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EDA\Desktop\"/>
    </mc:Choice>
  </mc:AlternateContent>
  <xr:revisionPtr revIDLastSave="0" documentId="13_ncr:1_{98837EC4-048D-4707-AA95-E001369E8E57}" xr6:coauthVersionLast="45" xr6:coauthVersionMax="45" xr10:uidLastSave="{00000000-0000-0000-0000-000000000000}"/>
  <bookViews>
    <workbookView xWindow="-120" yWindow="-120" windowWidth="29040" windowHeight="15990" xr2:uid="{95AD0DFD-4C26-4B83-97C3-2E8B001D22BA}"/>
  </bookViews>
  <sheets>
    <sheet name="部品リスト" sheetId="1" r:id="rId1"/>
    <sheet name="フットプリン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3" i="1" l="1"/>
</calcChain>
</file>

<file path=xl/sharedStrings.xml><?xml version="1.0" encoding="utf-8"?>
<sst xmlns="http://schemas.openxmlformats.org/spreadsheetml/2006/main" count="189" uniqueCount="147">
  <si>
    <t>サーミスタ</t>
    <phoneticPr fontId="1"/>
  </si>
  <si>
    <t>mcuモジュール</t>
    <phoneticPr fontId="1"/>
  </si>
  <si>
    <t>47252</t>
    <phoneticPr fontId="1"/>
  </si>
  <si>
    <t>103AT-2</t>
    <phoneticPr fontId="1"/>
  </si>
  <si>
    <t>esp32</t>
    <phoneticPr fontId="1"/>
  </si>
  <si>
    <t>人感センサ</t>
    <rPh sb="0" eb="2">
      <t>ジンカン</t>
    </rPh>
    <phoneticPr fontId="1"/>
  </si>
  <si>
    <t>EKMC1601111</t>
    <phoneticPr fontId="1"/>
  </si>
  <si>
    <t>RS</t>
    <phoneticPr fontId="1"/>
  </si>
  <si>
    <t>マルツ</t>
    <phoneticPr fontId="1"/>
  </si>
  <si>
    <t>秋月</t>
    <rPh sb="0" eb="2">
      <t>アキヅキ</t>
    </rPh>
    <phoneticPr fontId="1"/>
  </si>
  <si>
    <t>Amazon</t>
    <phoneticPr fontId="1"/>
  </si>
  <si>
    <t>https://www.amazon.co.jp/%E3%82%B9%E3%82%A4%E3%83%83%E3%83%81%E3%82%B5%E3%82%A4%E3%82%A8%E3%83%B3%E3%82%B9-ESP32-WROOM-32D-Wi-Fi-BLE%E3%83%A2%E3%82%B8%E3%83%A5%E3%83%BC%E3%83%AB/dp/B07CRW99N8</t>
    <phoneticPr fontId="1"/>
  </si>
  <si>
    <t>http://akizukidenshi.com/catalog/g/gP-07258/</t>
    <phoneticPr fontId="1"/>
  </si>
  <si>
    <t>https://www.marutsu.co.jp/pc/i/29844363/</t>
    <phoneticPr fontId="1"/>
  </si>
  <si>
    <t>https://jp.rs-online.com/web/p/products/7924427/</t>
    <phoneticPr fontId="1"/>
  </si>
  <si>
    <t>FDY100PZ</t>
    <phoneticPr fontId="1"/>
  </si>
  <si>
    <t>マルツ</t>
    <phoneticPr fontId="1"/>
  </si>
  <si>
    <t>https://www.marutsu.co.jp/pc/i/1358939/</t>
    <phoneticPr fontId="1"/>
  </si>
  <si>
    <t>TXB0101DBVR</t>
    <phoneticPr fontId="1"/>
  </si>
  <si>
    <t>NJM2884U1-33-TE1</t>
    <phoneticPr fontId="1"/>
  </si>
  <si>
    <t>RS</t>
    <phoneticPr fontId="1"/>
  </si>
  <si>
    <t>C0603C334K8RACTU</t>
    <phoneticPr fontId="1"/>
  </si>
  <si>
    <t>https://www.marutsu.co.jp/pc/i/15385472/</t>
    <phoneticPr fontId="1"/>
  </si>
  <si>
    <t>C2012X7R1V225K085AC</t>
    <phoneticPr fontId="1"/>
  </si>
  <si>
    <t>https://jp.rs-online.com/web/p/mlccs-multilayer-ceramic-capacitors/9159441/</t>
    <phoneticPr fontId="1"/>
  </si>
  <si>
    <t xml:space="preserve">RS </t>
    <phoneticPr fontId="1"/>
  </si>
  <si>
    <t>https://www.marutsu.co.jp/pc/i/15315914/</t>
    <phoneticPr fontId="1"/>
  </si>
  <si>
    <t>部品</t>
    <rPh sb="0" eb="2">
      <t>ブヒン</t>
    </rPh>
    <phoneticPr fontId="1"/>
  </si>
  <si>
    <t>品番</t>
    <rPh sb="0" eb="2">
      <t>ヒンバン</t>
    </rPh>
    <phoneticPr fontId="1"/>
  </si>
  <si>
    <t>購入先</t>
    <rPh sb="0" eb="2">
      <t>コウニュウ</t>
    </rPh>
    <rPh sb="2" eb="3">
      <t>サキ</t>
    </rPh>
    <phoneticPr fontId="1"/>
  </si>
  <si>
    <t>単価</t>
    <rPh sb="0" eb="2">
      <t>タンカ</t>
    </rPh>
    <phoneticPr fontId="1"/>
  </si>
  <si>
    <t>URL</t>
    <phoneticPr fontId="1"/>
  </si>
  <si>
    <t>Gドライバ用バッファ</t>
    <rPh sb="5" eb="6">
      <t>ヨウ</t>
    </rPh>
    <phoneticPr fontId="1"/>
  </si>
  <si>
    <t>10uF/50V　電解コンデンサ</t>
    <rPh sb="9" eb="11">
      <t>デンカイ</t>
    </rPh>
    <phoneticPr fontId="1"/>
  </si>
  <si>
    <t>2.2uF/35V　2012</t>
    <phoneticPr fontId="1"/>
  </si>
  <si>
    <t>0.33uF/10V　1608</t>
    <phoneticPr fontId="1"/>
  </si>
  <si>
    <t>レギュレータ(LDO)</t>
    <phoneticPr fontId="1"/>
  </si>
  <si>
    <t>https://jp.rs-online.com/web/p/aluminium-capacitors/7152818/</t>
    <phoneticPr fontId="1"/>
  </si>
  <si>
    <t xml:space="preserve">UPW1H100MDD </t>
    <phoneticPr fontId="1"/>
  </si>
  <si>
    <t xml:space="preserve">NCV33163DWR2G </t>
    <phoneticPr fontId="1"/>
  </si>
  <si>
    <t>https://jp.rs-online.com/web/p/dc-dc-converters/8213370/</t>
    <phoneticPr fontId="1"/>
  </si>
  <si>
    <t>昇降圧DCDCコンバータ(未定)</t>
    <rPh sb="0" eb="1">
      <t>ショウ</t>
    </rPh>
    <rPh sb="1" eb="3">
      <t>コウアツ</t>
    </rPh>
    <rPh sb="13" eb="15">
      <t>ミテイ</t>
    </rPh>
    <phoneticPr fontId="1"/>
  </si>
  <si>
    <t>AC-DCコンバータ</t>
    <phoneticPr fontId="1"/>
  </si>
  <si>
    <t>https://www.marutsu.co.jp/GoodsDetail.jsp?q=TWN7-5-13&amp;salesGoodsCode=107762&amp;shopNo=3</t>
    <phoneticPr fontId="1"/>
  </si>
  <si>
    <t>TWN7-5-13W</t>
    <phoneticPr fontId="1"/>
  </si>
  <si>
    <t>ケース</t>
    <phoneticPr fontId="1"/>
  </si>
  <si>
    <t>MOS-FET　Pch</t>
    <phoneticPr fontId="1"/>
  </si>
  <si>
    <t>AC電源リレー</t>
    <rPh sb="2" eb="4">
      <t>デンゲン</t>
    </rPh>
    <phoneticPr fontId="1"/>
  </si>
  <si>
    <t>スペーサー　M3 L5</t>
    <phoneticPr fontId="1"/>
  </si>
  <si>
    <t xml:space="preserve">DS3-5 </t>
    <phoneticPr fontId="1"/>
  </si>
  <si>
    <t>https://jp.rs-online.com/web/p/spacers/5005050/</t>
    <phoneticPr fontId="1"/>
  </si>
  <si>
    <t>端子台</t>
    <rPh sb="0" eb="3">
      <t>タンシダイ</t>
    </rPh>
    <phoneticPr fontId="1"/>
  </si>
  <si>
    <t>https://www.amazon.co.jp/gp/product/B07MVXMRNZ/ref=ppx_yo_dt_b_asin_title_o00_s00?ie=UTF8&amp;psc=1</t>
    <phoneticPr fontId="1"/>
  </si>
  <si>
    <t>Amazon</t>
    <phoneticPr fontId="1"/>
  </si>
  <si>
    <t>SPL-2-15PCS</t>
    <phoneticPr fontId="1"/>
  </si>
  <si>
    <t>G2RL-2A</t>
    <phoneticPr fontId="1"/>
  </si>
  <si>
    <t>http://akizukidenshi.com/catalog/g/gI-13874/</t>
    <phoneticPr fontId="1"/>
  </si>
  <si>
    <t>S13948-01SB</t>
    <phoneticPr fontId="1"/>
  </si>
  <si>
    <t>照度センサ(フォトダイオード)</t>
    <rPh sb="0" eb="2">
      <t>ショウド</t>
    </rPh>
    <phoneticPr fontId="1"/>
  </si>
  <si>
    <t>https://jp.rs-online.com/web/p/standoffs/1768426/</t>
    <phoneticPr fontId="1"/>
  </si>
  <si>
    <t>スペーサー　M3 L8</t>
    <phoneticPr fontId="1"/>
  </si>
  <si>
    <t xml:space="preserve"> ACM2012-900-2P-T</t>
    <phoneticPr fontId="1"/>
  </si>
  <si>
    <t>https://www.marutsu.co.jp/pc/i/1537546/</t>
    <phoneticPr fontId="1"/>
  </si>
  <si>
    <t>コモンモードフィルタ</t>
    <phoneticPr fontId="1"/>
  </si>
  <si>
    <t>ソリッドステートリレー</t>
    <phoneticPr fontId="1"/>
  </si>
  <si>
    <t>https://jp.rs-online.com/web/p/solid-state-relays/4271622?cm_mmc=JP-PLA-DS3A-_-google-_-PLA_JP_JP_Relays_Whoop-_-(JP:Whoop!)+%E5%8D%8A%E5%B0%8E%E4%BD%93%E3%83%AA%E3%83%AC%E3%83%BC-_-4271622&amp;matchtype=&amp;pla-322088952416&amp;gclid=CjwKCAjwmf_4BRABEiwAGhDfSQRu_HOMuNOOwFXWZIBWCDEWoa6wCoGaQ4wiNj_eZAYXg1HS4UJIuxoCvcQQAvD_BwE&amp;gclsrc=aw.ds</t>
    <phoneticPr fontId="1"/>
  </si>
  <si>
    <t>TLP291</t>
    <phoneticPr fontId="1"/>
  </si>
  <si>
    <t>フォトカプラ</t>
    <phoneticPr fontId="1"/>
  </si>
  <si>
    <t>http://akizukidenshi.com/catalog/g/gI-07189/</t>
    <phoneticPr fontId="1"/>
  </si>
  <si>
    <t>秋月</t>
    <rPh sb="0" eb="2">
      <t>アキヅキ</t>
    </rPh>
    <phoneticPr fontId="1"/>
  </si>
  <si>
    <t>オペアンプ</t>
    <phoneticPr fontId="1"/>
  </si>
  <si>
    <t xml:space="preserve">RS </t>
    <phoneticPr fontId="1"/>
  </si>
  <si>
    <t>https://jp.rs-online.com/web/p/op-amps/6283598/</t>
    <phoneticPr fontId="1"/>
  </si>
  <si>
    <t>AQG12205</t>
    <phoneticPr fontId="1"/>
  </si>
  <si>
    <t xml:space="preserve">AQW217 </t>
    <phoneticPr fontId="1"/>
  </si>
  <si>
    <t>https://jp.rs-online.com/web/p/solid-state-relays/0444756/</t>
    <phoneticPr fontId="1"/>
  </si>
  <si>
    <t>https://jp.rs-online.com/web/p/low-dropout-voltage-regulators/7139366/</t>
    <phoneticPr fontId="1"/>
  </si>
  <si>
    <t>コモンモードチョークコイル</t>
    <phoneticPr fontId="1"/>
  </si>
  <si>
    <t xml:space="preserve">SC-01-20GS </t>
    <phoneticPr fontId="1"/>
  </si>
  <si>
    <t>https://jp.rs-online.com/web/p/common-mode-chokes/8633816/</t>
    <phoneticPr fontId="1"/>
  </si>
  <si>
    <t>1uF/250V　フィルムコンデンサ</t>
    <phoneticPr fontId="1"/>
  </si>
  <si>
    <t xml:space="preserve">MMX0250K10200000000 </t>
    <phoneticPr fontId="1"/>
  </si>
  <si>
    <t>https://jp.rs-online.com/web/p/polyester-film-capacitors/1833453/</t>
    <phoneticPr fontId="1"/>
  </si>
  <si>
    <t>1MΩ　1/4W</t>
    <phoneticPr fontId="1"/>
  </si>
  <si>
    <t>CFS50J1MB</t>
    <phoneticPr fontId="1"/>
  </si>
  <si>
    <t>秋月</t>
    <rPh sb="0" eb="2">
      <t>アキヅキ</t>
    </rPh>
    <phoneticPr fontId="1"/>
  </si>
  <si>
    <t>http://akizukidenshi.com/catalog/g/gR-07866/</t>
    <phoneticPr fontId="1"/>
  </si>
  <si>
    <t>SU9VD-10020</t>
    <phoneticPr fontId="1"/>
  </si>
  <si>
    <t>http://akizukidenshi.com/catalog/g/gP-15338/</t>
    <phoneticPr fontId="1"/>
  </si>
  <si>
    <t>http://akizukidenshi.com/catalog/g/gP-04118/</t>
    <phoneticPr fontId="1"/>
  </si>
  <si>
    <t>PKM13EPYH4000-A0</t>
    <phoneticPr fontId="1"/>
  </si>
  <si>
    <t>圧電スピーカー</t>
    <rPh sb="0" eb="2">
      <t>アツデン</t>
    </rPh>
    <phoneticPr fontId="1"/>
  </si>
  <si>
    <t>NJM2884U1-33</t>
    <phoneticPr fontId="1"/>
  </si>
  <si>
    <t>http://akizukidenshi.com/catalog/g/gI-10673/</t>
    <phoneticPr fontId="1"/>
  </si>
  <si>
    <t>NTCサーミスタ</t>
    <phoneticPr fontId="1"/>
  </si>
  <si>
    <t>5D2-07LC</t>
    <phoneticPr fontId="1"/>
  </si>
  <si>
    <t>http://akizukidenshi.com/catalog/g/gP-14980/</t>
    <phoneticPr fontId="1"/>
  </si>
  <si>
    <t>ポリスイッチ</t>
    <phoneticPr fontId="1"/>
  </si>
  <si>
    <t>http://akizukidenshi.com/catalog/g/gP-13587/</t>
    <phoneticPr fontId="1"/>
  </si>
  <si>
    <t>MF-RM055/240-0</t>
    <phoneticPr fontId="1"/>
  </si>
  <si>
    <t>バリスタ 270V</t>
    <phoneticPr fontId="1"/>
  </si>
  <si>
    <t>ヒューズホルダー</t>
    <phoneticPr fontId="1"/>
  </si>
  <si>
    <t>FUC-03A</t>
    <phoneticPr fontId="1"/>
  </si>
  <si>
    <t>http://akizukidenshi.com/catalog/g/gP-10521/</t>
    <phoneticPr fontId="1"/>
  </si>
  <si>
    <t>ヒューズ　2A</t>
    <phoneticPr fontId="1"/>
  </si>
  <si>
    <t>MF51NR 250V 2</t>
    <phoneticPr fontId="1"/>
  </si>
  <si>
    <t>http://akizukidenshi.com/catalog/g/gP-07130/</t>
    <phoneticPr fontId="1"/>
  </si>
  <si>
    <t>http://akizukidenshi.com/catalog/g/gP-12563/</t>
    <phoneticPr fontId="1"/>
  </si>
  <si>
    <t>TSV07D271KR</t>
    <phoneticPr fontId="1"/>
  </si>
  <si>
    <t>ヒューズ　10A</t>
    <phoneticPr fontId="1"/>
  </si>
  <si>
    <t>http://akizukidenshi.com/catalog/g/gP-07137/</t>
    <phoneticPr fontId="1"/>
  </si>
  <si>
    <t>ヒューズ　5A</t>
    <phoneticPr fontId="1"/>
  </si>
  <si>
    <t>MF61NR 250V 5</t>
    <phoneticPr fontId="1"/>
  </si>
  <si>
    <t>MF61NR 250V 10</t>
    <phoneticPr fontId="1"/>
  </si>
  <si>
    <t>秋月</t>
    <rPh sb="0" eb="2">
      <t>アキヅキ</t>
    </rPh>
    <phoneticPr fontId="1"/>
  </si>
  <si>
    <t>http://akizukidenshi.com/catalog/g/gP-07138/</t>
    <phoneticPr fontId="1"/>
  </si>
  <si>
    <t>☑</t>
    <phoneticPr fontId="1"/>
  </si>
  <si>
    <t>ZAコネクタ 4pin TOP</t>
    <phoneticPr fontId="1"/>
  </si>
  <si>
    <t>B4B-ZR-3.4(LF)(SN)</t>
    <phoneticPr fontId="1"/>
  </si>
  <si>
    <t>秋月</t>
    <rPh sb="0" eb="2">
      <t>アキヅキ</t>
    </rPh>
    <phoneticPr fontId="1"/>
  </si>
  <si>
    <t>http://akizukidenshi.com/catalog/g/gC-14157/</t>
    <phoneticPr fontId="1"/>
  </si>
  <si>
    <t>ZAコネクタ 3pin TOP</t>
    <phoneticPr fontId="1"/>
  </si>
  <si>
    <t>ZAコネクタ 6pin TOP</t>
    <phoneticPr fontId="1"/>
  </si>
  <si>
    <t>ZHハウジング　6pin</t>
    <phoneticPr fontId="1"/>
  </si>
  <si>
    <t>ZHハウジング　4pin</t>
    <phoneticPr fontId="1"/>
  </si>
  <si>
    <t>ZHハウジング　3pin</t>
    <phoneticPr fontId="1"/>
  </si>
  <si>
    <t>ZHR-6</t>
    <phoneticPr fontId="1"/>
  </si>
  <si>
    <t>http://akizukidenshi.com/catalog/g/gC-14153/</t>
    <phoneticPr fontId="1"/>
  </si>
  <si>
    <t>http://akizukidenshi.com/catalog/g/gC-14156/</t>
    <phoneticPr fontId="1"/>
  </si>
  <si>
    <t>B3B-ZR-3.4</t>
    <phoneticPr fontId="1"/>
  </si>
  <si>
    <t>http://akizukidenshi.com/catalog/g/gC-14159/</t>
    <phoneticPr fontId="1"/>
  </si>
  <si>
    <t>B6B-ZR-3.4</t>
    <phoneticPr fontId="1"/>
  </si>
  <si>
    <t>http://akizukidenshi.com/catalog/g/gC-14151/</t>
    <phoneticPr fontId="1"/>
  </si>
  <si>
    <t>ZHR-3</t>
    <phoneticPr fontId="1"/>
  </si>
  <si>
    <t>ZHR-4</t>
    <phoneticPr fontId="1"/>
  </si>
  <si>
    <t>http://akizukidenshi.com/catalog/g/gC-14150/</t>
    <phoneticPr fontId="1"/>
  </si>
  <si>
    <t>JST_ZH_B3B-ZR-3.4</t>
    <phoneticPr fontId="1"/>
  </si>
  <si>
    <t>ZH圧着端子</t>
    <rPh sb="2" eb="4">
      <t>アッチャク</t>
    </rPh>
    <rPh sb="4" eb="6">
      <t>タンシ</t>
    </rPh>
    <phoneticPr fontId="1"/>
  </si>
  <si>
    <t>SZH-002T-P0.5</t>
    <phoneticPr fontId="1"/>
  </si>
  <si>
    <t>http://akizukidenshi.com/catalog/g/gC-14166/</t>
    <phoneticPr fontId="1"/>
  </si>
  <si>
    <t>ZH</t>
    <phoneticPr fontId="1"/>
  </si>
  <si>
    <t>FUC-03A</t>
  </si>
  <si>
    <t>5D2-07LC</t>
  </si>
  <si>
    <t>SU9VD-10020</t>
  </si>
  <si>
    <t>47uF/16V　電解コンデンサ</t>
    <rPh sb="9" eb="11">
      <t>デンカイ</t>
    </rPh>
    <phoneticPr fontId="1"/>
  </si>
  <si>
    <t xml:space="preserve">50PK47MEFC6.3X11 </t>
    <phoneticPr fontId="1"/>
  </si>
  <si>
    <t>http://akizukidenshi.com/catalog/g/gP-06639/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</si>
</sst>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0" fillId="3" borderId="1" xfId="0" applyFill="1" applyBorder="1">
      <alignment vertical="center"/>
    </xf>
    <xf numFmtId="0" fontId="2" fillId="3" borderId="1" xfId="1" applyFill="1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53</xdr:row>
      <xdr:rowOff>228600</xdr:rowOff>
    </xdr:from>
    <xdr:to>
      <xdr:col>28</xdr:col>
      <xdr:colOff>227802</xdr:colOff>
      <xdr:row>67</xdr:row>
      <xdr:rowOff>209162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DB1A89AD-E667-4170-9EB0-07AB13168119}"/>
            </a:ext>
          </a:extLst>
        </xdr:cNvPr>
        <xdr:cNvGrpSpPr/>
      </xdr:nvGrpSpPr>
      <xdr:grpSpPr>
        <a:xfrm>
          <a:off x="276785" y="12700747"/>
          <a:ext cx="7167605" cy="3275091"/>
          <a:chOff x="495300" y="4105275"/>
          <a:chExt cx="6380952" cy="3314312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070868DD-1AED-4231-AF62-7B46CA8C8F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5300" y="4314825"/>
            <a:ext cx="6380952" cy="3104762"/>
          </a:xfrm>
          <a:prstGeom prst="rect">
            <a:avLst/>
          </a:prstGeom>
        </xdr:spPr>
      </xdr:pic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DD1C4518-F268-4A97-AF6D-AEF3119AF9AA}"/>
              </a:ext>
            </a:extLst>
          </xdr:cNvPr>
          <xdr:cNvSpPr txBox="1"/>
        </xdr:nvSpPr>
        <xdr:spPr>
          <a:xfrm>
            <a:off x="504825" y="4105275"/>
            <a:ext cx="69910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■</a:t>
            </a:r>
            <a:r>
              <a:rPr kumimoji="1" lang="en-US" altLang="ja-JP" sz="1100"/>
              <a:t>AC/DC</a:t>
            </a:r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9525</xdr:colOff>
      <xdr:row>51</xdr:row>
      <xdr:rowOff>228600</xdr:rowOff>
    </xdr:from>
    <xdr:to>
      <xdr:col>62</xdr:col>
      <xdr:colOff>56119</xdr:colOff>
      <xdr:row>61</xdr:row>
      <xdr:rowOff>199764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4CA4C960-8855-4891-848F-06BE180F5892}"/>
            </a:ext>
          </a:extLst>
        </xdr:cNvPr>
        <xdr:cNvGrpSpPr/>
      </xdr:nvGrpSpPr>
      <xdr:grpSpPr>
        <a:xfrm>
          <a:off x="7741584" y="12230100"/>
          <a:ext cx="8294123" cy="2324399"/>
          <a:chOff x="7429500" y="4019550"/>
          <a:chExt cx="8276194" cy="2352414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BAEDF5E2-13B3-46EC-BCB4-883339E799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458075" y="4286250"/>
            <a:ext cx="8247619" cy="2085714"/>
          </a:xfrm>
          <a:prstGeom prst="rect">
            <a:avLst/>
          </a:prstGeom>
        </xdr:spPr>
      </xdr:pic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8D1F203F-AA26-45B8-9774-F3EFE667ECDE}"/>
              </a:ext>
            </a:extLst>
          </xdr:cNvPr>
          <xdr:cNvSpPr txBox="1"/>
        </xdr:nvSpPr>
        <xdr:spPr>
          <a:xfrm>
            <a:off x="7429500" y="4019550"/>
            <a:ext cx="69910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■リレー</a:t>
            </a:r>
          </a:p>
        </xdr:txBody>
      </xdr:sp>
    </xdr:grpSp>
    <xdr:clientData/>
  </xdr:twoCellAnchor>
  <xdr:twoCellAnchor>
    <xdr:from>
      <xdr:col>1</xdr:col>
      <xdr:colOff>129269</xdr:colOff>
      <xdr:row>67</xdr:row>
      <xdr:rowOff>231322</xdr:rowOff>
    </xdr:from>
    <xdr:to>
      <xdr:col>16</xdr:col>
      <xdr:colOff>100312</xdr:colOff>
      <xdr:row>76</xdr:row>
      <xdr:rowOff>28374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5D2A3AB0-A5F8-4765-98D9-A7A4EC9FB223}"/>
            </a:ext>
          </a:extLst>
        </xdr:cNvPr>
        <xdr:cNvGrpSpPr/>
      </xdr:nvGrpSpPr>
      <xdr:grpSpPr>
        <a:xfrm>
          <a:off x="387004" y="15997998"/>
          <a:ext cx="3837073" cy="1914964"/>
          <a:chOff x="646340" y="8069036"/>
          <a:chExt cx="3073472" cy="2001409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105920E9-5254-4AEC-AFBF-82400E50D3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46340" y="8410575"/>
            <a:ext cx="3073472" cy="1659870"/>
          </a:xfrm>
          <a:prstGeom prst="rect">
            <a:avLst/>
          </a:prstGeom>
        </xdr:spPr>
      </xdr:pic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D11D20-6198-4105-828B-93EB74CECE69}"/>
              </a:ext>
            </a:extLst>
          </xdr:cNvPr>
          <xdr:cNvSpPr txBox="1"/>
        </xdr:nvSpPr>
        <xdr:spPr>
          <a:xfrm>
            <a:off x="802822" y="8069036"/>
            <a:ext cx="1483178" cy="3378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■レギュレータ</a:t>
            </a:r>
          </a:p>
        </xdr:txBody>
      </xdr:sp>
    </xdr:grpSp>
    <xdr:clientData/>
  </xdr:twoCellAnchor>
  <xdr:twoCellAnchor editAs="oneCell">
    <xdr:from>
      <xdr:col>24</xdr:col>
      <xdr:colOff>0</xdr:colOff>
      <xdr:row>69</xdr:row>
      <xdr:rowOff>0</xdr:rowOff>
    </xdr:from>
    <xdr:to>
      <xdr:col>51</xdr:col>
      <xdr:colOff>38584</xdr:colOff>
      <xdr:row>79</xdr:row>
      <xdr:rowOff>188809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C2A9F61-37E9-40E8-BBD1-5C162A6DE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87786" y="8327571"/>
          <a:ext cx="7019048" cy="2638095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68</xdr:row>
      <xdr:rowOff>0</xdr:rowOff>
    </xdr:from>
    <xdr:to>
      <xdr:col>28</xdr:col>
      <xdr:colOff>181489</xdr:colOff>
      <xdr:row>69</xdr:row>
      <xdr:rowOff>92934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9D211E2-AD91-48D3-B7BE-5838046B1419}"/>
            </a:ext>
          </a:extLst>
        </xdr:cNvPr>
        <xdr:cNvSpPr txBox="1"/>
      </xdr:nvSpPr>
      <xdr:spPr>
        <a:xfrm>
          <a:off x="5687786" y="8082643"/>
          <a:ext cx="1732703" cy="3378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■ドライバ用バッファ</a:t>
          </a:r>
        </a:p>
      </xdr:txBody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18</xdr:col>
      <xdr:colOff>82476</xdr:colOff>
      <xdr:row>94</xdr:row>
      <xdr:rowOff>149261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2A55676-1C56-4007-9806-A4BA0DC0B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7071" y="13471071"/>
          <a:ext cx="4219048" cy="3333333"/>
        </a:xfrm>
        <a:prstGeom prst="rect">
          <a:avLst/>
        </a:prstGeom>
      </xdr:spPr>
    </xdr:pic>
    <xdr:clientData/>
  </xdr:twoCellAnchor>
  <xdr:twoCellAnchor>
    <xdr:from>
      <xdr:col>1</xdr:col>
      <xdr:colOff>190499</xdr:colOff>
      <xdr:row>79</xdr:row>
      <xdr:rowOff>176894</xdr:rowOff>
    </xdr:from>
    <xdr:to>
      <xdr:col>15</xdr:col>
      <xdr:colOff>95250</xdr:colOff>
      <xdr:row>81</xdr:row>
      <xdr:rowOff>24899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DAA32D2-A4E4-44A0-AE24-4A9F498AF373}"/>
            </a:ext>
          </a:extLst>
        </xdr:cNvPr>
        <xdr:cNvSpPr txBox="1"/>
      </xdr:nvSpPr>
      <xdr:spPr>
        <a:xfrm>
          <a:off x="449035" y="12913180"/>
          <a:ext cx="3524251" cy="3378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■</a:t>
          </a:r>
          <a:r>
            <a:rPr kumimoji="1" lang="ja-JP" altLang="en-US" sz="1200"/>
            <a:t>フォトダイオード</a:t>
          </a:r>
          <a:r>
            <a:rPr kumimoji="1" lang="en-US" altLang="ja-JP" sz="1200"/>
            <a:t>(S13948-01SB)</a:t>
          </a:r>
          <a:endParaRPr kumimoji="1" lang="ja-JP" altLang="en-US" sz="1100"/>
        </a:p>
      </xdr:txBody>
    </xdr:sp>
    <xdr:clientData/>
  </xdr:twoCellAnchor>
  <xdr:twoCellAnchor>
    <xdr:from>
      <xdr:col>24</xdr:col>
      <xdr:colOff>4075</xdr:colOff>
      <xdr:row>80</xdr:row>
      <xdr:rowOff>100854</xdr:rowOff>
    </xdr:from>
    <xdr:to>
      <xdr:col>39</xdr:col>
      <xdr:colOff>34452</xdr:colOff>
      <xdr:row>103</xdr:row>
      <xdr:rowOff>172291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6618BFD2-020F-4E12-A0E4-AB0DF487C0A9}"/>
            </a:ext>
          </a:extLst>
        </xdr:cNvPr>
        <xdr:cNvGrpSpPr/>
      </xdr:nvGrpSpPr>
      <xdr:grpSpPr>
        <a:xfrm>
          <a:off x="6189722" y="18926736"/>
          <a:ext cx="3896406" cy="5483879"/>
          <a:chOff x="6066457" y="13178118"/>
          <a:chExt cx="3896406" cy="5483878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5C708310-A2B5-4DD1-803E-9033D1B6D3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185647" y="13178118"/>
            <a:ext cx="3655461" cy="3998699"/>
          </a:xfrm>
          <a:prstGeom prst="rect">
            <a:avLst/>
          </a:prstGeom>
        </xdr:spPr>
      </xdr:pic>
      <xdr:pic>
        <xdr:nvPicPr>
          <xdr:cNvPr id="16" name="図 15">
            <a:extLst>
              <a:ext uri="{FF2B5EF4-FFF2-40B4-BE49-F238E27FC236}">
                <a16:creationId xmlns:a16="http://schemas.microsoft.com/office/drawing/2014/main" id="{697CAB1E-6402-48A2-B9D6-87C4BFC5C8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066457" y="17230572"/>
            <a:ext cx="3896406" cy="143142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213014</xdr:colOff>
      <xdr:row>0</xdr:row>
      <xdr:rowOff>138546</xdr:rowOff>
    </xdr:from>
    <xdr:to>
      <xdr:col>26</xdr:col>
      <xdr:colOff>193640</xdr:colOff>
      <xdr:row>21</xdr:row>
      <xdr:rowOff>293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B0A7804-7F90-41F2-926E-3906A0617AB6}"/>
            </a:ext>
          </a:extLst>
        </xdr:cNvPr>
        <xdr:cNvGrpSpPr/>
      </xdr:nvGrpSpPr>
      <xdr:grpSpPr>
        <a:xfrm>
          <a:off x="213014" y="138546"/>
          <a:ext cx="6284444" cy="4953292"/>
          <a:chOff x="666750" y="428625"/>
          <a:chExt cx="6171876" cy="4866702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1EA4753-9A0D-412D-BC49-E1BE1C28A9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4375" y="714375"/>
            <a:ext cx="3561905" cy="4580952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D8AB907D-F53C-4B04-9387-8F3C438C37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48150" y="733425"/>
            <a:ext cx="2590476" cy="2742857"/>
          </a:xfrm>
          <a:prstGeom prst="rect">
            <a:avLst/>
          </a:prstGeom>
        </xdr:spPr>
      </xdr:pic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F9ED093F-3551-42AC-B9C2-E6300F416786}"/>
              </a:ext>
            </a:extLst>
          </xdr:cNvPr>
          <xdr:cNvSpPr txBox="1"/>
        </xdr:nvSpPr>
        <xdr:spPr>
          <a:xfrm>
            <a:off x="666750" y="428625"/>
            <a:ext cx="1468864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■</a:t>
            </a:r>
            <a:r>
              <a:rPr kumimoji="1" lang="en-US" altLang="ja-JP" sz="1100"/>
              <a:t>NJM2884U1-33-TE1</a:t>
            </a:r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179244</xdr:colOff>
      <xdr:row>23</xdr:row>
      <xdr:rowOff>25111</xdr:rowOff>
    </xdr:from>
    <xdr:to>
      <xdr:col>29</xdr:col>
      <xdr:colOff>102645</xdr:colOff>
      <xdr:row>37</xdr:row>
      <xdr:rowOff>53302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E908ADAC-AC4A-47C7-AEFC-D090FA6F0F24}"/>
            </a:ext>
          </a:extLst>
        </xdr:cNvPr>
        <xdr:cNvGrpSpPr/>
      </xdr:nvGrpSpPr>
      <xdr:grpSpPr>
        <a:xfrm>
          <a:off x="179244" y="5601566"/>
          <a:ext cx="6954583" cy="3422554"/>
          <a:chOff x="400050" y="5419725"/>
          <a:chExt cx="6829027" cy="3361940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083A9A7B-0539-4315-A4C8-332250F281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76250" y="5705475"/>
            <a:ext cx="3657143" cy="3076190"/>
          </a:xfrm>
          <a:prstGeom prst="rect">
            <a:avLst/>
          </a:prstGeom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AF3A5F0B-4162-4FC8-B5C2-079F6BAFE8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048125" y="5715000"/>
            <a:ext cx="3180952" cy="2876190"/>
          </a:xfrm>
          <a:prstGeom prst="rect">
            <a:avLst/>
          </a:prstGeom>
        </xdr:spPr>
      </xdr:pic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20C2F26-9167-419D-B2D0-CA95367B8D13}"/>
              </a:ext>
            </a:extLst>
          </xdr:cNvPr>
          <xdr:cNvSpPr txBox="1"/>
        </xdr:nvSpPr>
        <xdr:spPr>
          <a:xfrm>
            <a:off x="400050" y="5419725"/>
            <a:ext cx="1468864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■</a:t>
            </a:r>
            <a:r>
              <a:rPr kumimoji="1" lang="en-US" altLang="ja-JP" sz="1100"/>
              <a:t>AQG12205</a:t>
            </a:r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165759</xdr:colOff>
      <xdr:row>38</xdr:row>
      <xdr:rowOff>204107</xdr:rowOff>
    </xdr:from>
    <xdr:to>
      <xdr:col>22</xdr:col>
      <xdr:colOff>118832</xdr:colOff>
      <xdr:row>51</xdr:row>
      <xdr:rowOff>172452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88F789C2-DA4D-4E83-BD50-A2543020C9B9}"/>
            </a:ext>
          </a:extLst>
        </xdr:cNvPr>
        <xdr:cNvGrpSpPr/>
      </xdr:nvGrpSpPr>
      <xdr:grpSpPr>
        <a:xfrm>
          <a:off x="165759" y="9417380"/>
          <a:ext cx="5287073" cy="3120254"/>
          <a:chOff x="462642" y="9266464"/>
          <a:chExt cx="5341501" cy="3152417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46BB7601-093A-40D3-89BF-66F5232DF7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89857" y="9552214"/>
            <a:ext cx="5314286" cy="2866667"/>
          </a:xfrm>
          <a:prstGeom prst="rect">
            <a:avLst/>
          </a:prstGeom>
        </xdr:spPr>
      </xdr:pic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DB85216C-F6C2-4A90-88D8-507C40DC06B2}"/>
              </a:ext>
            </a:extLst>
          </xdr:cNvPr>
          <xdr:cNvSpPr txBox="1"/>
        </xdr:nvSpPr>
        <xdr:spPr>
          <a:xfrm>
            <a:off x="462642" y="9266464"/>
            <a:ext cx="1511302" cy="3377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■</a:t>
            </a:r>
            <a:r>
              <a:rPr kumimoji="1" lang="en-US" altLang="ja-JP" sz="1100"/>
              <a:t>47252</a:t>
            </a:r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148442</xdr:colOff>
      <xdr:row>52</xdr:row>
      <xdr:rowOff>190499</xdr:rowOff>
    </xdr:from>
    <xdr:to>
      <xdr:col>29</xdr:col>
      <xdr:colOff>121911</xdr:colOff>
      <xdr:row>65</xdr:row>
      <xdr:rowOff>35069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6F9055CC-3E1B-45C4-A745-7988DB448EEF}"/>
            </a:ext>
          </a:extLst>
        </xdr:cNvPr>
        <xdr:cNvGrpSpPr/>
      </xdr:nvGrpSpPr>
      <xdr:grpSpPr>
        <a:xfrm>
          <a:off x="148442" y="12798135"/>
          <a:ext cx="7004651" cy="2996479"/>
          <a:chOff x="460169" y="12798135"/>
          <a:chExt cx="7004651" cy="2996479"/>
        </a:xfrm>
      </xdr:grpSpPr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300FBCAA-F4B4-4442-A5EB-BE8706C52A80}"/>
              </a:ext>
            </a:extLst>
          </xdr:cNvPr>
          <xdr:cNvSpPr txBox="1"/>
        </xdr:nvSpPr>
        <xdr:spPr>
          <a:xfrm>
            <a:off x="460169" y="12798135"/>
            <a:ext cx="1493983" cy="332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■</a:t>
            </a:r>
            <a:r>
              <a:rPr kumimoji="1" lang="en-US" altLang="ja-JP" sz="1100"/>
              <a:t>TLP291</a:t>
            </a:r>
            <a:endParaRPr kumimoji="1" lang="ja-JP" altLang="en-US" sz="1100"/>
          </a:p>
        </xdr:txBody>
      </xdr:sp>
      <xdr:pic>
        <xdr:nvPicPr>
          <xdr:cNvPr id="15" name="図 14">
            <a:extLst>
              <a:ext uri="{FF2B5EF4-FFF2-40B4-BE49-F238E27FC236}">
                <a16:creationId xmlns:a16="http://schemas.microsoft.com/office/drawing/2014/main" id="{B8D8264D-DEB8-4B57-9B2F-BD6981B0DD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44504" y="13117067"/>
            <a:ext cx="1687444" cy="2677547"/>
          </a:xfrm>
          <a:prstGeom prst="rect">
            <a:avLst/>
          </a:prstGeom>
        </xdr:spPr>
      </xdr:pic>
      <xdr:pic>
        <xdr:nvPicPr>
          <xdr:cNvPr id="16" name="図 15">
            <a:extLst>
              <a:ext uri="{FF2B5EF4-FFF2-40B4-BE49-F238E27FC236}">
                <a16:creationId xmlns:a16="http://schemas.microsoft.com/office/drawing/2014/main" id="{111557E5-6CF9-4CF3-BD35-193948DE2F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157641" y="13111901"/>
            <a:ext cx="1283274" cy="2442740"/>
          </a:xfrm>
          <a:prstGeom prst="rect">
            <a:avLst/>
          </a:prstGeom>
        </xdr:spPr>
      </xdr:pic>
      <xdr:pic>
        <xdr:nvPicPr>
          <xdr:cNvPr id="17" name="図 16">
            <a:extLst>
              <a:ext uri="{FF2B5EF4-FFF2-40B4-BE49-F238E27FC236}">
                <a16:creationId xmlns:a16="http://schemas.microsoft.com/office/drawing/2014/main" id="{53617826-7D7A-41B5-A861-3FBE7869D1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448355" y="13123106"/>
            <a:ext cx="4016465" cy="158325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199159</xdr:colOff>
      <xdr:row>67</xdr:row>
      <xdr:rowOff>227611</xdr:rowOff>
    </xdr:from>
    <xdr:to>
      <xdr:col>53</xdr:col>
      <xdr:colOff>214465</xdr:colOff>
      <xdr:row>90</xdr:row>
      <xdr:rowOff>2473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5B9AAFA2-6A54-4307-8EDC-9788E19C0192}"/>
            </a:ext>
          </a:extLst>
        </xdr:cNvPr>
        <xdr:cNvGrpSpPr/>
      </xdr:nvGrpSpPr>
      <xdr:grpSpPr>
        <a:xfrm>
          <a:off x="199159" y="16472066"/>
          <a:ext cx="12865397" cy="5351316"/>
          <a:chOff x="497709" y="16008777"/>
          <a:chExt cx="12745676" cy="5301621"/>
        </a:xfrm>
      </xdr:grpSpPr>
      <xdr:pic>
        <xdr:nvPicPr>
          <xdr:cNvPr id="18" name="図 17">
            <a:extLst>
              <a:ext uri="{FF2B5EF4-FFF2-40B4-BE49-F238E27FC236}">
                <a16:creationId xmlns:a16="http://schemas.microsoft.com/office/drawing/2014/main" id="{D851AE3F-06C9-49EB-9E7B-477EFE2E3B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32657" y="16293798"/>
            <a:ext cx="5457175" cy="5016600"/>
          </a:xfrm>
          <a:prstGeom prst="rect">
            <a:avLst/>
          </a:prstGeom>
        </xdr:spPr>
      </xdr:pic>
      <xdr:pic>
        <xdr:nvPicPr>
          <xdr:cNvPr id="19" name="図 18">
            <a:extLst>
              <a:ext uri="{FF2B5EF4-FFF2-40B4-BE49-F238E27FC236}">
                <a16:creationId xmlns:a16="http://schemas.microsoft.com/office/drawing/2014/main" id="{71673940-7C29-4CE6-A018-CA86EDC3D8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5951433" y="16293798"/>
            <a:ext cx="2482164" cy="4185329"/>
          </a:xfrm>
          <a:prstGeom prst="rect">
            <a:avLst/>
          </a:prstGeom>
        </xdr:spPr>
      </xdr:pic>
      <xdr:pic>
        <xdr:nvPicPr>
          <xdr:cNvPr id="20" name="図 19">
            <a:extLst>
              <a:ext uri="{FF2B5EF4-FFF2-40B4-BE49-F238E27FC236}">
                <a16:creationId xmlns:a16="http://schemas.microsoft.com/office/drawing/2014/main" id="{23495B17-4085-41B6-86C7-C476CCBCF5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405344" y="16327415"/>
            <a:ext cx="4838041" cy="4709360"/>
          </a:xfrm>
          <a:prstGeom prst="rect">
            <a:avLst/>
          </a:prstGeom>
        </xdr:spPr>
      </xdr:pic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E2C77419-77FA-40D4-A9C4-7D0226E9140F}"/>
              </a:ext>
            </a:extLst>
          </xdr:cNvPr>
          <xdr:cNvSpPr txBox="1"/>
        </xdr:nvSpPr>
        <xdr:spPr>
          <a:xfrm>
            <a:off x="497709" y="16008777"/>
            <a:ext cx="1480430" cy="32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■</a:t>
            </a:r>
            <a:r>
              <a:rPr lang="en-US" altLang="ja-JP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ESP32-WROOM-32D</a:t>
            </a:r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0</xdr:colOff>
      <xdr:row>93</xdr:row>
      <xdr:rowOff>0</xdr:rowOff>
    </xdr:from>
    <xdr:to>
      <xdr:col>18</xdr:col>
      <xdr:colOff>63584</xdr:colOff>
      <xdr:row>101</xdr:row>
      <xdr:rowOff>98459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CE222D1-A477-484A-AD34-CEFC67DCE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4909" y="22548273"/>
          <a:ext cx="3942857" cy="20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34637</xdr:colOff>
      <xdr:row>93</xdr:row>
      <xdr:rowOff>0</xdr:rowOff>
    </xdr:from>
    <xdr:to>
      <xdr:col>36</xdr:col>
      <xdr:colOff>36718</xdr:colOff>
      <xdr:row>98</xdr:row>
      <xdr:rowOff>35347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FE082F9C-1FCF-4EAD-B5CB-B20A84FA4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41273" y="22548273"/>
          <a:ext cx="4123809" cy="12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14</xdr:col>
      <xdr:colOff>109593</xdr:colOff>
      <xdr:row>116</xdr:row>
      <xdr:rowOff>33403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83F3FED0-AF09-4051-9747-8580C6541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4909" y="25215273"/>
          <a:ext cx="3019048" cy="29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190499</xdr:colOff>
      <xdr:row>104</xdr:row>
      <xdr:rowOff>121226</xdr:rowOff>
    </xdr:from>
    <xdr:to>
      <xdr:col>33</xdr:col>
      <xdr:colOff>202911</xdr:colOff>
      <xdr:row>108</xdr:row>
      <xdr:rowOff>160932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F65D578-365F-4FE1-8949-F3BC4DB05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84863" y="25336499"/>
          <a:ext cx="4619048" cy="1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118</xdr:row>
      <xdr:rowOff>207819</xdr:rowOff>
    </xdr:from>
    <xdr:to>
      <xdr:col>25</xdr:col>
      <xdr:colOff>20940</xdr:colOff>
      <xdr:row>130</xdr:row>
      <xdr:rowOff>193602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5687FA45-097A-46E3-AC8D-9C25A92E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15637" y="28817455"/>
          <a:ext cx="5666667" cy="2895238"/>
        </a:xfrm>
        <a:prstGeom prst="rect">
          <a:avLst/>
        </a:prstGeom>
      </xdr:spPr>
    </xdr:pic>
    <xdr:clientData/>
  </xdr:twoCellAnchor>
  <xdr:twoCellAnchor editAs="oneCell">
    <xdr:from>
      <xdr:col>25</xdr:col>
      <xdr:colOff>103909</xdr:colOff>
      <xdr:row>118</xdr:row>
      <xdr:rowOff>207819</xdr:rowOff>
    </xdr:from>
    <xdr:to>
      <xdr:col>50</xdr:col>
      <xdr:colOff>175879</xdr:colOff>
      <xdr:row>132</xdr:row>
      <xdr:rowOff>146788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576EE43-B420-41AC-8930-D9942D881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65273" y="28817455"/>
          <a:ext cx="6133333" cy="3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134</xdr:row>
      <xdr:rowOff>69272</xdr:rowOff>
    </xdr:from>
    <xdr:to>
      <xdr:col>23</xdr:col>
      <xdr:colOff>173368</xdr:colOff>
      <xdr:row>144</xdr:row>
      <xdr:rowOff>197107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89A6FAA0-9B4E-4F06-A4FD-5A063EEA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1728" y="32558181"/>
          <a:ext cx="5438095" cy="2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p.rs-online.com/web/p/standoffs/1768426/" TargetMode="External"/><Relationship Id="rId18" Type="http://schemas.openxmlformats.org/officeDocument/2006/relationships/hyperlink" Target="https://jp.rs-online.com/web/p/aluminium-capacitors/7152818/" TargetMode="External"/><Relationship Id="rId26" Type="http://schemas.openxmlformats.org/officeDocument/2006/relationships/hyperlink" Target="https://jp.rs-online.com/web/p/low-dropout-voltage-regulators/7139366/" TargetMode="External"/><Relationship Id="rId39" Type="http://schemas.openxmlformats.org/officeDocument/2006/relationships/hyperlink" Target="http://akizukidenshi.com/catalog/g/gC-14151/" TargetMode="External"/><Relationship Id="rId21" Type="http://schemas.openxmlformats.org/officeDocument/2006/relationships/hyperlink" Target="https://jp.rs-online.com/web/p/polyester-film-capacitors/1833453/" TargetMode="External"/><Relationship Id="rId34" Type="http://schemas.openxmlformats.org/officeDocument/2006/relationships/hyperlink" Target="http://akizukidenshi.com/catalog/g/gP-07138/" TargetMode="External"/><Relationship Id="rId42" Type="http://schemas.openxmlformats.org/officeDocument/2006/relationships/hyperlink" Target="http://akizukidenshi.com/catalog/g/gP-06639/" TargetMode="External"/><Relationship Id="rId7" Type="http://schemas.openxmlformats.org/officeDocument/2006/relationships/hyperlink" Target="https://jp.rs-online.com/web/p/mlccs-multilayer-ceramic-capacitors/9159441/" TargetMode="External"/><Relationship Id="rId2" Type="http://schemas.openxmlformats.org/officeDocument/2006/relationships/hyperlink" Target="http://akizukidenshi.com/catalog/g/gP-07258/" TargetMode="External"/><Relationship Id="rId16" Type="http://schemas.openxmlformats.org/officeDocument/2006/relationships/hyperlink" Target="http://akizukidenshi.com/catalog/g/gI-07189/" TargetMode="External"/><Relationship Id="rId20" Type="http://schemas.openxmlformats.org/officeDocument/2006/relationships/hyperlink" Target="https://jp.rs-online.com/web/p/solid-state-relays/0444756/" TargetMode="External"/><Relationship Id="rId29" Type="http://schemas.openxmlformats.org/officeDocument/2006/relationships/hyperlink" Target="http://akizukidenshi.com/catalog/g/gP-13587/" TargetMode="External"/><Relationship Id="rId41" Type="http://schemas.openxmlformats.org/officeDocument/2006/relationships/hyperlink" Target="http://akizukidenshi.com/catalog/g/gC-14166/" TargetMode="External"/><Relationship Id="rId1" Type="http://schemas.openxmlformats.org/officeDocument/2006/relationships/hyperlink" Target="https://www.amazon.co.jp/%E3%82%B9%E3%82%A4%E3%83%83%E3%83%81%E3%82%B5%E3%82%A4%E3%82%A8%E3%83%B3%E3%82%B9-ESP32-WROOM-32D-Wi-Fi-BLE%E3%83%A2%E3%82%B8%E3%83%A5%E3%83%BC%E3%83%AB/dp/B07CRW99N8" TargetMode="External"/><Relationship Id="rId6" Type="http://schemas.openxmlformats.org/officeDocument/2006/relationships/hyperlink" Target="https://www.marutsu.co.jp/pc/i/15315914/" TargetMode="External"/><Relationship Id="rId11" Type="http://schemas.openxmlformats.org/officeDocument/2006/relationships/hyperlink" Target="https://www.amazon.co.jp/gp/product/B07MVXMRNZ/ref=ppx_yo_dt_b_asin_title_o00_s00?ie=UTF8&amp;psc=1" TargetMode="External"/><Relationship Id="rId24" Type="http://schemas.openxmlformats.org/officeDocument/2006/relationships/hyperlink" Target="http://akizukidenshi.com/catalog/g/gP-15338/" TargetMode="External"/><Relationship Id="rId32" Type="http://schemas.openxmlformats.org/officeDocument/2006/relationships/hyperlink" Target="http://akizukidenshi.com/catalog/g/gP-12563/" TargetMode="External"/><Relationship Id="rId37" Type="http://schemas.openxmlformats.org/officeDocument/2006/relationships/hyperlink" Target="http://akizukidenshi.com/catalog/g/gC-14156/" TargetMode="External"/><Relationship Id="rId40" Type="http://schemas.openxmlformats.org/officeDocument/2006/relationships/hyperlink" Target="http://akizukidenshi.com/catalog/g/gC-14150/" TargetMode="External"/><Relationship Id="rId5" Type="http://schemas.openxmlformats.org/officeDocument/2006/relationships/hyperlink" Target="https://www.marutsu.co.jp/pc/i/15385472/" TargetMode="External"/><Relationship Id="rId15" Type="http://schemas.openxmlformats.org/officeDocument/2006/relationships/hyperlink" Target="https://www.marutsu.co.jp/pc/i/29844363/" TargetMode="External"/><Relationship Id="rId23" Type="http://schemas.openxmlformats.org/officeDocument/2006/relationships/hyperlink" Target="https://jp.rs-online.com/web/p/common-mode-chokes/8633816/" TargetMode="External"/><Relationship Id="rId28" Type="http://schemas.openxmlformats.org/officeDocument/2006/relationships/hyperlink" Target="http://akizukidenshi.com/catalog/g/gP-14980/" TargetMode="External"/><Relationship Id="rId36" Type="http://schemas.openxmlformats.org/officeDocument/2006/relationships/hyperlink" Target="http://akizukidenshi.com/catalog/g/gC-14153/" TargetMode="External"/><Relationship Id="rId10" Type="http://schemas.openxmlformats.org/officeDocument/2006/relationships/hyperlink" Target="https://jp.rs-online.com/web/p/spacers/5005050/" TargetMode="External"/><Relationship Id="rId19" Type="http://schemas.openxmlformats.org/officeDocument/2006/relationships/hyperlink" Target="https://jp.rs-online.com/web/p/solid-state-relays/4271622?cm_mmc=JP-PLA-DS3A-_-google-_-PLA_JP_JP_Relays_Whoop-_-(JP:Whoop!)+%E5%8D%8A%E5%B0%8E%E4%BD%93%E3%83%AA%E3%83%AC%E3%83%BC-_-4271622&amp;matchtype=&amp;pla-322088952416&amp;gclid=CjwKCAjwmf_4BRABEiwAGhDfSQRu_HOMuNOOwFXWZIBWCDEWoa6wCoGaQ4wiNj_eZAYXg1HS4UJIuxoCvcQQAvD_BwE&amp;gclsrc=aw.ds" TargetMode="External"/><Relationship Id="rId31" Type="http://schemas.openxmlformats.org/officeDocument/2006/relationships/hyperlink" Target="http://akizukidenshi.com/catalog/g/gP-07130/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www.marutsu.co.jp/pc/i/1358939/" TargetMode="External"/><Relationship Id="rId9" Type="http://schemas.openxmlformats.org/officeDocument/2006/relationships/hyperlink" Target="https://www.marutsu.co.jp/GoodsDetail.jsp?q=TWN7-5-13&amp;salesGoodsCode=107762&amp;shopNo=3" TargetMode="External"/><Relationship Id="rId14" Type="http://schemas.openxmlformats.org/officeDocument/2006/relationships/hyperlink" Target="https://www.marutsu.co.jp/pc/i/1537546/" TargetMode="External"/><Relationship Id="rId22" Type="http://schemas.openxmlformats.org/officeDocument/2006/relationships/hyperlink" Target="http://akizukidenshi.com/catalog/g/gR-07866/" TargetMode="External"/><Relationship Id="rId27" Type="http://schemas.openxmlformats.org/officeDocument/2006/relationships/hyperlink" Target="http://akizukidenshi.com/catalog/g/gI-10673/" TargetMode="External"/><Relationship Id="rId30" Type="http://schemas.openxmlformats.org/officeDocument/2006/relationships/hyperlink" Target="http://akizukidenshi.com/catalog/g/gP-10521/" TargetMode="External"/><Relationship Id="rId35" Type="http://schemas.openxmlformats.org/officeDocument/2006/relationships/hyperlink" Target="http://akizukidenshi.com/catalog/g/gC-14157/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jp.rs-online.com/web/p/dc-dc-converters/8213370/" TargetMode="External"/><Relationship Id="rId3" Type="http://schemas.openxmlformats.org/officeDocument/2006/relationships/hyperlink" Target="https://jp.rs-online.com/web/p/products/7924427/" TargetMode="External"/><Relationship Id="rId12" Type="http://schemas.openxmlformats.org/officeDocument/2006/relationships/hyperlink" Target="http://akizukidenshi.com/catalog/g/gI-13874/" TargetMode="External"/><Relationship Id="rId17" Type="http://schemas.openxmlformats.org/officeDocument/2006/relationships/hyperlink" Target="https://jp.rs-online.com/web/p/op-amps/6283598/" TargetMode="External"/><Relationship Id="rId25" Type="http://schemas.openxmlformats.org/officeDocument/2006/relationships/hyperlink" Target="http://akizukidenshi.com/catalog/g/gP-04118/" TargetMode="External"/><Relationship Id="rId33" Type="http://schemas.openxmlformats.org/officeDocument/2006/relationships/hyperlink" Target="http://akizukidenshi.com/catalog/g/gP-07137/" TargetMode="External"/><Relationship Id="rId38" Type="http://schemas.openxmlformats.org/officeDocument/2006/relationships/hyperlink" Target="http://akizukidenshi.com/catalog/g/gC-1415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6749-A420-447D-AE04-69C84BA7924D}">
  <dimension ref="A2:AF53"/>
  <sheetViews>
    <sheetView tabSelected="1" zoomScale="85" zoomScaleNormal="85" workbookViewId="0"/>
  </sheetViews>
  <sheetFormatPr defaultColWidth="3.375" defaultRowHeight="18.75" x14ac:dyDescent="0.4"/>
  <cols>
    <col min="6" max="6" width="3.375" style="1"/>
    <col min="14" max="15" width="3.375" style="1"/>
  </cols>
  <sheetData>
    <row r="2" spans="1:31" s="1" customFormat="1" x14ac:dyDescent="0.4">
      <c r="B2" s="9" t="s">
        <v>27</v>
      </c>
      <c r="C2" s="9"/>
      <c r="D2" s="9"/>
      <c r="E2" s="9"/>
      <c r="F2" s="9"/>
      <c r="G2" s="9"/>
      <c r="H2" s="9"/>
      <c r="I2" s="9"/>
      <c r="J2" s="9" t="s">
        <v>28</v>
      </c>
      <c r="K2" s="9"/>
      <c r="L2" s="9"/>
      <c r="M2" s="9"/>
      <c r="N2" s="9"/>
      <c r="O2" s="9"/>
      <c r="P2" s="9"/>
      <c r="Q2" s="9"/>
      <c r="R2" s="9" t="s">
        <v>30</v>
      </c>
      <c r="S2" s="9"/>
      <c r="T2" s="9"/>
      <c r="U2" s="9" t="s">
        <v>29</v>
      </c>
      <c r="V2" s="9"/>
      <c r="W2" s="9"/>
      <c r="X2" s="9"/>
      <c r="Y2" s="9" t="s">
        <v>31</v>
      </c>
      <c r="Z2" s="9"/>
      <c r="AA2" s="9"/>
      <c r="AB2" s="9"/>
      <c r="AC2" s="9"/>
      <c r="AD2" s="9"/>
      <c r="AE2" s="9"/>
    </row>
    <row r="3" spans="1:31" x14ac:dyDescent="0.4">
      <c r="B3" s="5" t="s">
        <v>47</v>
      </c>
      <c r="C3" s="5"/>
      <c r="D3" s="5"/>
      <c r="E3" s="5"/>
      <c r="F3" s="5"/>
      <c r="G3" s="5"/>
      <c r="H3" s="5"/>
      <c r="I3" s="5"/>
      <c r="J3" s="5" t="s">
        <v>55</v>
      </c>
      <c r="K3" s="5"/>
      <c r="L3" s="5"/>
      <c r="M3" s="5"/>
      <c r="N3" s="5"/>
      <c r="O3" s="5"/>
      <c r="P3" s="5"/>
      <c r="Q3" s="5"/>
      <c r="R3" s="5"/>
      <c r="S3" s="5"/>
      <c r="T3" s="5"/>
      <c r="U3" s="5" t="s">
        <v>8</v>
      </c>
      <c r="V3" s="5"/>
      <c r="W3" s="5"/>
      <c r="X3" s="5"/>
      <c r="Y3" s="6" t="s">
        <v>13</v>
      </c>
      <c r="Z3" s="5"/>
      <c r="AA3" s="5"/>
      <c r="AB3" s="5"/>
      <c r="AC3" s="5"/>
      <c r="AD3" s="5"/>
      <c r="AE3" s="5"/>
    </row>
    <row r="4" spans="1:31" s="1" customFormat="1" x14ac:dyDescent="0.4">
      <c r="A4" s="1" t="s">
        <v>116</v>
      </c>
      <c r="B4" s="3" t="s">
        <v>64</v>
      </c>
      <c r="C4" s="3"/>
      <c r="D4" s="3"/>
      <c r="E4" s="3"/>
      <c r="F4" s="3"/>
      <c r="G4" s="3"/>
      <c r="H4" s="3"/>
      <c r="I4" s="3"/>
      <c r="J4" s="3" t="s">
        <v>73</v>
      </c>
      <c r="K4" s="3"/>
      <c r="L4" s="3"/>
      <c r="M4" s="3"/>
      <c r="N4" s="3"/>
      <c r="O4" s="3"/>
      <c r="P4" s="3"/>
      <c r="Q4" s="3"/>
      <c r="R4" s="3">
        <v>526</v>
      </c>
      <c r="S4" s="3"/>
      <c r="T4" s="3"/>
      <c r="U4" s="3" t="s">
        <v>7</v>
      </c>
      <c r="V4" s="3"/>
      <c r="W4" s="3"/>
      <c r="X4" s="3"/>
      <c r="Y4" s="4" t="s">
        <v>65</v>
      </c>
      <c r="Z4" s="3"/>
      <c r="AA4" s="3"/>
      <c r="AB4" s="3"/>
      <c r="AC4" s="3"/>
      <c r="AD4" s="3"/>
      <c r="AE4" s="3"/>
    </row>
    <row r="5" spans="1:31" x14ac:dyDescent="0.4">
      <c r="B5" s="5" t="s">
        <v>64</v>
      </c>
      <c r="C5" s="5"/>
      <c r="D5" s="5"/>
      <c r="E5" s="5"/>
      <c r="F5" s="5"/>
      <c r="G5" s="5"/>
      <c r="H5" s="5"/>
      <c r="I5" s="5"/>
      <c r="J5" s="5" t="s">
        <v>74</v>
      </c>
      <c r="K5" s="5"/>
      <c r="L5" s="5"/>
      <c r="M5" s="5"/>
      <c r="N5" s="5"/>
      <c r="O5" s="5"/>
      <c r="P5" s="5"/>
      <c r="Q5" s="5"/>
      <c r="R5" s="5"/>
      <c r="S5" s="5"/>
      <c r="T5" s="5"/>
      <c r="U5" s="5" t="s">
        <v>7</v>
      </c>
      <c r="V5" s="5"/>
      <c r="W5" s="5"/>
      <c r="X5" s="5"/>
      <c r="Y5" s="6" t="s">
        <v>75</v>
      </c>
      <c r="Z5" s="5"/>
      <c r="AA5" s="5"/>
      <c r="AB5" s="5"/>
      <c r="AC5" s="5"/>
      <c r="AD5" s="5"/>
      <c r="AE5" s="5"/>
    </row>
    <row r="6" spans="1:31" x14ac:dyDescent="0.4">
      <c r="A6" t="s">
        <v>116</v>
      </c>
      <c r="B6" s="3" t="s">
        <v>42</v>
      </c>
      <c r="C6" s="3"/>
      <c r="D6" s="3"/>
      <c r="E6" s="3"/>
      <c r="F6" s="3"/>
      <c r="G6" s="3"/>
      <c r="H6" s="3"/>
      <c r="I6" s="3"/>
      <c r="J6" s="7" t="s">
        <v>2</v>
      </c>
      <c r="K6" s="7"/>
      <c r="L6" s="7"/>
      <c r="M6" s="7"/>
      <c r="N6" s="7"/>
      <c r="O6" s="7"/>
      <c r="P6" s="7"/>
      <c r="Q6" s="7"/>
      <c r="R6" s="3">
        <v>1447</v>
      </c>
      <c r="S6" s="3"/>
      <c r="T6" s="3"/>
      <c r="U6" s="3" t="s">
        <v>7</v>
      </c>
      <c r="V6" s="3"/>
      <c r="W6" s="3"/>
      <c r="X6" s="3"/>
      <c r="Y6" s="4" t="s">
        <v>14</v>
      </c>
      <c r="Z6" s="3"/>
      <c r="AA6" s="3"/>
      <c r="AB6" s="3"/>
      <c r="AC6" s="3"/>
      <c r="AD6" s="3"/>
      <c r="AE6" s="3"/>
    </row>
    <row r="7" spans="1:31" s="1" customFormat="1" x14ac:dyDescent="0.4">
      <c r="B7" s="5" t="s">
        <v>36</v>
      </c>
      <c r="C7" s="5"/>
      <c r="D7" s="5"/>
      <c r="E7" s="5"/>
      <c r="F7" s="5"/>
      <c r="G7" s="5"/>
      <c r="H7" s="5"/>
      <c r="I7" s="5"/>
      <c r="J7" s="5" t="s">
        <v>19</v>
      </c>
      <c r="K7" s="5"/>
      <c r="L7" s="5"/>
      <c r="M7" s="5"/>
      <c r="N7" s="5"/>
      <c r="O7" s="5"/>
      <c r="P7" s="5"/>
      <c r="Q7" s="5"/>
      <c r="R7" s="5"/>
      <c r="S7" s="5"/>
      <c r="T7" s="5"/>
      <c r="U7" s="5" t="s">
        <v>7</v>
      </c>
      <c r="V7" s="5"/>
      <c r="W7" s="5"/>
      <c r="X7" s="5"/>
      <c r="Y7" s="6" t="s">
        <v>76</v>
      </c>
      <c r="Z7" s="5"/>
      <c r="AA7" s="5"/>
      <c r="AB7" s="5"/>
      <c r="AC7" s="5"/>
      <c r="AD7" s="5"/>
      <c r="AE7" s="5"/>
    </row>
    <row r="8" spans="1:31" s="1" customFormat="1" x14ac:dyDescent="0.4">
      <c r="A8" s="1" t="s">
        <v>116</v>
      </c>
      <c r="B8" s="8" t="s">
        <v>36</v>
      </c>
      <c r="C8" s="8"/>
      <c r="D8" s="8"/>
      <c r="E8" s="8"/>
      <c r="F8" s="8"/>
      <c r="G8" s="8"/>
      <c r="H8" s="8"/>
      <c r="I8" s="8"/>
      <c r="J8" s="8" t="s">
        <v>92</v>
      </c>
      <c r="K8" s="8"/>
      <c r="L8" s="8"/>
      <c r="M8" s="8"/>
      <c r="N8" s="8"/>
      <c r="O8" s="8"/>
      <c r="P8" s="8"/>
      <c r="Q8" s="8"/>
      <c r="R8" s="8">
        <v>200</v>
      </c>
      <c r="S8" s="8"/>
      <c r="T8" s="8"/>
      <c r="U8" s="8" t="s">
        <v>9</v>
      </c>
      <c r="V8" s="8"/>
      <c r="W8" s="8"/>
      <c r="X8" s="8"/>
      <c r="Y8" s="4" t="s">
        <v>93</v>
      </c>
      <c r="Z8" s="3"/>
      <c r="AA8" s="3"/>
      <c r="AB8" s="3"/>
      <c r="AC8" s="3"/>
      <c r="AD8" s="3"/>
      <c r="AE8" s="3"/>
    </row>
    <row r="9" spans="1:31" x14ac:dyDescent="0.4">
      <c r="B9" s="5" t="s">
        <v>41</v>
      </c>
      <c r="C9" s="5"/>
      <c r="D9" s="5"/>
      <c r="E9" s="5"/>
      <c r="F9" s="5"/>
      <c r="G9" s="5"/>
      <c r="H9" s="5"/>
      <c r="I9" s="5"/>
      <c r="J9" s="5" t="s">
        <v>39</v>
      </c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20</v>
      </c>
      <c r="V9" s="5"/>
      <c r="W9" s="5"/>
      <c r="X9" s="5"/>
      <c r="Y9" s="6" t="s">
        <v>40</v>
      </c>
      <c r="Z9" s="5"/>
      <c r="AA9" s="5"/>
      <c r="AB9" s="5"/>
      <c r="AC9" s="5"/>
      <c r="AD9" s="5"/>
      <c r="AE9" s="5"/>
    </row>
    <row r="10" spans="1:31" s="1" customFormat="1" x14ac:dyDescent="0.4">
      <c r="B10" s="5" t="s">
        <v>77</v>
      </c>
      <c r="C10" s="5"/>
      <c r="D10" s="5"/>
      <c r="E10" s="5"/>
      <c r="F10" s="5"/>
      <c r="G10" s="5"/>
      <c r="H10" s="5"/>
      <c r="I10" s="5"/>
      <c r="J10" s="5" t="s">
        <v>78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 t="s">
        <v>7</v>
      </c>
      <c r="V10" s="5"/>
      <c r="W10" s="5"/>
      <c r="X10" s="5"/>
      <c r="Y10" s="6" t="s">
        <v>79</v>
      </c>
      <c r="Z10" s="5"/>
      <c r="AA10" s="5"/>
      <c r="AB10" s="5"/>
      <c r="AC10" s="5"/>
      <c r="AD10" s="5"/>
      <c r="AE10" s="5"/>
    </row>
    <row r="11" spans="1:31" s="1" customFormat="1" x14ac:dyDescent="0.4">
      <c r="A11" s="1" t="s">
        <v>116</v>
      </c>
      <c r="B11" s="3" t="s">
        <v>77</v>
      </c>
      <c r="C11" s="3"/>
      <c r="D11" s="3"/>
      <c r="E11" s="3"/>
      <c r="F11" s="3"/>
      <c r="G11" s="3"/>
      <c r="H11" s="3"/>
      <c r="I11" s="3"/>
      <c r="J11" s="3" t="s">
        <v>87</v>
      </c>
      <c r="K11" s="3"/>
      <c r="L11" s="3"/>
      <c r="M11" s="3"/>
      <c r="N11" s="3"/>
      <c r="O11" s="3"/>
      <c r="P11" s="3"/>
      <c r="Q11" s="3"/>
      <c r="R11" s="3">
        <v>50</v>
      </c>
      <c r="S11" s="3"/>
      <c r="T11" s="3"/>
      <c r="U11" s="3" t="s">
        <v>9</v>
      </c>
      <c r="V11" s="3"/>
      <c r="W11" s="3"/>
      <c r="X11" s="3"/>
      <c r="Y11" s="4" t="s">
        <v>88</v>
      </c>
      <c r="Z11" s="3"/>
      <c r="AA11" s="3"/>
      <c r="AB11" s="3"/>
      <c r="AC11" s="3"/>
      <c r="AD11" s="3"/>
      <c r="AE11" s="3"/>
    </row>
    <row r="12" spans="1:31" s="1" customFormat="1" x14ac:dyDescent="0.4">
      <c r="B12" s="3" t="s">
        <v>63</v>
      </c>
      <c r="C12" s="3"/>
      <c r="D12" s="3"/>
      <c r="E12" s="3"/>
      <c r="F12" s="3"/>
      <c r="G12" s="3"/>
      <c r="H12" s="3"/>
      <c r="I12" s="3"/>
      <c r="J12" s="3" t="s">
        <v>61</v>
      </c>
      <c r="K12" s="3"/>
      <c r="L12" s="3"/>
      <c r="M12" s="3"/>
      <c r="N12" s="3"/>
      <c r="O12" s="3"/>
      <c r="P12" s="3"/>
      <c r="Q12" s="3"/>
      <c r="R12" s="3">
        <v>65</v>
      </c>
      <c r="S12" s="3"/>
      <c r="T12" s="3"/>
      <c r="U12" s="3" t="s">
        <v>8</v>
      </c>
      <c r="V12" s="3"/>
      <c r="W12" s="3"/>
      <c r="X12" s="3"/>
      <c r="Y12" s="4" t="s">
        <v>62</v>
      </c>
      <c r="Z12" s="3"/>
      <c r="AA12" s="3"/>
      <c r="AB12" s="3"/>
      <c r="AC12" s="3"/>
      <c r="AD12" s="3"/>
      <c r="AE12" s="3"/>
    </row>
    <row r="13" spans="1:31" s="1" customFormat="1" x14ac:dyDescent="0.4">
      <c r="A13" s="1" t="s">
        <v>116</v>
      </c>
      <c r="B13" s="3" t="s">
        <v>67</v>
      </c>
      <c r="C13" s="3"/>
      <c r="D13" s="3"/>
      <c r="E13" s="3"/>
      <c r="F13" s="3"/>
      <c r="G13" s="3"/>
      <c r="H13" s="3"/>
      <c r="I13" s="3"/>
      <c r="J13" s="3" t="s">
        <v>66</v>
      </c>
      <c r="K13" s="3"/>
      <c r="L13" s="3"/>
      <c r="M13" s="3"/>
      <c r="N13" s="3"/>
      <c r="O13" s="3"/>
      <c r="P13" s="3"/>
      <c r="Q13" s="3"/>
      <c r="R13" s="3">
        <v>20</v>
      </c>
      <c r="S13" s="3"/>
      <c r="T13" s="3"/>
      <c r="U13" s="3" t="s">
        <v>69</v>
      </c>
      <c r="V13" s="3"/>
      <c r="W13" s="3"/>
      <c r="X13" s="3"/>
      <c r="Y13" s="4" t="s">
        <v>68</v>
      </c>
      <c r="Z13" s="3"/>
      <c r="AA13" s="3"/>
      <c r="AB13" s="3"/>
      <c r="AC13" s="3"/>
      <c r="AD13" s="3"/>
      <c r="AE13" s="3"/>
    </row>
    <row r="14" spans="1:31" s="1" customFormat="1" x14ac:dyDescent="0.4">
      <c r="A14" s="1" t="s">
        <v>116</v>
      </c>
      <c r="B14" s="3" t="s">
        <v>94</v>
      </c>
      <c r="C14" s="3"/>
      <c r="D14" s="3"/>
      <c r="E14" s="3"/>
      <c r="F14" s="3"/>
      <c r="G14" s="3"/>
      <c r="H14" s="3"/>
      <c r="I14" s="3"/>
      <c r="J14" s="3" t="s">
        <v>95</v>
      </c>
      <c r="K14" s="3"/>
      <c r="L14" s="3"/>
      <c r="M14" s="3"/>
      <c r="N14" s="3"/>
      <c r="O14" s="3"/>
      <c r="P14" s="3"/>
      <c r="Q14" s="3"/>
      <c r="R14" s="3">
        <v>30</v>
      </c>
      <c r="S14" s="3"/>
      <c r="T14" s="3"/>
      <c r="U14" s="3" t="s">
        <v>85</v>
      </c>
      <c r="V14" s="3"/>
      <c r="W14" s="3"/>
      <c r="X14" s="3"/>
      <c r="Y14" s="4" t="s">
        <v>96</v>
      </c>
      <c r="Z14" s="3"/>
      <c r="AA14" s="3"/>
      <c r="AB14" s="3"/>
      <c r="AC14" s="3"/>
      <c r="AD14" s="3"/>
      <c r="AE14" s="3"/>
    </row>
    <row r="15" spans="1:31" s="1" customFormat="1" x14ac:dyDescent="0.4">
      <c r="B15" s="3" t="s">
        <v>97</v>
      </c>
      <c r="C15" s="3"/>
      <c r="D15" s="3"/>
      <c r="E15" s="3"/>
      <c r="F15" s="3"/>
      <c r="G15" s="3"/>
      <c r="H15" s="3"/>
      <c r="I15" s="3"/>
      <c r="J15" s="3" t="s">
        <v>99</v>
      </c>
      <c r="K15" s="3"/>
      <c r="L15" s="3"/>
      <c r="M15" s="3"/>
      <c r="N15" s="3"/>
      <c r="O15" s="3"/>
      <c r="P15" s="3"/>
      <c r="Q15" s="3"/>
      <c r="R15" s="3">
        <v>70</v>
      </c>
      <c r="S15" s="3"/>
      <c r="T15" s="3"/>
      <c r="U15" s="3" t="s">
        <v>85</v>
      </c>
      <c r="V15" s="3"/>
      <c r="W15" s="3"/>
      <c r="X15" s="3"/>
      <c r="Y15" s="4" t="s">
        <v>98</v>
      </c>
      <c r="Z15" s="3"/>
      <c r="AA15" s="3"/>
      <c r="AB15" s="3"/>
      <c r="AC15" s="3"/>
      <c r="AD15" s="3"/>
      <c r="AE15" s="3"/>
    </row>
    <row r="16" spans="1:31" s="1" customFormat="1" x14ac:dyDescent="0.4">
      <c r="B16" s="3" t="s">
        <v>100</v>
      </c>
      <c r="C16" s="3"/>
      <c r="D16" s="3"/>
      <c r="E16" s="3"/>
      <c r="F16" s="3"/>
      <c r="G16" s="3"/>
      <c r="H16" s="3"/>
      <c r="I16" s="3"/>
      <c r="J16" s="3" t="s">
        <v>108</v>
      </c>
      <c r="K16" s="3"/>
      <c r="L16" s="3"/>
      <c r="M16" s="3"/>
      <c r="N16" s="3"/>
      <c r="O16" s="3"/>
      <c r="P16" s="3"/>
      <c r="Q16" s="3"/>
      <c r="R16" s="3">
        <v>25</v>
      </c>
      <c r="S16" s="3"/>
      <c r="T16" s="3"/>
      <c r="U16" s="3" t="s">
        <v>85</v>
      </c>
      <c r="V16" s="3"/>
      <c r="W16" s="3"/>
      <c r="X16" s="3"/>
      <c r="Y16" s="4" t="s">
        <v>107</v>
      </c>
      <c r="Z16" s="3"/>
      <c r="AA16" s="3"/>
      <c r="AB16" s="3"/>
      <c r="AC16" s="3"/>
      <c r="AD16" s="3"/>
      <c r="AE16" s="3"/>
    </row>
    <row r="17" spans="2:31" x14ac:dyDescent="0.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s="1" customFormat="1" x14ac:dyDescent="0.4">
      <c r="B18" s="3" t="s">
        <v>1</v>
      </c>
      <c r="C18" s="3"/>
      <c r="D18" s="3"/>
      <c r="E18" s="3"/>
      <c r="F18" s="3"/>
      <c r="G18" s="3"/>
      <c r="H18" s="3"/>
      <c r="I18" s="3"/>
      <c r="J18" s="3" t="s">
        <v>4</v>
      </c>
      <c r="K18" s="3"/>
      <c r="L18" s="3"/>
      <c r="M18" s="3"/>
      <c r="N18" s="3"/>
      <c r="O18" s="3"/>
      <c r="P18" s="3"/>
      <c r="Q18" s="3"/>
      <c r="R18" s="8">
        <v>699</v>
      </c>
      <c r="S18" s="8"/>
      <c r="T18" s="8"/>
      <c r="U18" s="3" t="s">
        <v>10</v>
      </c>
      <c r="V18" s="3"/>
      <c r="W18" s="3"/>
      <c r="X18" s="3"/>
      <c r="Y18" s="4" t="s">
        <v>11</v>
      </c>
      <c r="Z18" s="4"/>
      <c r="AA18" s="4"/>
      <c r="AB18" s="4"/>
      <c r="AC18" s="4"/>
      <c r="AD18" s="4"/>
      <c r="AE18" s="4"/>
    </row>
    <row r="19" spans="2:31" s="1" customFormat="1" x14ac:dyDescent="0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x14ac:dyDescent="0.4">
      <c r="B20" s="3" t="s">
        <v>91</v>
      </c>
      <c r="C20" s="3"/>
      <c r="D20" s="3"/>
      <c r="E20" s="3"/>
      <c r="F20" s="3"/>
      <c r="G20" s="3"/>
      <c r="H20" s="3"/>
      <c r="I20" s="3"/>
      <c r="J20" s="3" t="s">
        <v>90</v>
      </c>
      <c r="K20" s="3"/>
      <c r="L20" s="3"/>
      <c r="M20" s="3"/>
      <c r="N20" s="3"/>
      <c r="O20" s="3"/>
      <c r="P20" s="3"/>
      <c r="Q20" s="3"/>
      <c r="R20" s="3">
        <v>30</v>
      </c>
      <c r="S20" s="3"/>
      <c r="T20" s="3"/>
      <c r="U20" s="3" t="s">
        <v>85</v>
      </c>
      <c r="V20" s="3"/>
      <c r="W20" s="3"/>
      <c r="X20" s="3"/>
      <c r="Y20" s="4" t="s">
        <v>89</v>
      </c>
      <c r="Z20" s="3"/>
      <c r="AA20" s="3"/>
      <c r="AB20" s="3"/>
      <c r="AC20" s="3"/>
      <c r="AD20" s="3"/>
      <c r="AE20" s="3"/>
    </row>
    <row r="21" spans="2:31" x14ac:dyDescent="0.4">
      <c r="B21" s="3" t="s">
        <v>5</v>
      </c>
      <c r="C21" s="3"/>
      <c r="D21" s="3"/>
      <c r="E21" s="3"/>
      <c r="F21" s="3"/>
      <c r="G21" s="3"/>
      <c r="H21" s="3"/>
      <c r="I21" s="3"/>
      <c r="J21" s="3" t="s">
        <v>6</v>
      </c>
      <c r="K21" s="3"/>
      <c r="L21" s="3"/>
      <c r="M21" s="3"/>
      <c r="N21" s="3"/>
      <c r="O21" s="3"/>
      <c r="P21" s="3"/>
      <c r="Q21" s="3"/>
      <c r="R21" s="3">
        <v>500</v>
      </c>
      <c r="S21" s="3"/>
      <c r="T21" s="3"/>
      <c r="U21" s="3" t="s">
        <v>9</v>
      </c>
      <c r="V21" s="3"/>
      <c r="W21" s="3"/>
      <c r="X21" s="3"/>
      <c r="Y21" s="4"/>
      <c r="Z21" s="3"/>
      <c r="AA21" s="3"/>
      <c r="AB21" s="3"/>
      <c r="AC21" s="3"/>
      <c r="AD21" s="3"/>
      <c r="AE21" s="3"/>
    </row>
    <row r="22" spans="2:31" s="1" customFormat="1" x14ac:dyDescent="0.4">
      <c r="B22" s="3" t="s">
        <v>0</v>
      </c>
      <c r="C22" s="3"/>
      <c r="D22" s="3"/>
      <c r="E22" s="3"/>
      <c r="F22" s="3"/>
      <c r="G22" s="3"/>
      <c r="H22" s="3"/>
      <c r="I22" s="3"/>
      <c r="J22" s="3" t="s">
        <v>3</v>
      </c>
      <c r="K22" s="3"/>
      <c r="L22" s="3"/>
      <c r="M22" s="3"/>
      <c r="N22" s="3"/>
      <c r="O22" s="3"/>
      <c r="P22" s="3"/>
      <c r="Q22" s="3"/>
      <c r="R22" s="3">
        <v>50</v>
      </c>
      <c r="S22" s="3"/>
      <c r="T22" s="3"/>
      <c r="U22" s="3" t="s">
        <v>9</v>
      </c>
      <c r="V22" s="3"/>
      <c r="W22" s="3"/>
      <c r="X22" s="3"/>
      <c r="Y22" s="4" t="s">
        <v>12</v>
      </c>
      <c r="Z22" s="3"/>
      <c r="AA22" s="3"/>
      <c r="AB22" s="3"/>
      <c r="AC22" s="3"/>
      <c r="AD22" s="3"/>
      <c r="AE22" s="3"/>
    </row>
    <row r="23" spans="2:31" x14ac:dyDescent="0.4">
      <c r="B23" s="3" t="s">
        <v>58</v>
      </c>
      <c r="C23" s="3"/>
      <c r="D23" s="3"/>
      <c r="E23" s="3"/>
      <c r="F23" s="3"/>
      <c r="G23" s="3"/>
      <c r="H23" s="3"/>
      <c r="I23" s="3"/>
      <c r="J23" s="3" t="s">
        <v>57</v>
      </c>
      <c r="K23" s="3"/>
      <c r="L23" s="3"/>
      <c r="M23" s="3"/>
      <c r="N23" s="3"/>
      <c r="O23" s="3"/>
      <c r="P23" s="3"/>
      <c r="Q23" s="3"/>
      <c r="R23" s="3">
        <v>100</v>
      </c>
      <c r="S23" s="3"/>
      <c r="T23" s="3"/>
      <c r="U23" s="3" t="s">
        <v>9</v>
      </c>
      <c r="V23" s="3"/>
      <c r="W23" s="3"/>
      <c r="X23" s="3"/>
      <c r="Y23" s="4" t="s">
        <v>56</v>
      </c>
      <c r="Z23" s="3"/>
      <c r="AA23" s="3"/>
      <c r="AB23" s="3"/>
      <c r="AC23" s="3"/>
      <c r="AD23" s="3"/>
      <c r="AE23" s="3"/>
    </row>
    <row r="24" spans="2:31" x14ac:dyDescent="0.4">
      <c r="B24" s="3" t="s">
        <v>70</v>
      </c>
      <c r="C24" s="3"/>
      <c r="D24" s="3"/>
      <c r="E24" s="3"/>
      <c r="F24" s="3"/>
      <c r="G24" s="3"/>
      <c r="H24" s="3"/>
      <c r="I24" s="3"/>
      <c r="J24" s="3" t="s">
        <v>70</v>
      </c>
      <c r="K24" s="3"/>
      <c r="L24" s="3"/>
      <c r="M24" s="3"/>
      <c r="N24" s="3"/>
      <c r="O24" s="3"/>
      <c r="P24" s="3"/>
      <c r="Q24" s="3"/>
      <c r="R24" s="3">
        <v>37.5</v>
      </c>
      <c r="S24" s="3"/>
      <c r="T24" s="3"/>
      <c r="U24" s="3" t="s">
        <v>71</v>
      </c>
      <c r="V24" s="3"/>
      <c r="W24" s="3"/>
      <c r="X24" s="3"/>
      <c r="Y24" s="4" t="s">
        <v>72</v>
      </c>
      <c r="Z24" s="3"/>
      <c r="AA24" s="3"/>
      <c r="AB24" s="3"/>
      <c r="AC24" s="3"/>
      <c r="AD24" s="3"/>
      <c r="AE24" s="3"/>
    </row>
    <row r="25" spans="2:31" s="1" customFormat="1" x14ac:dyDescent="0.4">
      <c r="B25" s="5" t="s">
        <v>46</v>
      </c>
      <c r="C25" s="5"/>
      <c r="D25" s="5"/>
      <c r="E25" s="5"/>
      <c r="F25" s="5"/>
      <c r="G25" s="5"/>
      <c r="H25" s="5"/>
      <c r="I25" s="5"/>
      <c r="J25" s="5" t="s">
        <v>15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 t="s">
        <v>16</v>
      </c>
      <c r="V25" s="5"/>
      <c r="W25" s="5"/>
      <c r="X25" s="5"/>
      <c r="Y25" s="6" t="s">
        <v>17</v>
      </c>
      <c r="Z25" s="5"/>
      <c r="AA25" s="5"/>
      <c r="AB25" s="5"/>
      <c r="AC25" s="5"/>
      <c r="AD25" s="5"/>
      <c r="AE25" s="5"/>
    </row>
    <row r="26" spans="2:31" s="1" customFormat="1" x14ac:dyDescent="0.4">
      <c r="B26" s="5" t="s">
        <v>32</v>
      </c>
      <c r="C26" s="5"/>
      <c r="D26" s="5"/>
      <c r="E26" s="5"/>
      <c r="F26" s="5"/>
      <c r="G26" s="5"/>
      <c r="H26" s="5"/>
      <c r="I26" s="5"/>
      <c r="J26" s="5" t="s">
        <v>18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 t="s">
        <v>16</v>
      </c>
      <c r="V26" s="5"/>
      <c r="W26" s="5"/>
      <c r="X26" s="5"/>
      <c r="Y26" s="6" t="s">
        <v>26</v>
      </c>
      <c r="Z26" s="5"/>
      <c r="AA26" s="5"/>
      <c r="AB26" s="5"/>
      <c r="AC26" s="5"/>
      <c r="AD26" s="5"/>
      <c r="AE26" s="5"/>
    </row>
    <row r="27" spans="2:31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s="1" customFormat="1" x14ac:dyDescent="0.4">
      <c r="B28" s="8" t="s">
        <v>35</v>
      </c>
      <c r="C28" s="8"/>
      <c r="D28" s="8"/>
      <c r="E28" s="8"/>
      <c r="F28" s="8"/>
      <c r="G28" s="8"/>
      <c r="H28" s="8"/>
      <c r="I28" s="8"/>
      <c r="J28" s="8" t="s">
        <v>21</v>
      </c>
      <c r="K28" s="8"/>
      <c r="L28" s="8"/>
      <c r="M28" s="8"/>
      <c r="N28" s="8"/>
      <c r="O28" s="8"/>
      <c r="P28" s="8"/>
      <c r="Q28" s="8"/>
      <c r="R28" s="8">
        <v>45</v>
      </c>
      <c r="S28" s="8"/>
      <c r="T28" s="8"/>
      <c r="U28" s="8" t="s">
        <v>16</v>
      </c>
      <c r="V28" s="8"/>
      <c r="W28" s="8"/>
      <c r="X28" s="8"/>
      <c r="Y28" s="4" t="s">
        <v>22</v>
      </c>
      <c r="Z28" s="3"/>
      <c r="AA28" s="3"/>
      <c r="AB28" s="3"/>
      <c r="AC28" s="3"/>
      <c r="AD28" s="3"/>
      <c r="AE28" s="3"/>
    </row>
    <row r="29" spans="2:31" s="1" customFormat="1" x14ac:dyDescent="0.4">
      <c r="B29" s="8" t="s">
        <v>34</v>
      </c>
      <c r="C29" s="8"/>
      <c r="D29" s="8"/>
      <c r="E29" s="8"/>
      <c r="F29" s="8"/>
      <c r="G29" s="8"/>
      <c r="H29" s="8"/>
      <c r="I29" s="8"/>
      <c r="J29" s="8" t="s">
        <v>23</v>
      </c>
      <c r="K29" s="8"/>
      <c r="L29" s="8"/>
      <c r="M29" s="8"/>
      <c r="N29" s="8"/>
      <c r="O29" s="8"/>
      <c r="P29" s="8"/>
      <c r="Q29" s="8"/>
      <c r="R29" s="8">
        <v>36.6</v>
      </c>
      <c r="S29" s="8"/>
      <c r="T29" s="8"/>
      <c r="U29" s="8" t="s">
        <v>20</v>
      </c>
      <c r="V29" s="8"/>
      <c r="W29" s="8"/>
      <c r="X29" s="8"/>
      <c r="Y29" s="4" t="s">
        <v>24</v>
      </c>
      <c r="Z29" s="3"/>
      <c r="AA29" s="3"/>
      <c r="AB29" s="3"/>
      <c r="AC29" s="3"/>
      <c r="AD29" s="3"/>
      <c r="AE29" s="3"/>
    </row>
    <row r="30" spans="2:31" s="1" customFormat="1" x14ac:dyDescent="0.4">
      <c r="B30" s="8" t="s">
        <v>144</v>
      </c>
      <c r="C30" s="8"/>
      <c r="D30" s="8"/>
      <c r="E30" s="8"/>
      <c r="F30" s="8"/>
      <c r="G30" s="8"/>
      <c r="H30" s="8"/>
      <c r="I30" s="8"/>
      <c r="J30" s="8" t="s">
        <v>145</v>
      </c>
      <c r="K30" s="8"/>
      <c r="L30" s="8"/>
      <c r="M30" s="8"/>
      <c r="N30" s="8"/>
      <c r="O30" s="8"/>
      <c r="P30" s="8"/>
      <c r="Q30" s="8"/>
      <c r="R30" s="8">
        <v>20</v>
      </c>
      <c r="S30" s="8"/>
      <c r="T30" s="8"/>
      <c r="U30" s="8" t="s">
        <v>9</v>
      </c>
      <c r="V30" s="8"/>
      <c r="W30" s="8"/>
      <c r="X30" s="8"/>
      <c r="Y30" s="4" t="s">
        <v>146</v>
      </c>
      <c r="Z30" s="3"/>
      <c r="AA30" s="3"/>
      <c r="AB30" s="3"/>
      <c r="AC30" s="3"/>
      <c r="AD30" s="3"/>
      <c r="AE30" s="3"/>
    </row>
    <row r="31" spans="2:31" s="1" customFormat="1" x14ac:dyDescent="0.4">
      <c r="B31" s="5" t="s">
        <v>33</v>
      </c>
      <c r="C31" s="5"/>
      <c r="D31" s="5"/>
      <c r="E31" s="5"/>
      <c r="F31" s="5"/>
      <c r="G31" s="5"/>
      <c r="H31" s="5"/>
      <c r="I31" s="5"/>
      <c r="J31" s="5" t="s">
        <v>38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 t="s">
        <v>7</v>
      </c>
      <c r="V31" s="5"/>
      <c r="W31" s="5"/>
      <c r="X31" s="5"/>
      <c r="Y31" s="6" t="s">
        <v>37</v>
      </c>
      <c r="Z31" s="5"/>
      <c r="AA31" s="5"/>
      <c r="AB31" s="5"/>
      <c r="AC31" s="5"/>
      <c r="AD31" s="5"/>
      <c r="AE31" s="5"/>
    </row>
    <row r="32" spans="2:31" s="1" customFormat="1" x14ac:dyDescent="0.4">
      <c r="B32" s="3" t="s">
        <v>80</v>
      </c>
      <c r="C32" s="3"/>
      <c r="D32" s="3"/>
      <c r="E32" s="3"/>
      <c r="F32" s="3"/>
      <c r="G32" s="3"/>
      <c r="H32" s="3"/>
      <c r="I32" s="3"/>
      <c r="J32" s="3" t="s">
        <v>81</v>
      </c>
      <c r="K32" s="3"/>
      <c r="L32" s="3"/>
      <c r="M32" s="3"/>
      <c r="N32" s="3"/>
      <c r="O32" s="3"/>
      <c r="P32" s="3"/>
      <c r="Q32" s="3"/>
      <c r="R32" s="3">
        <v>50</v>
      </c>
      <c r="S32" s="3"/>
      <c r="T32" s="3"/>
      <c r="U32" s="3" t="s">
        <v>7</v>
      </c>
      <c r="V32" s="3"/>
      <c r="W32" s="3"/>
      <c r="X32" s="3"/>
      <c r="Y32" s="4" t="s">
        <v>82</v>
      </c>
      <c r="Z32" s="3"/>
      <c r="AA32" s="3"/>
      <c r="AB32" s="3"/>
      <c r="AC32" s="3"/>
      <c r="AD32" s="3"/>
      <c r="AE32" s="3"/>
    </row>
    <row r="33" spans="1:32" s="1" customFormat="1" x14ac:dyDescent="0.4">
      <c r="B33" s="3" t="s">
        <v>83</v>
      </c>
      <c r="C33" s="3"/>
      <c r="D33" s="3"/>
      <c r="E33" s="3"/>
      <c r="F33" s="3"/>
      <c r="G33" s="3"/>
      <c r="H33" s="3"/>
      <c r="I33" s="3"/>
      <c r="J33" s="3" t="s">
        <v>84</v>
      </c>
      <c r="K33" s="3"/>
      <c r="L33" s="3"/>
      <c r="M33" s="3"/>
      <c r="N33" s="3"/>
      <c r="O33" s="3"/>
      <c r="P33" s="3"/>
      <c r="Q33" s="3"/>
      <c r="R33" s="3">
        <v>100</v>
      </c>
      <c r="S33" s="3"/>
      <c r="T33" s="3"/>
      <c r="U33" s="3" t="s">
        <v>85</v>
      </c>
      <c r="V33" s="3"/>
      <c r="W33" s="3"/>
      <c r="X33" s="3"/>
      <c r="Y33" s="4" t="s">
        <v>86</v>
      </c>
      <c r="Z33" s="3"/>
      <c r="AA33" s="3"/>
      <c r="AB33" s="3"/>
      <c r="AC33" s="3"/>
      <c r="AD33" s="3"/>
      <c r="AE33" s="3"/>
    </row>
    <row r="34" spans="1:32" s="1" customFormat="1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2" s="1" customFormat="1" x14ac:dyDescent="0.4">
      <c r="A35" s="1" t="s">
        <v>116</v>
      </c>
      <c r="B35" s="3" t="s">
        <v>121</v>
      </c>
      <c r="C35" s="3"/>
      <c r="D35" s="3"/>
      <c r="E35" s="3"/>
      <c r="F35" s="3"/>
      <c r="G35" s="3"/>
      <c r="H35" s="3"/>
      <c r="I35" s="3"/>
      <c r="J35" s="3" t="s">
        <v>129</v>
      </c>
      <c r="K35" s="3"/>
      <c r="L35" s="3"/>
      <c r="M35" s="3"/>
      <c r="N35" s="3"/>
      <c r="O35" s="3"/>
      <c r="P35" s="3"/>
      <c r="Q35" s="3"/>
      <c r="R35" s="3">
        <v>15</v>
      </c>
      <c r="S35" s="3"/>
      <c r="T35" s="3"/>
      <c r="U35" s="3" t="s">
        <v>119</v>
      </c>
      <c r="V35" s="3"/>
      <c r="W35" s="3"/>
      <c r="X35" s="3"/>
      <c r="Y35" s="4" t="s">
        <v>128</v>
      </c>
      <c r="Z35" s="3"/>
      <c r="AA35" s="3"/>
      <c r="AB35" s="3"/>
      <c r="AC35" s="3"/>
      <c r="AD35" s="3"/>
      <c r="AE35" s="3"/>
      <c r="AF35" s="1" t="s">
        <v>136</v>
      </c>
    </row>
    <row r="36" spans="1:32" s="1" customFormat="1" x14ac:dyDescent="0.4">
      <c r="A36" s="1" t="s">
        <v>116</v>
      </c>
      <c r="B36" s="3" t="s">
        <v>117</v>
      </c>
      <c r="C36" s="3"/>
      <c r="D36" s="3"/>
      <c r="E36" s="3"/>
      <c r="F36" s="3"/>
      <c r="G36" s="3"/>
      <c r="H36" s="3"/>
      <c r="I36" s="3"/>
      <c r="J36" s="3" t="s">
        <v>118</v>
      </c>
      <c r="K36" s="3"/>
      <c r="L36" s="3"/>
      <c r="M36" s="3"/>
      <c r="N36" s="3"/>
      <c r="O36" s="3"/>
      <c r="P36" s="3"/>
      <c r="Q36" s="3"/>
      <c r="R36" s="3">
        <v>15</v>
      </c>
      <c r="S36" s="3"/>
      <c r="T36" s="3"/>
      <c r="U36" s="3" t="s">
        <v>119</v>
      </c>
      <c r="V36" s="3"/>
      <c r="W36" s="3"/>
      <c r="X36" s="3"/>
      <c r="Y36" s="4" t="s">
        <v>120</v>
      </c>
      <c r="Z36" s="3"/>
      <c r="AA36" s="3"/>
      <c r="AB36" s="3"/>
      <c r="AC36" s="3"/>
      <c r="AD36" s="3"/>
      <c r="AE36" s="3"/>
    </row>
    <row r="37" spans="1:32" s="1" customFormat="1" x14ac:dyDescent="0.4">
      <c r="A37" s="1" t="s">
        <v>116</v>
      </c>
      <c r="B37" s="3" t="s">
        <v>122</v>
      </c>
      <c r="C37" s="3"/>
      <c r="D37" s="3"/>
      <c r="E37" s="3"/>
      <c r="F37" s="3"/>
      <c r="G37" s="3"/>
      <c r="H37" s="3"/>
      <c r="I37" s="3"/>
      <c r="J37" s="3" t="s">
        <v>131</v>
      </c>
      <c r="K37" s="3"/>
      <c r="L37" s="3"/>
      <c r="M37" s="3"/>
      <c r="N37" s="3"/>
      <c r="O37" s="3"/>
      <c r="P37" s="3"/>
      <c r="Q37" s="3"/>
      <c r="R37" s="3">
        <v>20</v>
      </c>
      <c r="S37" s="3"/>
      <c r="T37" s="3"/>
      <c r="U37" s="3" t="s">
        <v>119</v>
      </c>
      <c r="V37" s="3"/>
      <c r="W37" s="3"/>
      <c r="X37" s="3"/>
      <c r="Y37" s="4" t="s">
        <v>130</v>
      </c>
      <c r="Z37" s="3"/>
      <c r="AA37" s="3"/>
      <c r="AB37" s="3"/>
      <c r="AC37" s="3"/>
      <c r="AD37" s="3"/>
      <c r="AE37" s="3"/>
    </row>
    <row r="38" spans="1:32" s="1" customFormat="1" x14ac:dyDescent="0.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s="1" customFormat="1" x14ac:dyDescent="0.4">
      <c r="B39" s="3" t="s">
        <v>125</v>
      </c>
      <c r="C39" s="3"/>
      <c r="D39" s="3"/>
      <c r="E39" s="3"/>
      <c r="F39" s="3"/>
      <c r="G39" s="3"/>
      <c r="H39" s="3"/>
      <c r="I39" s="3"/>
      <c r="J39" s="3" t="s">
        <v>133</v>
      </c>
      <c r="K39" s="3"/>
      <c r="L39" s="3"/>
      <c r="M39" s="3"/>
      <c r="N39" s="3"/>
      <c r="O39" s="3"/>
      <c r="P39" s="3"/>
      <c r="Q39" s="3"/>
      <c r="R39" s="3">
        <v>5</v>
      </c>
      <c r="S39" s="3"/>
      <c r="T39" s="3"/>
      <c r="U39" s="3" t="s">
        <v>119</v>
      </c>
      <c r="V39" s="3"/>
      <c r="W39" s="3"/>
      <c r="X39" s="3"/>
      <c r="Y39" s="4" t="s">
        <v>135</v>
      </c>
      <c r="Z39" s="3"/>
      <c r="AA39" s="3"/>
      <c r="AB39" s="3"/>
      <c r="AC39" s="3"/>
      <c r="AD39" s="3"/>
      <c r="AE39" s="3"/>
    </row>
    <row r="40" spans="1:32" s="1" customFormat="1" x14ac:dyDescent="0.4">
      <c r="B40" s="3" t="s">
        <v>124</v>
      </c>
      <c r="C40" s="3"/>
      <c r="D40" s="3"/>
      <c r="E40" s="3"/>
      <c r="F40" s="3"/>
      <c r="G40" s="3"/>
      <c r="H40" s="3"/>
      <c r="I40" s="3"/>
      <c r="J40" s="3" t="s">
        <v>134</v>
      </c>
      <c r="K40" s="3"/>
      <c r="L40" s="3"/>
      <c r="M40" s="3"/>
      <c r="N40" s="3"/>
      <c r="O40" s="3"/>
      <c r="P40" s="3"/>
      <c r="Q40" s="3"/>
      <c r="R40" s="3">
        <v>5</v>
      </c>
      <c r="S40" s="3"/>
      <c r="T40" s="3"/>
      <c r="U40" s="3" t="s">
        <v>119</v>
      </c>
      <c r="V40" s="3"/>
      <c r="W40" s="3"/>
      <c r="X40" s="3"/>
      <c r="Y40" s="4" t="s">
        <v>132</v>
      </c>
      <c r="Z40" s="3"/>
      <c r="AA40" s="3"/>
      <c r="AB40" s="3"/>
      <c r="AC40" s="3"/>
      <c r="AD40" s="3"/>
      <c r="AE40" s="3"/>
    </row>
    <row r="41" spans="1:32" s="1" customFormat="1" x14ac:dyDescent="0.4">
      <c r="B41" s="3" t="s">
        <v>123</v>
      </c>
      <c r="C41" s="3"/>
      <c r="D41" s="3"/>
      <c r="E41" s="3"/>
      <c r="F41" s="3"/>
      <c r="G41" s="3"/>
      <c r="H41" s="3"/>
      <c r="I41" s="3"/>
      <c r="J41" s="3" t="s">
        <v>126</v>
      </c>
      <c r="K41" s="3"/>
      <c r="L41" s="3"/>
      <c r="M41" s="3"/>
      <c r="N41" s="3"/>
      <c r="O41" s="3"/>
      <c r="P41" s="3"/>
      <c r="Q41" s="3"/>
      <c r="R41" s="3">
        <v>5</v>
      </c>
      <c r="S41" s="3"/>
      <c r="T41" s="3"/>
      <c r="U41" s="3" t="s">
        <v>119</v>
      </c>
      <c r="V41" s="3"/>
      <c r="W41" s="3"/>
      <c r="X41" s="3"/>
      <c r="Y41" s="4" t="s">
        <v>127</v>
      </c>
      <c r="Z41" s="3"/>
      <c r="AA41" s="3"/>
      <c r="AB41" s="3"/>
      <c r="AC41" s="3"/>
      <c r="AD41" s="3"/>
      <c r="AE41" s="3"/>
    </row>
    <row r="42" spans="1:32" s="1" customFormat="1" x14ac:dyDescent="0.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2" s="1" customFormat="1" x14ac:dyDescent="0.4">
      <c r="B43" s="3" t="s">
        <v>137</v>
      </c>
      <c r="C43" s="3"/>
      <c r="D43" s="3"/>
      <c r="E43" s="3"/>
      <c r="F43" s="3"/>
      <c r="G43" s="3"/>
      <c r="H43" s="3"/>
      <c r="I43" s="3"/>
      <c r="J43" s="3" t="s">
        <v>138</v>
      </c>
      <c r="K43" s="3"/>
      <c r="L43" s="3"/>
      <c r="M43" s="3"/>
      <c r="N43" s="3"/>
      <c r="O43" s="3"/>
      <c r="P43" s="3"/>
      <c r="Q43" s="3"/>
      <c r="R43" s="3">
        <v>200</v>
      </c>
      <c r="S43" s="3"/>
      <c r="T43" s="3"/>
      <c r="U43" s="3" t="s">
        <v>119</v>
      </c>
      <c r="V43" s="3"/>
      <c r="W43" s="3"/>
      <c r="X43" s="3"/>
      <c r="Y43" s="4" t="s">
        <v>139</v>
      </c>
      <c r="Z43" s="3"/>
      <c r="AA43" s="3"/>
      <c r="AB43" s="3"/>
      <c r="AC43" s="3"/>
      <c r="AD43" s="3"/>
      <c r="AE43" s="3"/>
    </row>
    <row r="44" spans="1:32" s="1" customFormat="1" x14ac:dyDescent="0.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2" s="1" customFormat="1" x14ac:dyDescent="0.4">
      <c r="B45" s="3" t="s">
        <v>109</v>
      </c>
      <c r="C45" s="3"/>
      <c r="D45" s="3"/>
      <c r="E45" s="3"/>
      <c r="F45" s="3"/>
      <c r="G45" s="3"/>
      <c r="H45" s="3"/>
      <c r="I45" s="3"/>
      <c r="J45" s="3" t="s">
        <v>113</v>
      </c>
      <c r="K45" s="3"/>
      <c r="L45" s="3"/>
      <c r="M45" s="3"/>
      <c r="N45" s="3"/>
      <c r="O45" s="3"/>
      <c r="P45" s="3"/>
      <c r="Q45" s="3"/>
      <c r="R45" s="3">
        <v>40</v>
      </c>
      <c r="S45" s="3"/>
      <c r="T45" s="3"/>
      <c r="U45" s="3" t="s">
        <v>114</v>
      </c>
      <c r="V45" s="3"/>
      <c r="W45" s="3"/>
      <c r="X45" s="3"/>
      <c r="Y45" s="4" t="s">
        <v>115</v>
      </c>
      <c r="Z45" s="3"/>
      <c r="AA45" s="3"/>
      <c r="AB45" s="3"/>
      <c r="AC45" s="3"/>
      <c r="AD45" s="3"/>
      <c r="AE45" s="3"/>
    </row>
    <row r="46" spans="1:32" s="1" customFormat="1" x14ac:dyDescent="0.4">
      <c r="B46" s="3" t="s">
        <v>111</v>
      </c>
      <c r="C46" s="3"/>
      <c r="D46" s="3"/>
      <c r="E46" s="3"/>
      <c r="F46" s="3"/>
      <c r="G46" s="3"/>
      <c r="H46" s="3"/>
      <c r="I46" s="3"/>
      <c r="J46" s="3" t="s">
        <v>112</v>
      </c>
      <c r="K46" s="3"/>
      <c r="L46" s="3"/>
      <c r="M46" s="3"/>
      <c r="N46" s="3"/>
      <c r="O46" s="3"/>
      <c r="P46" s="3"/>
      <c r="Q46" s="3"/>
      <c r="R46" s="3">
        <v>30</v>
      </c>
      <c r="S46" s="3"/>
      <c r="T46" s="3"/>
      <c r="U46" s="3" t="s">
        <v>85</v>
      </c>
      <c r="V46" s="3"/>
      <c r="W46" s="3"/>
      <c r="X46" s="3"/>
      <c r="Y46" s="4" t="s">
        <v>110</v>
      </c>
      <c r="Z46" s="3"/>
      <c r="AA46" s="3"/>
      <c r="AB46" s="3"/>
      <c r="AC46" s="3"/>
      <c r="AD46" s="3"/>
      <c r="AE46" s="3"/>
    </row>
    <row r="47" spans="1:32" s="1" customFormat="1" x14ac:dyDescent="0.4">
      <c r="B47" s="3" t="s">
        <v>104</v>
      </c>
      <c r="C47" s="3"/>
      <c r="D47" s="3"/>
      <c r="E47" s="3"/>
      <c r="F47" s="3"/>
      <c r="G47" s="3"/>
      <c r="H47" s="3"/>
      <c r="I47" s="3"/>
      <c r="J47" s="3" t="s">
        <v>105</v>
      </c>
      <c r="K47" s="3"/>
      <c r="L47" s="3"/>
      <c r="M47" s="3"/>
      <c r="N47" s="3"/>
      <c r="O47" s="3"/>
      <c r="P47" s="3"/>
      <c r="Q47" s="3"/>
      <c r="R47" s="3">
        <v>30</v>
      </c>
      <c r="S47" s="3"/>
      <c r="T47" s="3"/>
      <c r="U47" s="3" t="s">
        <v>85</v>
      </c>
      <c r="V47" s="3"/>
      <c r="W47" s="3"/>
      <c r="X47" s="3"/>
      <c r="Y47" s="4" t="s">
        <v>106</v>
      </c>
      <c r="Z47" s="3"/>
      <c r="AA47" s="3"/>
      <c r="AB47" s="3"/>
      <c r="AC47" s="3"/>
      <c r="AD47" s="3"/>
      <c r="AE47" s="3"/>
    </row>
    <row r="48" spans="1:32" s="1" customFormat="1" x14ac:dyDescent="0.4">
      <c r="A48" s="1" t="s">
        <v>116</v>
      </c>
      <c r="B48" s="3" t="s">
        <v>101</v>
      </c>
      <c r="C48" s="3"/>
      <c r="D48" s="3"/>
      <c r="E48" s="3"/>
      <c r="F48" s="3"/>
      <c r="G48" s="3"/>
      <c r="H48" s="3"/>
      <c r="I48" s="3"/>
      <c r="J48" s="3" t="s">
        <v>102</v>
      </c>
      <c r="K48" s="3"/>
      <c r="L48" s="3"/>
      <c r="M48" s="3"/>
      <c r="N48" s="3"/>
      <c r="O48" s="3"/>
      <c r="P48" s="3"/>
      <c r="Q48" s="3"/>
      <c r="R48" s="3">
        <v>20</v>
      </c>
      <c r="S48" s="3"/>
      <c r="T48" s="3"/>
      <c r="U48" s="3" t="s">
        <v>85</v>
      </c>
      <c r="V48" s="3"/>
      <c r="W48" s="3"/>
      <c r="X48" s="3"/>
      <c r="Y48" s="4" t="s">
        <v>103</v>
      </c>
      <c r="Z48" s="3"/>
      <c r="AA48" s="3"/>
      <c r="AB48" s="3"/>
      <c r="AC48" s="3"/>
      <c r="AD48" s="3"/>
      <c r="AE48" s="3"/>
    </row>
    <row r="49" spans="2:31" s="1" customFormat="1" x14ac:dyDescent="0.4">
      <c r="B49" s="3" t="s">
        <v>51</v>
      </c>
      <c r="C49" s="3"/>
      <c r="D49" s="3"/>
      <c r="E49" s="3"/>
      <c r="F49" s="3"/>
      <c r="G49" s="3"/>
      <c r="H49" s="3"/>
      <c r="I49" s="3"/>
      <c r="J49" s="3" t="s">
        <v>54</v>
      </c>
      <c r="K49" s="3"/>
      <c r="L49" s="3"/>
      <c r="M49" s="3"/>
      <c r="N49" s="3"/>
      <c r="O49" s="3"/>
      <c r="P49" s="3"/>
      <c r="Q49" s="3"/>
      <c r="R49" s="3">
        <v>999</v>
      </c>
      <c r="S49" s="3"/>
      <c r="T49" s="3"/>
      <c r="U49" s="3" t="s">
        <v>53</v>
      </c>
      <c r="V49" s="3"/>
      <c r="W49" s="3"/>
      <c r="X49" s="3"/>
      <c r="Y49" s="4" t="s">
        <v>52</v>
      </c>
      <c r="Z49" s="3"/>
      <c r="AA49" s="3"/>
      <c r="AB49" s="3"/>
      <c r="AC49" s="3"/>
      <c r="AD49" s="3"/>
      <c r="AE49" s="3"/>
    </row>
    <row r="50" spans="2:31" s="1" customFormat="1" x14ac:dyDescent="0.4">
      <c r="B50" s="3" t="s">
        <v>60</v>
      </c>
      <c r="C50" s="3"/>
      <c r="D50" s="3"/>
      <c r="E50" s="3"/>
      <c r="F50" s="3"/>
      <c r="G50" s="3"/>
      <c r="H50" s="3"/>
      <c r="I50" s="3"/>
      <c r="J50" s="3">
        <v>971080321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 t="s">
        <v>59</v>
      </c>
      <c r="Z50" s="3"/>
      <c r="AA50" s="3"/>
      <c r="AB50" s="3"/>
      <c r="AC50" s="3"/>
      <c r="AD50" s="3"/>
      <c r="AE50" s="3"/>
    </row>
    <row r="51" spans="2:31" s="1" customFormat="1" x14ac:dyDescent="0.4">
      <c r="B51" s="5" t="s">
        <v>48</v>
      </c>
      <c r="C51" s="5"/>
      <c r="D51" s="5"/>
      <c r="E51" s="5"/>
      <c r="F51" s="5"/>
      <c r="G51" s="5"/>
      <c r="H51" s="5"/>
      <c r="I51" s="5"/>
      <c r="J51" s="5" t="s">
        <v>49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 t="s">
        <v>25</v>
      </c>
      <c r="V51" s="5"/>
      <c r="W51" s="5"/>
      <c r="X51" s="5"/>
      <c r="Y51" s="6" t="s">
        <v>50</v>
      </c>
      <c r="Z51" s="5"/>
      <c r="AA51" s="5"/>
      <c r="AB51" s="5"/>
      <c r="AC51" s="5"/>
      <c r="AD51" s="5"/>
      <c r="AE51" s="5"/>
    </row>
    <row r="52" spans="2:31" x14ac:dyDescent="0.4">
      <c r="B52" s="3" t="s">
        <v>45</v>
      </c>
      <c r="C52" s="3"/>
      <c r="D52" s="3"/>
      <c r="E52" s="3"/>
      <c r="F52" s="3"/>
      <c r="G52" s="3"/>
      <c r="H52" s="3"/>
      <c r="I52" s="3"/>
      <c r="J52" s="3" t="s">
        <v>44</v>
      </c>
      <c r="K52" s="3"/>
      <c r="L52" s="3"/>
      <c r="M52" s="3"/>
      <c r="N52" s="3"/>
      <c r="O52" s="3"/>
      <c r="P52" s="3"/>
      <c r="Q52" s="3"/>
      <c r="R52" s="3">
        <v>390</v>
      </c>
      <c r="S52" s="3"/>
      <c r="T52" s="3"/>
      <c r="U52" s="3" t="s">
        <v>16</v>
      </c>
      <c r="V52" s="3"/>
      <c r="W52" s="3"/>
      <c r="X52" s="3"/>
      <c r="Y52" s="4" t="s">
        <v>43</v>
      </c>
      <c r="Z52" s="3"/>
      <c r="AA52" s="3"/>
      <c r="AB52" s="3"/>
      <c r="AC52" s="3"/>
      <c r="AD52" s="3"/>
      <c r="AE52" s="3"/>
    </row>
    <row r="53" spans="2:31" x14ac:dyDescent="0.4">
      <c r="R53" s="10">
        <f>SUM(R3:T52)</f>
        <v>5875.1</v>
      </c>
      <c r="S53" s="10"/>
      <c r="T53" s="10"/>
    </row>
  </sheetData>
  <mergeCells count="256">
    <mergeCell ref="R53:T53"/>
    <mergeCell ref="J18:Q18"/>
    <mergeCell ref="J21:Q21"/>
    <mergeCell ref="B5:I5"/>
    <mergeCell ref="B6:I6"/>
    <mergeCell ref="B22:I22"/>
    <mergeCell ref="B12:I12"/>
    <mergeCell ref="B18:I18"/>
    <mergeCell ref="B20:I20"/>
    <mergeCell ref="J20:Q20"/>
    <mergeCell ref="B17:I17"/>
    <mergeCell ref="J17:Q17"/>
    <mergeCell ref="B9:I9"/>
    <mergeCell ref="J9:Q9"/>
    <mergeCell ref="B19:I19"/>
    <mergeCell ref="J19:Q19"/>
    <mergeCell ref="B11:I11"/>
    <mergeCell ref="J11:Q11"/>
    <mergeCell ref="B10:I10"/>
    <mergeCell ref="J10:Q10"/>
    <mergeCell ref="B7:I7"/>
    <mergeCell ref="J7:Q7"/>
    <mergeCell ref="R20:T20"/>
    <mergeCell ref="U20:X20"/>
    <mergeCell ref="Y20:AE20"/>
    <mergeCell ref="U21:X21"/>
    <mergeCell ref="U5:X5"/>
    <mergeCell ref="U6:X6"/>
    <mergeCell ref="U22:X22"/>
    <mergeCell ref="U12:X12"/>
    <mergeCell ref="U18:X18"/>
    <mergeCell ref="R17:T17"/>
    <mergeCell ref="U17:X17"/>
    <mergeCell ref="Y17:AE17"/>
    <mergeCell ref="U9:X9"/>
    <mergeCell ref="R18:T18"/>
    <mergeCell ref="R21:T21"/>
    <mergeCell ref="Y18:AE18"/>
    <mergeCell ref="Y5:AE5"/>
    <mergeCell ref="Y6:AE6"/>
    <mergeCell ref="Y22:AE22"/>
    <mergeCell ref="R19:T19"/>
    <mergeCell ref="U19:X19"/>
    <mergeCell ref="Y19:AE19"/>
    <mergeCell ref="R11:T11"/>
    <mergeCell ref="U11:X11"/>
    <mergeCell ref="B2:I2"/>
    <mergeCell ref="J2:Q2"/>
    <mergeCell ref="U2:X2"/>
    <mergeCell ref="R2:T2"/>
    <mergeCell ref="Y2:AE2"/>
    <mergeCell ref="B26:I26"/>
    <mergeCell ref="J26:Q26"/>
    <mergeCell ref="U26:X26"/>
    <mergeCell ref="R26:T26"/>
    <mergeCell ref="Y26:AE26"/>
    <mergeCell ref="B8:I8"/>
    <mergeCell ref="J8:Q8"/>
    <mergeCell ref="U8:X8"/>
    <mergeCell ref="R8:T8"/>
    <mergeCell ref="Y8:AE8"/>
    <mergeCell ref="B24:I24"/>
    <mergeCell ref="J24:Q24"/>
    <mergeCell ref="U24:X24"/>
    <mergeCell ref="R24:T24"/>
    <mergeCell ref="Y24:AE24"/>
    <mergeCell ref="B25:I25"/>
    <mergeCell ref="J25:Q25"/>
    <mergeCell ref="U25:X25"/>
    <mergeCell ref="R25:T25"/>
    <mergeCell ref="R28:T28"/>
    <mergeCell ref="Y28:AE28"/>
    <mergeCell ref="Y25:AE25"/>
    <mergeCell ref="Y21:AE21"/>
    <mergeCell ref="B21:I21"/>
    <mergeCell ref="B23:I23"/>
    <mergeCell ref="J23:Q23"/>
    <mergeCell ref="R23:T23"/>
    <mergeCell ref="U23:X23"/>
    <mergeCell ref="Y23:AE23"/>
    <mergeCell ref="R22:T22"/>
    <mergeCell ref="J22:Q22"/>
    <mergeCell ref="B27:I27"/>
    <mergeCell ref="J27:Q27"/>
    <mergeCell ref="R27:T27"/>
    <mergeCell ref="U27:X27"/>
    <mergeCell ref="Y27:AE27"/>
    <mergeCell ref="B28:I28"/>
    <mergeCell ref="J28:Q28"/>
    <mergeCell ref="U28:X28"/>
    <mergeCell ref="B30:I30"/>
    <mergeCell ref="J30:Q30"/>
    <mergeCell ref="U30:X30"/>
    <mergeCell ref="R30:T30"/>
    <mergeCell ref="Y30:AE30"/>
    <mergeCell ref="B50:I50"/>
    <mergeCell ref="J50:Q50"/>
    <mergeCell ref="U50:X50"/>
    <mergeCell ref="R50:T50"/>
    <mergeCell ref="Y50:AE50"/>
    <mergeCell ref="B48:I48"/>
    <mergeCell ref="J48:Q48"/>
    <mergeCell ref="R48:T48"/>
    <mergeCell ref="U48:X48"/>
    <mergeCell ref="B44:I44"/>
    <mergeCell ref="J44:Q44"/>
    <mergeCell ref="R44:T44"/>
    <mergeCell ref="U44:X44"/>
    <mergeCell ref="Y44:AE44"/>
    <mergeCell ref="R47:T47"/>
    <mergeCell ref="U47:X47"/>
    <mergeCell ref="Y47:AE47"/>
    <mergeCell ref="B46:I46"/>
    <mergeCell ref="J46:Q46"/>
    <mergeCell ref="R46:T46"/>
    <mergeCell ref="B52:I52"/>
    <mergeCell ref="J52:Q52"/>
    <mergeCell ref="R52:T52"/>
    <mergeCell ref="U52:X52"/>
    <mergeCell ref="Y52:AE52"/>
    <mergeCell ref="B51:I51"/>
    <mergeCell ref="J51:Q51"/>
    <mergeCell ref="R51:T51"/>
    <mergeCell ref="U51:X51"/>
    <mergeCell ref="Y51:AE51"/>
    <mergeCell ref="U46:X46"/>
    <mergeCell ref="Y46:AE46"/>
    <mergeCell ref="B4:I4"/>
    <mergeCell ref="J4:Q4"/>
    <mergeCell ref="R4:T4"/>
    <mergeCell ref="U4:X4"/>
    <mergeCell ref="Y4:AE4"/>
    <mergeCell ref="Y12:AE12"/>
    <mergeCell ref="Y48:AE48"/>
    <mergeCell ref="B49:I49"/>
    <mergeCell ref="J49:Q49"/>
    <mergeCell ref="R49:T49"/>
    <mergeCell ref="U49:X49"/>
    <mergeCell ref="Y49:AE49"/>
    <mergeCell ref="B29:I29"/>
    <mergeCell ref="J29:Q29"/>
    <mergeCell ref="U29:X29"/>
    <mergeCell ref="R29:T29"/>
    <mergeCell ref="Y29:AE29"/>
    <mergeCell ref="B31:I31"/>
    <mergeCell ref="J31:Q31"/>
    <mergeCell ref="R31:T31"/>
    <mergeCell ref="U31:X31"/>
    <mergeCell ref="Y31:AE31"/>
    <mergeCell ref="B47:I47"/>
    <mergeCell ref="J47:Q47"/>
    <mergeCell ref="Y15:AE15"/>
    <mergeCell ref="B16:I16"/>
    <mergeCell ref="J16:Q16"/>
    <mergeCell ref="R16:T16"/>
    <mergeCell ref="U16:X16"/>
    <mergeCell ref="Y16:AE16"/>
    <mergeCell ref="B3:I3"/>
    <mergeCell ref="J3:Q3"/>
    <mergeCell ref="R3:T3"/>
    <mergeCell ref="U3:X3"/>
    <mergeCell ref="Y3:AE3"/>
    <mergeCell ref="B13:I13"/>
    <mergeCell ref="J13:Q13"/>
    <mergeCell ref="R13:T13"/>
    <mergeCell ref="U13:X13"/>
    <mergeCell ref="Y13:AE13"/>
    <mergeCell ref="R9:T9"/>
    <mergeCell ref="Y9:AE9"/>
    <mergeCell ref="R5:T5"/>
    <mergeCell ref="R6:T6"/>
    <mergeCell ref="R12:T12"/>
    <mergeCell ref="J5:Q5"/>
    <mergeCell ref="J6:Q6"/>
    <mergeCell ref="J12:Q12"/>
    <mergeCell ref="R7:T7"/>
    <mergeCell ref="U7:X7"/>
    <mergeCell ref="Y7:AE7"/>
    <mergeCell ref="B14:I14"/>
    <mergeCell ref="J14:Q14"/>
    <mergeCell ref="R14:T14"/>
    <mergeCell ref="U14:X14"/>
    <mergeCell ref="Y14:AE14"/>
    <mergeCell ref="Y11:AE11"/>
    <mergeCell ref="B45:I45"/>
    <mergeCell ref="J45:Q45"/>
    <mergeCell ref="R45:T45"/>
    <mergeCell ref="U45:X45"/>
    <mergeCell ref="Y45:AE45"/>
    <mergeCell ref="R10:T10"/>
    <mergeCell ref="U10:X10"/>
    <mergeCell ref="Y10:AE10"/>
    <mergeCell ref="B32:I32"/>
    <mergeCell ref="J32:Q32"/>
    <mergeCell ref="R32:T32"/>
    <mergeCell ref="U32:X32"/>
    <mergeCell ref="Y32:AE32"/>
    <mergeCell ref="B33:I33"/>
    <mergeCell ref="J33:Q33"/>
    <mergeCell ref="R33:T33"/>
    <mergeCell ref="U33:X33"/>
    <mergeCell ref="Y33:AE33"/>
    <mergeCell ref="B15:I15"/>
    <mergeCell ref="J15:Q15"/>
    <mergeCell ref="R15:T15"/>
    <mergeCell ref="U15:X15"/>
    <mergeCell ref="B37:I37"/>
    <mergeCell ref="J37:Q37"/>
    <mergeCell ref="R37:T37"/>
    <mergeCell ref="U37:X37"/>
    <mergeCell ref="Y37:AE37"/>
    <mergeCell ref="B36:I36"/>
    <mergeCell ref="J36:Q36"/>
    <mergeCell ref="R36:T36"/>
    <mergeCell ref="U36:X36"/>
    <mergeCell ref="Y36:AE36"/>
    <mergeCell ref="B34:I34"/>
    <mergeCell ref="J34:Q34"/>
    <mergeCell ref="R34:T34"/>
    <mergeCell ref="U34:X34"/>
    <mergeCell ref="Y34:AE34"/>
    <mergeCell ref="B35:I35"/>
    <mergeCell ref="J35:Q35"/>
    <mergeCell ref="R35:T35"/>
    <mergeCell ref="U35:X35"/>
    <mergeCell ref="Y35:AE35"/>
    <mergeCell ref="B41:I41"/>
    <mergeCell ref="J41:Q41"/>
    <mergeCell ref="R41:T41"/>
    <mergeCell ref="U41:X41"/>
    <mergeCell ref="Y41:AE41"/>
    <mergeCell ref="B40:I40"/>
    <mergeCell ref="J40:Q40"/>
    <mergeCell ref="R40:T40"/>
    <mergeCell ref="U40:X40"/>
    <mergeCell ref="Y40:AE40"/>
    <mergeCell ref="B38:I38"/>
    <mergeCell ref="J38:Q38"/>
    <mergeCell ref="R38:T38"/>
    <mergeCell ref="U38:X38"/>
    <mergeCell ref="Y38:AE38"/>
    <mergeCell ref="B39:I39"/>
    <mergeCell ref="J39:Q39"/>
    <mergeCell ref="R39:T39"/>
    <mergeCell ref="U39:X39"/>
    <mergeCell ref="Y39:AE39"/>
    <mergeCell ref="B43:I43"/>
    <mergeCell ref="J43:Q43"/>
    <mergeCell ref="R43:T43"/>
    <mergeCell ref="U43:X43"/>
    <mergeCell ref="Y43:AE43"/>
    <mergeCell ref="B42:I42"/>
    <mergeCell ref="J42:Q42"/>
    <mergeCell ref="R42:T42"/>
    <mergeCell ref="U42:X42"/>
    <mergeCell ref="Y42:AE42"/>
  </mergeCells>
  <phoneticPr fontId="1"/>
  <hyperlinks>
    <hyperlink ref="Y18" r:id="rId1" xr:uid="{960F8C1A-69FD-4B59-8B91-3CB643503363}"/>
    <hyperlink ref="Y22" r:id="rId2" xr:uid="{0D0848F5-CAC6-4D30-BCB7-8177514828BF}"/>
    <hyperlink ref="Y6" r:id="rId3" xr:uid="{87E62601-0B19-4FD3-8B32-039A8C44A0C9}"/>
    <hyperlink ref="Y25" r:id="rId4" xr:uid="{8B10EEF6-D831-473E-BFED-31A652A657E8}"/>
    <hyperlink ref="Y28" r:id="rId5" xr:uid="{9199856C-BFAC-486F-9E2E-02597279F86F}"/>
    <hyperlink ref="Y26" r:id="rId6" xr:uid="{268F0500-D090-4C9B-A7C0-EA1A596E1463}"/>
    <hyperlink ref="Y29" r:id="rId7" xr:uid="{B3A22F65-30FE-4736-89AB-3B4F0492258D}"/>
    <hyperlink ref="Y9" r:id="rId8" xr:uid="{1C10616F-6B26-4F47-9194-07BD9ED24B40}"/>
    <hyperlink ref="Y52" r:id="rId9" xr:uid="{81A78681-BD50-4BD2-A3B7-1B11F51CD767}"/>
    <hyperlink ref="Y51" r:id="rId10" xr:uid="{4757EBA4-4456-4F8A-A598-815DFB1720DF}"/>
    <hyperlink ref="Y49" r:id="rId11" xr:uid="{B681935F-4F8C-4445-9F90-02AC56B553BD}"/>
    <hyperlink ref="Y23" r:id="rId12" xr:uid="{5831236F-EB04-4992-AFFC-27B0CBF70A73}"/>
    <hyperlink ref="Y50" r:id="rId13" xr:uid="{CC48B7E9-5EF2-444A-8F63-8DC4D7C7D9F3}"/>
    <hyperlink ref="Y12" r:id="rId14" xr:uid="{959D2166-CFFB-41AC-B582-45274BD67496}"/>
    <hyperlink ref="Y3" r:id="rId15" xr:uid="{DDE421CA-CB43-4169-89D9-ACB514D9BDB8}"/>
    <hyperlink ref="Y13" r:id="rId16" xr:uid="{CE5C4669-BDDF-48CC-871F-8FD88F30A8F4}"/>
    <hyperlink ref="Y24" r:id="rId17" xr:uid="{86E10D30-3591-43AA-AAB5-52F1F49D4FF3}"/>
    <hyperlink ref="Y31" r:id="rId18" xr:uid="{FC05B59B-B39A-4A5F-9840-22B6FADE57C2}"/>
    <hyperlink ref="Y4" r:id="rId19" display="https://jp.rs-online.com/web/p/solid-state-relays/4271622?cm_mmc=JP-PLA-DS3A-_-google-_-PLA_JP_JP_Relays_Whoop-_-(JP:Whoop!)+%E5%8D%8A%E5%B0%8E%E4%BD%93%E3%83%AA%E3%83%AC%E3%83%BC-_-4271622&amp;matchtype=&amp;pla-322088952416&amp;gclid=CjwKCAjwmf_4BRABEiwAGhDfSQRu_HOMuNOOwFXWZIBWCDEWoa6wCoGaQ4wiNj_eZAYXg1HS4UJIuxoCvcQQAvD_BwE&amp;gclsrc=aw.ds" xr:uid="{7485006F-F05D-4920-AFEB-E1D2564771A4}"/>
    <hyperlink ref="Y5" r:id="rId20" xr:uid="{4AA3B5ED-E6BB-4F6C-B24C-ABB3F4B90707}"/>
    <hyperlink ref="Y32" r:id="rId21" xr:uid="{0C3A1005-D72C-4BCE-86FA-B9300181B035}"/>
    <hyperlink ref="Y33" r:id="rId22" xr:uid="{9B88EC53-DAD1-435A-AE2F-E7EEA0719984}"/>
    <hyperlink ref="Y10" r:id="rId23" xr:uid="{458348EB-39B2-4C88-96D5-C3B9A7332CA8}"/>
    <hyperlink ref="Y11" r:id="rId24" xr:uid="{4196BD0A-2029-47F8-A8C0-453AADB32563}"/>
    <hyperlink ref="Y20" r:id="rId25" xr:uid="{442041E3-A9D0-4C33-BCB6-67F449F25855}"/>
    <hyperlink ref="Y7" r:id="rId26" xr:uid="{C12C168D-6B78-4599-841C-BDB153F80831}"/>
    <hyperlink ref="Y8" r:id="rId27" xr:uid="{9BA8F01D-186F-48AE-BCB6-8E1CDC8F713D}"/>
    <hyperlink ref="Y14" r:id="rId28" xr:uid="{6AC4BF66-7777-4B17-8E67-3E709CE53616}"/>
    <hyperlink ref="Y15" r:id="rId29" xr:uid="{9A29484D-1D78-437D-973C-F31773269CC3}"/>
    <hyperlink ref="Y48" r:id="rId30" xr:uid="{BB09816E-7C5B-4D1C-A8EC-B7F3A225829F}"/>
    <hyperlink ref="Y47" r:id="rId31" xr:uid="{D305FACF-F131-45F5-AD2D-2AE817D52DC6}"/>
    <hyperlink ref="Y16" r:id="rId32" xr:uid="{A465FFEA-4971-482F-A06F-028C1DB95E2C}"/>
    <hyperlink ref="Y46" r:id="rId33" xr:uid="{B28A2E03-6EE0-44ED-8452-0B92764D9AAE}"/>
    <hyperlink ref="Y45" r:id="rId34" xr:uid="{633262EB-1825-49B2-828C-D576BC04B9DA}"/>
    <hyperlink ref="Y36" r:id="rId35" xr:uid="{5D149642-229B-4FA6-AF86-4C9C8BEA2856}"/>
    <hyperlink ref="Y41" r:id="rId36" xr:uid="{F608AAC9-323D-4BD1-89FD-0117E1F6F2A8}"/>
    <hyperlink ref="Y35" r:id="rId37" xr:uid="{9DCCC6B7-3C73-4DAC-ADFB-18F9C1C1EEC1}"/>
    <hyperlink ref="Y37" r:id="rId38" xr:uid="{9A2A9C51-FC7B-4481-898B-0DB9DB9A7D5F}"/>
    <hyperlink ref="Y40" r:id="rId39" xr:uid="{0BE3EF4F-B133-40B1-8076-913404E270AD}"/>
    <hyperlink ref="Y39" r:id="rId40" xr:uid="{9D491FB2-E1B8-4AEA-B278-3C93C2740ADF}"/>
    <hyperlink ref="Y43" r:id="rId41" xr:uid="{771B2E9E-A929-4B33-809B-37EB16A967CC}"/>
    <hyperlink ref="Y30" r:id="rId42" xr:uid="{8A768481-1571-4CFC-818D-E92FC63C354E}"/>
  </hyperlinks>
  <pageMargins left="0.7" right="0.7" top="0.75" bottom="0.75" header="0.3" footer="0.3"/>
  <pageSetup paperSize="9" orientation="portrait" r:id="rId43"/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9656-EF86-42B7-9758-B5A3F619EFF2}">
  <dimension ref="B23:B170"/>
  <sheetViews>
    <sheetView topLeftCell="A122" zoomScale="55" zoomScaleNormal="55" workbookViewId="0">
      <selection activeCell="AU143" sqref="AU143"/>
    </sheetView>
  </sheetViews>
  <sheetFormatPr defaultColWidth="3.125" defaultRowHeight="18.75" x14ac:dyDescent="0.4"/>
  <sheetData>
    <row r="23" s="2" customFormat="1" x14ac:dyDescent="0.4"/>
    <row r="39" s="2" customFormat="1" x14ac:dyDescent="0.4"/>
    <row r="53" s="2" customFormat="1" x14ac:dyDescent="0.4"/>
    <row r="68" s="2" customFormat="1" x14ac:dyDescent="0.4"/>
    <row r="92" spans="2:2" s="2" customFormat="1" x14ac:dyDescent="0.4">
      <c r="B92" s="2" t="s">
        <v>140</v>
      </c>
    </row>
    <row r="99" spans="2:2" s="1" customFormat="1" x14ac:dyDescent="0.4"/>
    <row r="100" spans="2:2" s="1" customFormat="1" x14ac:dyDescent="0.4"/>
    <row r="104" spans="2:2" s="2" customFormat="1" x14ac:dyDescent="0.4">
      <c r="B104" s="2" t="s">
        <v>141</v>
      </c>
    </row>
    <row r="105" spans="2:2" s="1" customFormat="1" x14ac:dyDescent="0.4"/>
    <row r="106" spans="2:2" s="1" customFormat="1" x14ac:dyDescent="0.4"/>
    <row r="107" spans="2:2" s="1" customFormat="1" x14ac:dyDescent="0.4"/>
    <row r="108" spans="2:2" s="1" customFormat="1" x14ac:dyDescent="0.4"/>
    <row r="109" spans="2:2" s="1" customFormat="1" x14ac:dyDescent="0.4"/>
    <row r="110" spans="2:2" s="1" customFormat="1" x14ac:dyDescent="0.4"/>
    <row r="111" spans="2:2" s="1" customFormat="1" x14ac:dyDescent="0.4"/>
    <row r="112" spans="2:2" s="1" customFormat="1" x14ac:dyDescent="0.4"/>
    <row r="113" spans="2:2" s="1" customFormat="1" x14ac:dyDescent="0.4"/>
    <row r="114" spans="2:2" s="1" customFormat="1" x14ac:dyDescent="0.4"/>
    <row r="115" spans="2:2" s="1" customFormat="1" x14ac:dyDescent="0.4"/>
    <row r="116" spans="2:2" s="1" customFormat="1" x14ac:dyDescent="0.4"/>
    <row r="117" spans="2:2" s="1" customFormat="1" x14ac:dyDescent="0.4"/>
    <row r="118" spans="2:2" s="2" customFormat="1" x14ac:dyDescent="0.4">
      <c r="B118" s="2" t="s">
        <v>142</v>
      </c>
    </row>
    <row r="119" spans="2:2" s="1" customFormat="1" x14ac:dyDescent="0.4"/>
    <row r="120" spans="2:2" s="1" customFormat="1" x14ac:dyDescent="0.4"/>
    <row r="121" spans="2:2" s="1" customFormat="1" x14ac:dyDescent="0.4"/>
    <row r="122" spans="2:2" s="1" customFormat="1" x14ac:dyDescent="0.4"/>
    <row r="123" spans="2:2" s="1" customFormat="1" x14ac:dyDescent="0.4"/>
    <row r="124" spans="2:2" s="1" customFormat="1" x14ac:dyDescent="0.4"/>
    <row r="125" spans="2:2" s="1" customFormat="1" x14ac:dyDescent="0.4"/>
    <row r="126" spans="2:2" s="1" customFormat="1" x14ac:dyDescent="0.4"/>
    <row r="127" spans="2:2" s="1" customFormat="1" x14ac:dyDescent="0.4"/>
    <row r="132" spans="2:2" s="1" customFormat="1" x14ac:dyDescent="0.4"/>
    <row r="134" spans="2:2" s="2" customFormat="1" x14ac:dyDescent="0.4">
      <c r="B134" s="2" t="s">
        <v>143</v>
      </c>
    </row>
    <row r="142" spans="2:2" s="1" customFormat="1" x14ac:dyDescent="0.4"/>
    <row r="147" s="2" customFormat="1" x14ac:dyDescent="0.4"/>
    <row r="148" s="1" customFormat="1" x14ac:dyDescent="0.4"/>
    <row r="149" s="1" customFormat="1" x14ac:dyDescent="0.4"/>
    <row r="150" s="1" customFormat="1" x14ac:dyDescent="0.4"/>
    <row r="151" s="1" customFormat="1" x14ac:dyDescent="0.4"/>
    <row r="152" s="1" customFormat="1" x14ac:dyDescent="0.4"/>
    <row r="153" s="1" customFormat="1" x14ac:dyDescent="0.4"/>
    <row r="154" s="1" customFormat="1" x14ac:dyDescent="0.4"/>
    <row r="155" s="1" customFormat="1" x14ac:dyDescent="0.4"/>
    <row r="156" s="1" customFormat="1" x14ac:dyDescent="0.4"/>
    <row r="157" s="1" customFormat="1" x14ac:dyDescent="0.4"/>
    <row r="158" s="1" customFormat="1" x14ac:dyDescent="0.4"/>
    <row r="159" s="2" customFormat="1" x14ac:dyDescent="0.4"/>
    <row r="160" s="1" customFormat="1" x14ac:dyDescent="0.4"/>
    <row r="161" s="1" customFormat="1" x14ac:dyDescent="0.4"/>
    <row r="162" s="1" customFormat="1" x14ac:dyDescent="0.4"/>
    <row r="163" s="1" customFormat="1" x14ac:dyDescent="0.4"/>
    <row r="164" s="1" customFormat="1" x14ac:dyDescent="0.4"/>
    <row r="165" s="1" customFormat="1" x14ac:dyDescent="0.4"/>
    <row r="166" s="1" customFormat="1" x14ac:dyDescent="0.4"/>
    <row r="167" s="1" customFormat="1" x14ac:dyDescent="0.4"/>
    <row r="168" s="1" customFormat="1" x14ac:dyDescent="0.4"/>
    <row r="169" s="1" customFormat="1" x14ac:dyDescent="0.4"/>
    <row r="170" s="1" customFormat="1" x14ac:dyDescent="0.4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部品リスト</vt:lpstr>
      <vt:lpstr>フットプリント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shumeda</dc:creator>
  <cp:lastModifiedBy>shumeda</cp:lastModifiedBy>
  <dcterms:created xsi:type="dcterms:W3CDTF">2020-07-15T03:44:23Z</dcterms:created>
  <dcterms:modified xsi:type="dcterms:W3CDTF">2020-08-06T03:42:44Z</dcterms:modified>
</cp:coreProperties>
</file>