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 Lost\Desktop\skypro\"/>
    </mc:Choice>
  </mc:AlternateContent>
  <xr:revisionPtr revIDLastSave="0" documentId="13_ncr:1_{DDF1825B-3D0D-4D5D-847A-B57CFEA17534}" xr6:coauthVersionLast="47" xr6:coauthVersionMax="47" xr10:uidLastSave="{00000000-0000-0000-0000-000000000000}"/>
  <bookViews>
    <workbookView xWindow="22260" yWindow="75" windowWidth="27675" windowHeight="20040" tabRatio="716" activeTab="2" xr2:uid="{AFFD91B1-AD37-4BCF-82A1-5DACCC69295D}"/>
  </bookViews>
  <sheets>
    <sheet name="Satisfaction" sheetId="4" r:id="rId1"/>
    <sheet name="Итоговые баллы" sheetId="3" r:id="rId2"/>
    <sheet name="Задача 1 Опис-е стат-ки" sheetId="9" r:id="rId3"/>
    <sheet name="Задача 2 Распределения" sheetId="13" r:id="rId4"/>
    <sheet name="Задача 3 Связь с Итогами" sheetId="11" r:id="rId5"/>
  </sheets>
  <definedNames>
    <definedName name="_xlchart.v1.0" hidden="1">'Задача 2 Распределения'!$D$10</definedName>
    <definedName name="_xlchart.v1.1" hidden="1">'Задача 2 Распределения'!$D$11:$D$1127</definedName>
    <definedName name="_xlchart.v1.2" hidden="1">'Задача 2 Распределения'!$C$10</definedName>
    <definedName name="_xlchart.v1.3" hidden="1">'Задача 2 Распределения'!$C$11:$C$1127</definedName>
    <definedName name="_xlchart.v1.4" hidden="1">'Задача 2 Распределения'!$B$10</definedName>
    <definedName name="_xlchart.v1.5" hidden="1">'Задача 2 Распределения'!$B$11:$B$1127</definedName>
    <definedName name="_xlnm._FilterDatabase" localSheetId="0" hidden="1">Satisfaction!$A$1:$D$1118</definedName>
    <definedName name="_xlnm._FilterDatabase" localSheetId="3" hidden="1">'Задача 2 Распределения'!$A$10:$D$1127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1" l="1"/>
  <c r="C12" i="11"/>
  <c r="G12" i="11" s="1"/>
  <c r="B13" i="11"/>
  <c r="C13" i="11"/>
  <c r="G13" i="11" s="1"/>
  <c r="B14" i="11"/>
  <c r="C14" i="11"/>
  <c r="B15" i="11"/>
  <c r="C15" i="11"/>
  <c r="G15" i="11" s="1"/>
  <c r="B16" i="11"/>
  <c r="C16" i="11"/>
  <c r="G16" i="11" s="1"/>
  <c r="B17" i="11"/>
  <c r="C17" i="11"/>
  <c r="G17" i="11" s="1"/>
  <c r="B18" i="11"/>
  <c r="C18" i="11"/>
  <c r="G18" i="11" s="1"/>
  <c r="B19" i="11"/>
  <c r="C19" i="11"/>
  <c r="G19" i="11" s="1"/>
  <c r="B20" i="11"/>
  <c r="C20" i="11"/>
  <c r="G20" i="11" s="1"/>
  <c r="B21" i="11"/>
  <c r="C21" i="11"/>
  <c r="G21" i="11" s="1"/>
  <c r="B22" i="11"/>
  <c r="C22" i="11"/>
  <c r="G22" i="11" s="1"/>
  <c r="B23" i="11"/>
  <c r="C23" i="11"/>
  <c r="G23" i="11" s="1"/>
  <c r="B24" i="11"/>
  <c r="C24" i="11"/>
  <c r="G24" i="11" s="1"/>
  <c r="B25" i="11"/>
  <c r="C25" i="11"/>
  <c r="G25" i="11" s="1"/>
  <c r="B26" i="11"/>
  <c r="C26" i="11"/>
  <c r="G26" i="11" s="1"/>
  <c r="B27" i="11"/>
  <c r="C27" i="11"/>
  <c r="G27" i="11" s="1"/>
  <c r="B28" i="11"/>
  <c r="C28" i="11"/>
  <c r="G28" i="11" s="1"/>
  <c r="B29" i="11"/>
  <c r="C29" i="11"/>
  <c r="G29" i="11" s="1"/>
  <c r="B30" i="11"/>
  <c r="C30" i="11"/>
  <c r="G30" i="11" s="1"/>
  <c r="B31" i="11"/>
  <c r="C31" i="11"/>
  <c r="G31" i="11" s="1"/>
  <c r="B32" i="11"/>
  <c r="C32" i="11"/>
  <c r="G32" i="11" s="1"/>
  <c r="B33" i="11"/>
  <c r="C33" i="11"/>
  <c r="G33" i="11" s="1"/>
  <c r="B34" i="11"/>
  <c r="C34" i="11"/>
  <c r="G34" i="11" s="1"/>
  <c r="B35" i="11"/>
  <c r="C35" i="11"/>
  <c r="G35" i="11" s="1"/>
  <c r="B36" i="11"/>
  <c r="C36" i="11"/>
  <c r="G36" i="11" s="1"/>
  <c r="B37" i="11"/>
  <c r="C37" i="11"/>
  <c r="G37" i="11" s="1"/>
  <c r="B38" i="11"/>
  <c r="C38" i="11"/>
  <c r="B39" i="11"/>
  <c r="C39" i="11"/>
  <c r="G39" i="11" s="1"/>
  <c r="B40" i="11"/>
  <c r="C40" i="11"/>
  <c r="G40" i="11" s="1"/>
  <c r="B41" i="11"/>
  <c r="C41" i="11"/>
  <c r="G41" i="11" s="1"/>
  <c r="B42" i="11"/>
  <c r="C42" i="11"/>
  <c r="G42" i="11" s="1"/>
  <c r="B43" i="11"/>
  <c r="C43" i="11"/>
  <c r="G43" i="11" s="1"/>
  <c r="B44" i="11"/>
  <c r="C44" i="11"/>
  <c r="G44" i="11" s="1"/>
  <c r="B45" i="11"/>
  <c r="C45" i="11"/>
  <c r="G45" i="11" s="1"/>
  <c r="B46" i="11"/>
  <c r="C46" i="11"/>
  <c r="G46" i="11" s="1"/>
  <c r="B47" i="11"/>
  <c r="C47" i="11"/>
  <c r="G47" i="11" s="1"/>
  <c r="B48" i="11"/>
  <c r="C48" i="11"/>
  <c r="G48" i="11" s="1"/>
  <c r="B49" i="11"/>
  <c r="C49" i="11"/>
  <c r="G49" i="11" s="1"/>
  <c r="B50" i="11"/>
  <c r="C50" i="11"/>
  <c r="G50" i="11" s="1"/>
  <c r="B51" i="11"/>
  <c r="C51" i="11"/>
  <c r="G51" i="11" s="1"/>
  <c r="B52" i="11"/>
  <c r="C52" i="11"/>
  <c r="G52" i="11" s="1"/>
  <c r="B53" i="11"/>
  <c r="C53" i="11"/>
  <c r="G53" i="11" s="1"/>
  <c r="B54" i="11"/>
  <c r="C54" i="11"/>
  <c r="B55" i="11"/>
  <c r="C55" i="11"/>
  <c r="B56" i="11"/>
  <c r="C56" i="11"/>
  <c r="G56" i="11" s="1"/>
  <c r="B57" i="11"/>
  <c r="C57" i="11"/>
  <c r="G57" i="11" s="1"/>
  <c r="B58" i="11"/>
  <c r="C58" i="11"/>
  <c r="G58" i="11" s="1"/>
  <c r="B59" i="11"/>
  <c r="C59" i="11"/>
  <c r="G59" i="11" s="1"/>
  <c r="B60" i="11"/>
  <c r="C60" i="11"/>
  <c r="G60" i="11" s="1"/>
  <c r="B61" i="11"/>
  <c r="C61" i="11"/>
  <c r="G61" i="11" s="1"/>
  <c r="B62" i="11"/>
  <c r="C62" i="11"/>
  <c r="G62" i="11" s="1"/>
  <c r="B63" i="11"/>
  <c r="C63" i="11"/>
  <c r="B64" i="11"/>
  <c r="C64" i="11"/>
  <c r="G64" i="11" s="1"/>
  <c r="B65" i="11"/>
  <c r="C65" i="11"/>
  <c r="G65" i="11" s="1"/>
  <c r="B66" i="11"/>
  <c r="C66" i="11"/>
  <c r="G66" i="11" s="1"/>
  <c r="B67" i="11"/>
  <c r="C67" i="11"/>
  <c r="G67" i="11" s="1"/>
  <c r="B68" i="11"/>
  <c r="C68" i="11"/>
  <c r="G68" i="11" s="1"/>
  <c r="B69" i="11"/>
  <c r="C69" i="11"/>
  <c r="G69" i="11" s="1"/>
  <c r="B70" i="11"/>
  <c r="C70" i="11"/>
  <c r="G70" i="11" s="1"/>
  <c r="B71" i="11"/>
  <c r="C71" i="11"/>
  <c r="B72" i="11"/>
  <c r="C72" i="11"/>
  <c r="G72" i="11" s="1"/>
  <c r="B73" i="11"/>
  <c r="C73" i="11"/>
  <c r="B74" i="11"/>
  <c r="C74" i="11"/>
  <c r="B75" i="11"/>
  <c r="C75" i="11"/>
  <c r="B76" i="11"/>
  <c r="C76" i="11"/>
  <c r="G76" i="11" s="1"/>
  <c r="B77" i="11"/>
  <c r="C77" i="11"/>
  <c r="G77" i="11" s="1"/>
  <c r="B78" i="11"/>
  <c r="C78" i="11"/>
  <c r="B79" i="11"/>
  <c r="C79" i="11"/>
  <c r="B80" i="11"/>
  <c r="C80" i="11"/>
  <c r="G80" i="11" s="1"/>
  <c r="B81" i="11"/>
  <c r="C81" i="11"/>
  <c r="G81" i="11" s="1"/>
  <c r="B82" i="11"/>
  <c r="C82" i="11"/>
  <c r="B83" i="11"/>
  <c r="C83" i="11"/>
  <c r="B84" i="11"/>
  <c r="C84" i="11"/>
  <c r="G84" i="11" s="1"/>
  <c r="B85" i="11"/>
  <c r="C85" i="11"/>
  <c r="G85" i="11" s="1"/>
  <c r="B86" i="11"/>
  <c r="C86" i="11"/>
  <c r="B87" i="11"/>
  <c r="C87" i="11"/>
  <c r="B88" i="11"/>
  <c r="C88" i="11"/>
  <c r="G88" i="11" s="1"/>
  <c r="B89" i="11"/>
  <c r="C89" i="11"/>
  <c r="G89" i="11" s="1"/>
  <c r="B90" i="11"/>
  <c r="C90" i="11"/>
  <c r="B91" i="11"/>
  <c r="C91" i="11"/>
  <c r="B92" i="11"/>
  <c r="C92" i="11"/>
  <c r="G92" i="11" s="1"/>
  <c r="B93" i="11"/>
  <c r="C93" i="11"/>
  <c r="G93" i="11" s="1"/>
  <c r="B94" i="11"/>
  <c r="C94" i="11"/>
  <c r="B95" i="11"/>
  <c r="C95" i="11"/>
  <c r="B96" i="11"/>
  <c r="C96" i="11"/>
  <c r="G96" i="11" s="1"/>
  <c r="B97" i="11"/>
  <c r="C97" i="11"/>
  <c r="G97" i="11" s="1"/>
  <c r="B98" i="11"/>
  <c r="C98" i="11"/>
  <c r="B99" i="11"/>
  <c r="C99" i="11"/>
  <c r="B100" i="11"/>
  <c r="C100" i="11"/>
  <c r="G100" i="11" s="1"/>
  <c r="B101" i="11"/>
  <c r="C101" i="11"/>
  <c r="G101" i="11" s="1"/>
  <c r="B102" i="11"/>
  <c r="C102" i="11"/>
  <c r="B103" i="11"/>
  <c r="C103" i="11"/>
  <c r="B104" i="11"/>
  <c r="C104" i="11"/>
  <c r="G104" i="11" s="1"/>
  <c r="B105" i="11"/>
  <c r="C105" i="11"/>
  <c r="G105" i="11" s="1"/>
  <c r="B106" i="11"/>
  <c r="C106" i="11"/>
  <c r="B107" i="11"/>
  <c r="C107" i="11"/>
  <c r="B108" i="11"/>
  <c r="C108" i="11"/>
  <c r="G108" i="11" s="1"/>
  <c r="B109" i="11"/>
  <c r="C109" i="11"/>
  <c r="G109" i="11" s="1"/>
  <c r="B110" i="11"/>
  <c r="C110" i="11"/>
  <c r="B111" i="11"/>
  <c r="C111" i="11"/>
  <c r="B112" i="11"/>
  <c r="C112" i="11"/>
  <c r="G112" i="11" s="1"/>
  <c r="B113" i="11"/>
  <c r="C113" i="11"/>
  <c r="G113" i="11" s="1"/>
  <c r="B114" i="11"/>
  <c r="C114" i="11"/>
  <c r="B115" i="11"/>
  <c r="C115" i="11"/>
  <c r="B116" i="11"/>
  <c r="C116" i="11"/>
  <c r="G116" i="11" s="1"/>
  <c r="B117" i="11"/>
  <c r="C117" i="11"/>
  <c r="G117" i="11" s="1"/>
  <c r="B118" i="11"/>
  <c r="C118" i="11"/>
  <c r="B119" i="11"/>
  <c r="C119" i="11"/>
  <c r="B120" i="11"/>
  <c r="C120" i="11"/>
  <c r="G120" i="11" s="1"/>
  <c r="B121" i="11"/>
  <c r="C121" i="11"/>
  <c r="G121" i="11" s="1"/>
  <c r="B122" i="11"/>
  <c r="C122" i="11"/>
  <c r="B123" i="11"/>
  <c r="C123" i="11"/>
  <c r="B124" i="11"/>
  <c r="C124" i="11"/>
  <c r="G124" i="11" s="1"/>
  <c r="B125" i="11"/>
  <c r="C125" i="11"/>
  <c r="G125" i="11" s="1"/>
  <c r="B126" i="11"/>
  <c r="C126" i="11"/>
  <c r="B127" i="11"/>
  <c r="C127" i="11"/>
  <c r="B128" i="11"/>
  <c r="C128" i="11"/>
  <c r="G128" i="11" s="1"/>
  <c r="B129" i="11"/>
  <c r="C129" i="11"/>
  <c r="G129" i="11" s="1"/>
  <c r="B130" i="11"/>
  <c r="C130" i="11"/>
  <c r="B131" i="11"/>
  <c r="C131" i="11"/>
  <c r="B132" i="11"/>
  <c r="C132" i="11"/>
  <c r="G132" i="11" s="1"/>
  <c r="B133" i="11"/>
  <c r="C133" i="11"/>
  <c r="G133" i="11" s="1"/>
  <c r="B134" i="11"/>
  <c r="C134" i="11"/>
  <c r="B135" i="11"/>
  <c r="C135" i="11"/>
  <c r="B136" i="11"/>
  <c r="C136" i="11"/>
  <c r="G136" i="11" s="1"/>
  <c r="B137" i="11"/>
  <c r="C137" i="11"/>
  <c r="G137" i="11" s="1"/>
  <c r="B138" i="11"/>
  <c r="C138" i="11"/>
  <c r="B139" i="11"/>
  <c r="C139" i="11"/>
  <c r="B140" i="11"/>
  <c r="C140" i="11"/>
  <c r="G140" i="11" s="1"/>
  <c r="B141" i="11"/>
  <c r="C141" i="11"/>
  <c r="G141" i="11" s="1"/>
  <c r="B142" i="11"/>
  <c r="C142" i="11"/>
  <c r="B143" i="11"/>
  <c r="C143" i="11"/>
  <c r="B144" i="11"/>
  <c r="C144" i="11"/>
  <c r="G144" i="11" s="1"/>
  <c r="B145" i="11"/>
  <c r="C145" i="11"/>
  <c r="G145" i="11" s="1"/>
  <c r="B146" i="11"/>
  <c r="C146" i="11"/>
  <c r="B147" i="11"/>
  <c r="C147" i="11"/>
  <c r="B148" i="11"/>
  <c r="C148" i="11"/>
  <c r="G148" i="11" s="1"/>
  <c r="B149" i="11"/>
  <c r="C149" i="11"/>
  <c r="G149" i="11" s="1"/>
  <c r="B150" i="11"/>
  <c r="C150" i="11"/>
  <c r="B151" i="11"/>
  <c r="C151" i="11"/>
  <c r="B152" i="11"/>
  <c r="C152" i="11"/>
  <c r="G152" i="11" s="1"/>
  <c r="B153" i="11"/>
  <c r="C153" i="11"/>
  <c r="G153" i="11" s="1"/>
  <c r="B154" i="11"/>
  <c r="C154" i="11"/>
  <c r="B155" i="11"/>
  <c r="C155" i="11"/>
  <c r="B156" i="11"/>
  <c r="C156" i="11"/>
  <c r="G156" i="11" s="1"/>
  <c r="B157" i="11"/>
  <c r="C157" i="11"/>
  <c r="G157" i="11" s="1"/>
  <c r="B158" i="11"/>
  <c r="C158" i="11"/>
  <c r="B159" i="11"/>
  <c r="C159" i="11"/>
  <c r="B160" i="11"/>
  <c r="C160" i="11"/>
  <c r="G160" i="11" s="1"/>
  <c r="B161" i="11"/>
  <c r="C161" i="11"/>
  <c r="G161" i="11" s="1"/>
  <c r="B162" i="11"/>
  <c r="C162" i="11"/>
  <c r="B163" i="11"/>
  <c r="C163" i="11"/>
  <c r="B164" i="11"/>
  <c r="C164" i="11"/>
  <c r="G164" i="11" s="1"/>
  <c r="B165" i="11"/>
  <c r="C165" i="11"/>
  <c r="G165" i="11" s="1"/>
  <c r="B166" i="11"/>
  <c r="C166" i="11"/>
  <c r="B167" i="11"/>
  <c r="C167" i="11"/>
  <c r="B168" i="11"/>
  <c r="C168" i="11"/>
  <c r="G168" i="11" s="1"/>
  <c r="B169" i="11"/>
  <c r="C169" i="11"/>
  <c r="G169" i="11" s="1"/>
  <c r="B170" i="11"/>
  <c r="C170" i="11"/>
  <c r="B171" i="11"/>
  <c r="C171" i="11"/>
  <c r="B172" i="11"/>
  <c r="C172" i="11"/>
  <c r="G172" i="11" s="1"/>
  <c r="B173" i="11"/>
  <c r="C173" i="11"/>
  <c r="G173" i="11" s="1"/>
  <c r="B174" i="11"/>
  <c r="C174" i="11"/>
  <c r="B175" i="11"/>
  <c r="C175" i="11"/>
  <c r="B176" i="11"/>
  <c r="C176" i="11"/>
  <c r="G176" i="11" s="1"/>
  <c r="B177" i="11"/>
  <c r="C177" i="11"/>
  <c r="G177" i="11" s="1"/>
  <c r="B178" i="11"/>
  <c r="C178" i="11"/>
  <c r="B179" i="11"/>
  <c r="C179" i="11"/>
  <c r="B180" i="11"/>
  <c r="C180" i="11"/>
  <c r="G180" i="11" s="1"/>
  <c r="B181" i="11"/>
  <c r="C181" i="11"/>
  <c r="G181" i="11" s="1"/>
  <c r="B182" i="11"/>
  <c r="C182" i="11"/>
  <c r="B183" i="11"/>
  <c r="C183" i="11"/>
  <c r="B184" i="11"/>
  <c r="C184" i="11"/>
  <c r="G184" i="11" s="1"/>
  <c r="B185" i="11"/>
  <c r="C185" i="11"/>
  <c r="G185" i="11" s="1"/>
  <c r="B186" i="11"/>
  <c r="C186" i="11"/>
  <c r="B187" i="11"/>
  <c r="C187" i="11"/>
  <c r="B188" i="11"/>
  <c r="C188" i="11"/>
  <c r="G188" i="11" s="1"/>
  <c r="B189" i="11"/>
  <c r="C189" i="11"/>
  <c r="G189" i="11" s="1"/>
  <c r="B190" i="11"/>
  <c r="C190" i="11"/>
  <c r="B191" i="11"/>
  <c r="C191" i="11"/>
  <c r="B192" i="11"/>
  <c r="C192" i="11"/>
  <c r="G192" i="11" s="1"/>
  <c r="B193" i="11"/>
  <c r="C193" i="11"/>
  <c r="G193" i="11" s="1"/>
  <c r="B194" i="11"/>
  <c r="C194" i="11"/>
  <c r="B195" i="11"/>
  <c r="C195" i="11"/>
  <c r="B196" i="11"/>
  <c r="C196" i="11"/>
  <c r="G196" i="11" s="1"/>
  <c r="B197" i="11"/>
  <c r="C197" i="11"/>
  <c r="G197" i="11" s="1"/>
  <c r="B198" i="11"/>
  <c r="C198" i="11"/>
  <c r="B199" i="11"/>
  <c r="C199" i="11"/>
  <c r="B200" i="11"/>
  <c r="C200" i="11"/>
  <c r="G200" i="11" s="1"/>
  <c r="B201" i="11"/>
  <c r="C201" i="11"/>
  <c r="G201" i="11" s="1"/>
  <c r="B202" i="11"/>
  <c r="C202" i="11"/>
  <c r="B203" i="11"/>
  <c r="C203" i="11"/>
  <c r="B204" i="11"/>
  <c r="C204" i="11"/>
  <c r="G204" i="11" s="1"/>
  <c r="B205" i="11"/>
  <c r="C205" i="11"/>
  <c r="G205" i="11" s="1"/>
  <c r="B206" i="11"/>
  <c r="C206" i="11"/>
  <c r="B207" i="11"/>
  <c r="C207" i="11"/>
  <c r="B208" i="11"/>
  <c r="C208" i="11"/>
  <c r="G208" i="11" s="1"/>
  <c r="B209" i="11"/>
  <c r="C209" i="11"/>
  <c r="G209" i="11" s="1"/>
  <c r="B210" i="11"/>
  <c r="C210" i="11"/>
  <c r="B211" i="11"/>
  <c r="C211" i="11"/>
  <c r="B212" i="11"/>
  <c r="C212" i="11"/>
  <c r="G212" i="11" s="1"/>
  <c r="B213" i="11"/>
  <c r="C213" i="11"/>
  <c r="G213" i="11" s="1"/>
  <c r="B214" i="11"/>
  <c r="C214" i="11"/>
  <c r="B215" i="11"/>
  <c r="C215" i="11"/>
  <c r="B216" i="11"/>
  <c r="C216" i="11"/>
  <c r="G216" i="11" s="1"/>
  <c r="B217" i="11"/>
  <c r="C217" i="11"/>
  <c r="G217" i="11" s="1"/>
  <c r="B218" i="11"/>
  <c r="C218" i="11"/>
  <c r="B219" i="11"/>
  <c r="C219" i="11"/>
  <c r="B220" i="11"/>
  <c r="C220" i="11"/>
  <c r="G220" i="11" s="1"/>
  <c r="B221" i="11"/>
  <c r="C221" i="11"/>
  <c r="G221" i="11" s="1"/>
  <c r="B222" i="11"/>
  <c r="C222" i="11"/>
  <c r="B223" i="11"/>
  <c r="C223" i="11"/>
  <c r="B224" i="11"/>
  <c r="C224" i="11"/>
  <c r="G224" i="11" s="1"/>
  <c r="B225" i="11"/>
  <c r="C225" i="11"/>
  <c r="G225" i="11" s="1"/>
  <c r="B226" i="11"/>
  <c r="C226" i="11"/>
  <c r="B227" i="11"/>
  <c r="C227" i="11"/>
  <c r="B228" i="11"/>
  <c r="C228" i="11"/>
  <c r="G228" i="11" s="1"/>
  <c r="B229" i="11"/>
  <c r="C229" i="11"/>
  <c r="G229" i="11" s="1"/>
  <c r="B230" i="11"/>
  <c r="C230" i="11"/>
  <c r="B231" i="11"/>
  <c r="C231" i="11"/>
  <c r="B232" i="11"/>
  <c r="C232" i="11"/>
  <c r="G232" i="11" s="1"/>
  <c r="B233" i="11"/>
  <c r="C233" i="11"/>
  <c r="G233" i="11" s="1"/>
  <c r="B234" i="11"/>
  <c r="C234" i="11"/>
  <c r="B235" i="11"/>
  <c r="C235" i="11"/>
  <c r="B236" i="11"/>
  <c r="C236" i="11"/>
  <c r="G236" i="11" s="1"/>
  <c r="B237" i="11"/>
  <c r="C237" i="11"/>
  <c r="G237" i="11" s="1"/>
  <c r="B238" i="11"/>
  <c r="C238" i="11"/>
  <c r="B239" i="11"/>
  <c r="C239" i="11"/>
  <c r="B240" i="11"/>
  <c r="C240" i="11"/>
  <c r="G240" i="11" s="1"/>
  <c r="B241" i="11"/>
  <c r="C241" i="11"/>
  <c r="G241" i="11" s="1"/>
  <c r="B242" i="11"/>
  <c r="C242" i="11"/>
  <c r="B243" i="11"/>
  <c r="C243" i="11"/>
  <c r="B244" i="11"/>
  <c r="C244" i="11"/>
  <c r="G244" i="11" s="1"/>
  <c r="B245" i="11"/>
  <c r="C245" i="11"/>
  <c r="G245" i="11" s="1"/>
  <c r="B246" i="11"/>
  <c r="C246" i="11"/>
  <c r="B247" i="11"/>
  <c r="C247" i="11"/>
  <c r="B248" i="11"/>
  <c r="C248" i="11"/>
  <c r="G248" i="11" s="1"/>
  <c r="B249" i="11"/>
  <c r="C249" i="11"/>
  <c r="G249" i="11" s="1"/>
  <c r="B250" i="11"/>
  <c r="C250" i="11"/>
  <c r="B251" i="11"/>
  <c r="C251" i="11"/>
  <c r="B252" i="11"/>
  <c r="C252" i="11"/>
  <c r="G252" i="11" s="1"/>
  <c r="B253" i="11"/>
  <c r="C253" i="11"/>
  <c r="G253" i="11" s="1"/>
  <c r="B254" i="11"/>
  <c r="C254" i="11"/>
  <c r="B255" i="11"/>
  <c r="C255" i="11"/>
  <c r="B256" i="11"/>
  <c r="C256" i="11"/>
  <c r="G256" i="11" s="1"/>
  <c r="B257" i="11"/>
  <c r="C257" i="11"/>
  <c r="G257" i="11" s="1"/>
  <c r="B258" i="11"/>
  <c r="C258" i="11"/>
  <c r="B259" i="11"/>
  <c r="C259" i="11"/>
  <c r="B260" i="11"/>
  <c r="C260" i="11"/>
  <c r="G260" i="11" s="1"/>
  <c r="B261" i="11"/>
  <c r="C261" i="11"/>
  <c r="G261" i="11" s="1"/>
  <c r="B262" i="11"/>
  <c r="C262" i="11"/>
  <c r="B263" i="11"/>
  <c r="C263" i="11"/>
  <c r="B264" i="11"/>
  <c r="C264" i="11"/>
  <c r="G264" i="11" s="1"/>
  <c r="B265" i="11"/>
  <c r="C265" i="11"/>
  <c r="G265" i="11" s="1"/>
  <c r="B266" i="11"/>
  <c r="C266" i="11"/>
  <c r="B267" i="11"/>
  <c r="C267" i="11"/>
  <c r="B268" i="11"/>
  <c r="C268" i="11"/>
  <c r="G268" i="11" s="1"/>
  <c r="B269" i="11"/>
  <c r="C269" i="11"/>
  <c r="G269" i="11" s="1"/>
  <c r="B270" i="11"/>
  <c r="C270" i="11"/>
  <c r="B271" i="11"/>
  <c r="C271" i="11"/>
  <c r="B272" i="11"/>
  <c r="C272" i="11"/>
  <c r="G272" i="11" s="1"/>
  <c r="B273" i="11"/>
  <c r="C273" i="11"/>
  <c r="G273" i="11" s="1"/>
  <c r="B274" i="11"/>
  <c r="C274" i="11"/>
  <c r="B275" i="11"/>
  <c r="C275" i="11"/>
  <c r="B276" i="11"/>
  <c r="C276" i="11"/>
  <c r="G276" i="11" s="1"/>
  <c r="B277" i="11"/>
  <c r="C277" i="11"/>
  <c r="G277" i="11" s="1"/>
  <c r="B278" i="11"/>
  <c r="C278" i="11"/>
  <c r="B279" i="11"/>
  <c r="C279" i="11"/>
  <c r="B280" i="11"/>
  <c r="C280" i="11"/>
  <c r="G280" i="11" s="1"/>
  <c r="B281" i="11"/>
  <c r="C281" i="11"/>
  <c r="G281" i="11" s="1"/>
  <c r="B282" i="11"/>
  <c r="C282" i="11"/>
  <c r="B283" i="11"/>
  <c r="C283" i="11"/>
  <c r="B284" i="11"/>
  <c r="C284" i="11"/>
  <c r="G284" i="11" s="1"/>
  <c r="B285" i="11"/>
  <c r="C285" i="11"/>
  <c r="G285" i="11" s="1"/>
  <c r="B286" i="11"/>
  <c r="C286" i="11"/>
  <c r="B287" i="11"/>
  <c r="C287" i="11"/>
  <c r="B288" i="11"/>
  <c r="C288" i="11"/>
  <c r="G288" i="11" s="1"/>
  <c r="B289" i="11"/>
  <c r="C289" i="11"/>
  <c r="G289" i="11" s="1"/>
  <c r="B290" i="11"/>
  <c r="C290" i="11"/>
  <c r="G290" i="11" s="1"/>
  <c r="B291" i="11"/>
  <c r="C291" i="11"/>
  <c r="B292" i="11"/>
  <c r="C292" i="11"/>
  <c r="G292" i="11" s="1"/>
  <c r="B293" i="11"/>
  <c r="C293" i="11"/>
  <c r="G293" i="11" s="1"/>
  <c r="B294" i="11"/>
  <c r="C294" i="11"/>
  <c r="G294" i="11" s="1"/>
  <c r="B295" i="11"/>
  <c r="C295" i="11"/>
  <c r="B296" i="11"/>
  <c r="C296" i="11"/>
  <c r="G296" i="11" s="1"/>
  <c r="B297" i="11"/>
  <c r="C297" i="11"/>
  <c r="G297" i="11" s="1"/>
  <c r="B298" i="11"/>
  <c r="C298" i="11"/>
  <c r="G298" i="11" s="1"/>
  <c r="B299" i="11"/>
  <c r="C299" i="11"/>
  <c r="B300" i="11"/>
  <c r="C300" i="11"/>
  <c r="G300" i="11" s="1"/>
  <c r="B301" i="11"/>
  <c r="C301" i="11"/>
  <c r="G301" i="11" s="1"/>
  <c r="B302" i="11"/>
  <c r="C302" i="11"/>
  <c r="G302" i="11" s="1"/>
  <c r="B303" i="11"/>
  <c r="C303" i="11"/>
  <c r="B304" i="11"/>
  <c r="C304" i="11"/>
  <c r="G304" i="11" s="1"/>
  <c r="B305" i="11"/>
  <c r="C305" i="11"/>
  <c r="G305" i="11" s="1"/>
  <c r="B306" i="11"/>
  <c r="C306" i="11"/>
  <c r="G306" i="11" s="1"/>
  <c r="B307" i="11"/>
  <c r="C307" i="11"/>
  <c r="B308" i="11"/>
  <c r="C308" i="11"/>
  <c r="G308" i="11" s="1"/>
  <c r="B309" i="11"/>
  <c r="C309" i="11"/>
  <c r="G309" i="11" s="1"/>
  <c r="B310" i="11"/>
  <c r="C310" i="11"/>
  <c r="G310" i="11" s="1"/>
  <c r="B311" i="11"/>
  <c r="C311" i="11"/>
  <c r="B312" i="11"/>
  <c r="C312" i="11"/>
  <c r="G312" i="11" s="1"/>
  <c r="B313" i="11"/>
  <c r="C313" i="11"/>
  <c r="G313" i="11" s="1"/>
  <c r="B314" i="11"/>
  <c r="C314" i="11"/>
  <c r="G314" i="11" s="1"/>
  <c r="B315" i="11"/>
  <c r="C315" i="11"/>
  <c r="B316" i="11"/>
  <c r="C316" i="11"/>
  <c r="G316" i="11" s="1"/>
  <c r="B317" i="11"/>
  <c r="C317" i="11"/>
  <c r="G317" i="11" s="1"/>
  <c r="B318" i="11"/>
  <c r="C318" i="11"/>
  <c r="G318" i="11" s="1"/>
  <c r="B319" i="11"/>
  <c r="C319" i="11"/>
  <c r="B320" i="11"/>
  <c r="C320" i="11"/>
  <c r="G320" i="11" s="1"/>
  <c r="B321" i="11"/>
  <c r="C321" i="11"/>
  <c r="G321" i="11" s="1"/>
  <c r="B322" i="11"/>
  <c r="C322" i="11"/>
  <c r="G322" i="11" s="1"/>
  <c r="B323" i="11"/>
  <c r="C323" i="11"/>
  <c r="B324" i="11"/>
  <c r="C324" i="11"/>
  <c r="G324" i="11" s="1"/>
  <c r="B325" i="11"/>
  <c r="C325" i="11"/>
  <c r="G325" i="11" s="1"/>
  <c r="B326" i="11"/>
  <c r="C326" i="11"/>
  <c r="G326" i="11" s="1"/>
  <c r="B327" i="11"/>
  <c r="C327" i="11"/>
  <c r="B328" i="11"/>
  <c r="C328" i="11"/>
  <c r="G328" i="11" s="1"/>
  <c r="B329" i="11"/>
  <c r="C329" i="11"/>
  <c r="G329" i="11" s="1"/>
  <c r="B330" i="11"/>
  <c r="C330" i="11"/>
  <c r="G330" i="11" s="1"/>
  <c r="B331" i="11"/>
  <c r="C331" i="11"/>
  <c r="B332" i="11"/>
  <c r="C332" i="11"/>
  <c r="G332" i="11" s="1"/>
  <c r="B333" i="11"/>
  <c r="C333" i="11"/>
  <c r="G333" i="11" s="1"/>
  <c r="B334" i="11"/>
  <c r="C334" i="11"/>
  <c r="G334" i="11" s="1"/>
  <c r="B335" i="11"/>
  <c r="C335" i="11"/>
  <c r="B336" i="11"/>
  <c r="C336" i="11"/>
  <c r="G336" i="11" s="1"/>
  <c r="B337" i="11"/>
  <c r="C337" i="11"/>
  <c r="G337" i="11" s="1"/>
  <c r="B338" i="11"/>
  <c r="C338" i="11"/>
  <c r="G338" i="11" s="1"/>
  <c r="B339" i="11"/>
  <c r="C339" i="11"/>
  <c r="B340" i="11"/>
  <c r="C340" i="11"/>
  <c r="G340" i="11" s="1"/>
  <c r="B341" i="11"/>
  <c r="C341" i="11"/>
  <c r="G341" i="11" s="1"/>
  <c r="B342" i="11"/>
  <c r="C342" i="11"/>
  <c r="G342" i="11" s="1"/>
  <c r="B343" i="11"/>
  <c r="C343" i="11"/>
  <c r="B344" i="11"/>
  <c r="C344" i="11"/>
  <c r="G344" i="11" s="1"/>
  <c r="B345" i="11"/>
  <c r="C345" i="11"/>
  <c r="G345" i="11" s="1"/>
  <c r="B346" i="11"/>
  <c r="C346" i="11"/>
  <c r="G346" i="11" s="1"/>
  <c r="B347" i="11"/>
  <c r="C347" i="11"/>
  <c r="B348" i="11"/>
  <c r="C348" i="11"/>
  <c r="G348" i="11" s="1"/>
  <c r="B349" i="11"/>
  <c r="C349" i="11"/>
  <c r="G349" i="11" s="1"/>
  <c r="B350" i="11"/>
  <c r="C350" i="11"/>
  <c r="G350" i="11" s="1"/>
  <c r="B351" i="11"/>
  <c r="C351" i="11"/>
  <c r="B352" i="11"/>
  <c r="C352" i="11"/>
  <c r="G352" i="11" s="1"/>
  <c r="B353" i="11"/>
  <c r="C353" i="11"/>
  <c r="G353" i="11" s="1"/>
  <c r="B354" i="11"/>
  <c r="C354" i="11"/>
  <c r="G354" i="11" s="1"/>
  <c r="B355" i="11"/>
  <c r="C355" i="11"/>
  <c r="B356" i="11"/>
  <c r="C356" i="11"/>
  <c r="G356" i="11" s="1"/>
  <c r="B357" i="11"/>
  <c r="C357" i="11"/>
  <c r="G357" i="11" s="1"/>
  <c r="B358" i="11"/>
  <c r="C358" i="11"/>
  <c r="G358" i="11" s="1"/>
  <c r="B359" i="11"/>
  <c r="C359" i="11"/>
  <c r="B360" i="11"/>
  <c r="C360" i="11"/>
  <c r="G360" i="11" s="1"/>
  <c r="B361" i="11"/>
  <c r="C361" i="11"/>
  <c r="G361" i="11" s="1"/>
  <c r="B362" i="11"/>
  <c r="C362" i="11"/>
  <c r="G362" i="11" s="1"/>
  <c r="B363" i="11"/>
  <c r="C363" i="11"/>
  <c r="B364" i="11"/>
  <c r="C364" i="11"/>
  <c r="G364" i="11" s="1"/>
  <c r="B365" i="11"/>
  <c r="C365" i="11"/>
  <c r="G365" i="11" s="1"/>
  <c r="B366" i="11"/>
  <c r="C366" i="11"/>
  <c r="G366" i="11" s="1"/>
  <c r="B367" i="11"/>
  <c r="C367" i="11"/>
  <c r="B368" i="11"/>
  <c r="C368" i="11"/>
  <c r="G368" i="11" s="1"/>
  <c r="B369" i="11"/>
  <c r="C369" i="11"/>
  <c r="G369" i="11" s="1"/>
  <c r="B370" i="11"/>
  <c r="C370" i="11"/>
  <c r="G370" i="11" s="1"/>
  <c r="B371" i="11"/>
  <c r="C371" i="11"/>
  <c r="B372" i="11"/>
  <c r="C372" i="11"/>
  <c r="G372" i="11" s="1"/>
  <c r="B373" i="11"/>
  <c r="C373" i="11"/>
  <c r="G373" i="11" s="1"/>
  <c r="B374" i="11"/>
  <c r="C374" i="11"/>
  <c r="G374" i="11" s="1"/>
  <c r="B375" i="11"/>
  <c r="C375" i="11"/>
  <c r="B376" i="11"/>
  <c r="C376" i="11"/>
  <c r="G376" i="11" s="1"/>
  <c r="B377" i="11"/>
  <c r="C377" i="11"/>
  <c r="G377" i="11" s="1"/>
  <c r="B378" i="11"/>
  <c r="C378" i="11"/>
  <c r="G378" i="11" s="1"/>
  <c r="B379" i="11"/>
  <c r="C379" i="11"/>
  <c r="B380" i="11"/>
  <c r="C380" i="11"/>
  <c r="G380" i="11" s="1"/>
  <c r="B381" i="11"/>
  <c r="C381" i="11"/>
  <c r="G381" i="11" s="1"/>
  <c r="B382" i="11"/>
  <c r="C382" i="11"/>
  <c r="G382" i="11" s="1"/>
  <c r="B383" i="11"/>
  <c r="C383" i="11"/>
  <c r="B384" i="11"/>
  <c r="C384" i="11"/>
  <c r="G384" i="11" s="1"/>
  <c r="B385" i="11"/>
  <c r="C385" i="11"/>
  <c r="G385" i="11" s="1"/>
  <c r="B386" i="11"/>
  <c r="C386" i="11"/>
  <c r="G386" i="11" s="1"/>
  <c r="B387" i="11"/>
  <c r="C387" i="11"/>
  <c r="B388" i="11"/>
  <c r="C388" i="11"/>
  <c r="G388" i="11" s="1"/>
  <c r="B389" i="11"/>
  <c r="C389" i="11"/>
  <c r="G389" i="11" s="1"/>
  <c r="B390" i="11"/>
  <c r="C390" i="11"/>
  <c r="G390" i="11" s="1"/>
  <c r="B391" i="11"/>
  <c r="C391" i="11"/>
  <c r="B392" i="11"/>
  <c r="C392" i="11"/>
  <c r="G392" i="11" s="1"/>
  <c r="B393" i="11"/>
  <c r="C393" i="11"/>
  <c r="G393" i="11" s="1"/>
  <c r="B394" i="11"/>
  <c r="C394" i="11"/>
  <c r="G394" i="11" s="1"/>
  <c r="B395" i="11"/>
  <c r="C395" i="11"/>
  <c r="B396" i="11"/>
  <c r="C396" i="11"/>
  <c r="G396" i="11" s="1"/>
  <c r="B397" i="11"/>
  <c r="C397" i="11"/>
  <c r="G397" i="11" s="1"/>
  <c r="B398" i="11"/>
  <c r="C398" i="11"/>
  <c r="G398" i="11" s="1"/>
  <c r="B399" i="11"/>
  <c r="C399" i="11"/>
  <c r="B400" i="11"/>
  <c r="C400" i="11"/>
  <c r="G400" i="11" s="1"/>
  <c r="B401" i="11"/>
  <c r="C401" i="11"/>
  <c r="G401" i="11" s="1"/>
  <c r="B402" i="11"/>
  <c r="C402" i="11"/>
  <c r="G402" i="11" s="1"/>
  <c r="B403" i="11"/>
  <c r="C403" i="11"/>
  <c r="B404" i="11"/>
  <c r="C404" i="11"/>
  <c r="G404" i="11" s="1"/>
  <c r="B405" i="11"/>
  <c r="C405" i="11"/>
  <c r="G405" i="11" s="1"/>
  <c r="B406" i="11"/>
  <c r="C406" i="11"/>
  <c r="G406" i="11" s="1"/>
  <c r="B407" i="11"/>
  <c r="C407" i="11"/>
  <c r="B408" i="11"/>
  <c r="C408" i="11"/>
  <c r="G408" i="11" s="1"/>
  <c r="B409" i="11"/>
  <c r="C409" i="11"/>
  <c r="G409" i="11" s="1"/>
  <c r="B410" i="11"/>
  <c r="C410" i="11"/>
  <c r="G410" i="11" s="1"/>
  <c r="B411" i="11"/>
  <c r="C411" i="11"/>
  <c r="B412" i="11"/>
  <c r="C412" i="11"/>
  <c r="G412" i="11" s="1"/>
  <c r="B413" i="11"/>
  <c r="C413" i="11"/>
  <c r="G413" i="11" s="1"/>
  <c r="B414" i="11"/>
  <c r="C414" i="11"/>
  <c r="G414" i="11" s="1"/>
  <c r="B415" i="11"/>
  <c r="C415" i="11"/>
  <c r="B416" i="11"/>
  <c r="C416" i="11"/>
  <c r="G416" i="11" s="1"/>
  <c r="B417" i="11"/>
  <c r="C417" i="11"/>
  <c r="G417" i="11" s="1"/>
  <c r="B418" i="11"/>
  <c r="C418" i="11"/>
  <c r="G418" i="11" s="1"/>
  <c r="B419" i="11"/>
  <c r="C419" i="11"/>
  <c r="B420" i="11"/>
  <c r="C420" i="11"/>
  <c r="G420" i="11" s="1"/>
  <c r="B421" i="11"/>
  <c r="C421" i="11"/>
  <c r="G421" i="11" s="1"/>
  <c r="B422" i="11"/>
  <c r="C422" i="11"/>
  <c r="G422" i="11" s="1"/>
  <c r="B423" i="11"/>
  <c r="C423" i="11"/>
  <c r="B424" i="11"/>
  <c r="C424" i="11"/>
  <c r="G424" i="11" s="1"/>
  <c r="B425" i="11"/>
  <c r="C425" i="11"/>
  <c r="G425" i="11" s="1"/>
  <c r="B426" i="11"/>
  <c r="C426" i="11"/>
  <c r="G426" i="11" s="1"/>
  <c r="B427" i="11"/>
  <c r="C427" i="11"/>
  <c r="B428" i="11"/>
  <c r="C428" i="11"/>
  <c r="G428" i="11" s="1"/>
  <c r="B429" i="11"/>
  <c r="C429" i="11"/>
  <c r="G429" i="11" s="1"/>
  <c r="B430" i="11"/>
  <c r="C430" i="11"/>
  <c r="G430" i="11" s="1"/>
  <c r="B431" i="11"/>
  <c r="C431" i="11"/>
  <c r="B432" i="11"/>
  <c r="C432" i="11"/>
  <c r="G432" i="11" s="1"/>
  <c r="B433" i="11"/>
  <c r="C433" i="11"/>
  <c r="G433" i="11" s="1"/>
  <c r="B434" i="11"/>
  <c r="C434" i="11"/>
  <c r="G434" i="11" s="1"/>
  <c r="B435" i="11"/>
  <c r="C435" i="11"/>
  <c r="B436" i="11"/>
  <c r="C436" i="11"/>
  <c r="G436" i="11" s="1"/>
  <c r="B437" i="11"/>
  <c r="C437" i="11"/>
  <c r="G437" i="11" s="1"/>
  <c r="B438" i="11"/>
  <c r="C438" i="11"/>
  <c r="G438" i="11" s="1"/>
  <c r="B439" i="11"/>
  <c r="C439" i="11"/>
  <c r="B440" i="11"/>
  <c r="C440" i="11"/>
  <c r="G440" i="11" s="1"/>
  <c r="B441" i="11"/>
  <c r="C441" i="11"/>
  <c r="G441" i="11" s="1"/>
  <c r="B442" i="11"/>
  <c r="C442" i="11"/>
  <c r="G442" i="11" s="1"/>
  <c r="B443" i="11"/>
  <c r="C443" i="11"/>
  <c r="B444" i="11"/>
  <c r="C444" i="11"/>
  <c r="G444" i="11" s="1"/>
  <c r="B445" i="11"/>
  <c r="C445" i="11"/>
  <c r="G445" i="11" s="1"/>
  <c r="B446" i="11"/>
  <c r="C446" i="11"/>
  <c r="G446" i="11" s="1"/>
  <c r="B447" i="11"/>
  <c r="C447" i="11"/>
  <c r="B448" i="11"/>
  <c r="C448" i="11"/>
  <c r="G448" i="11" s="1"/>
  <c r="B449" i="11"/>
  <c r="C449" i="11"/>
  <c r="G449" i="11" s="1"/>
  <c r="B450" i="11"/>
  <c r="C450" i="11"/>
  <c r="G450" i="11" s="1"/>
  <c r="B451" i="11"/>
  <c r="C451" i="11"/>
  <c r="B452" i="11"/>
  <c r="C452" i="11"/>
  <c r="G452" i="11" s="1"/>
  <c r="B453" i="11"/>
  <c r="C453" i="11"/>
  <c r="G453" i="11" s="1"/>
  <c r="B454" i="11"/>
  <c r="C454" i="11"/>
  <c r="G454" i="11" s="1"/>
  <c r="B455" i="11"/>
  <c r="C455" i="11"/>
  <c r="B456" i="11"/>
  <c r="C456" i="11"/>
  <c r="G456" i="11" s="1"/>
  <c r="B457" i="11"/>
  <c r="C457" i="11"/>
  <c r="G457" i="11" s="1"/>
  <c r="B458" i="11"/>
  <c r="C458" i="11"/>
  <c r="G458" i="11" s="1"/>
  <c r="B459" i="11"/>
  <c r="C459" i="11"/>
  <c r="B460" i="11"/>
  <c r="C460" i="11"/>
  <c r="G460" i="11" s="1"/>
  <c r="B461" i="11"/>
  <c r="C461" i="11"/>
  <c r="G461" i="11" s="1"/>
  <c r="B462" i="11"/>
  <c r="C462" i="11"/>
  <c r="G462" i="11" s="1"/>
  <c r="B463" i="11"/>
  <c r="C463" i="11"/>
  <c r="B464" i="11"/>
  <c r="C464" i="11"/>
  <c r="G464" i="11" s="1"/>
  <c r="B465" i="11"/>
  <c r="C465" i="11"/>
  <c r="G465" i="11" s="1"/>
  <c r="B466" i="11"/>
  <c r="C466" i="11"/>
  <c r="G466" i="11" s="1"/>
  <c r="B467" i="11"/>
  <c r="C467" i="11"/>
  <c r="B468" i="11"/>
  <c r="C468" i="11"/>
  <c r="G468" i="11" s="1"/>
  <c r="B469" i="11"/>
  <c r="C469" i="11"/>
  <c r="G469" i="11" s="1"/>
  <c r="B470" i="11"/>
  <c r="C470" i="11"/>
  <c r="G470" i="11" s="1"/>
  <c r="B471" i="11"/>
  <c r="C471" i="11"/>
  <c r="B472" i="11"/>
  <c r="C472" i="11"/>
  <c r="G472" i="11" s="1"/>
  <c r="B473" i="11"/>
  <c r="C473" i="11"/>
  <c r="G473" i="11" s="1"/>
  <c r="B474" i="11"/>
  <c r="C474" i="11"/>
  <c r="G474" i="11" s="1"/>
  <c r="B475" i="11"/>
  <c r="C475" i="11"/>
  <c r="B476" i="11"/>
  <c r="C476" i="11"/>
  <c r="G476" i="11" s="1"/>
  <c r="B477" i="11"/>
  <c r="C477" i="11"/>
  <c r="G477" i="11" s="1"/>
  <c r="B478" i="11"/>
  <c r="C478" i="11"/>
  <c r="G478" i="11" s="1"/>
  <c r="B479" i="11"/>
  <c r="C479" i="11"/>
  <c r="B480" i="11"/>
  <c r="C480" i="11"/>
  <c r="G480" i="11" s="1"/>
  <c r="B481" i="11"/>
  <c r="C481" i="11"/>
  <c r="G481" i="11" s="1"/>
  <c r="B482" i="11"/>
  <c r="C482" i="11"/>
  <c r="G482" i="11" s="1"/>
  <c r="B483" i="11"/>
  <c r="C483" i="11"/>
  <c r="B484" i="11"/>
  <c r="C484" i="11"/>
  <c r="G484" i="11" s="1"/>
  <c r="B485" i="11"/>
  <c r="C485" i="11"/>
  <c r="G485" i="11" s="1"/>
  <c r="B486" i="11"/>
  <c r="C486" i="11"/>
  <c r="G486" i="11" s="1"/>
  <c r="B487" i="11"/>
  <c r="C487" i="11"/>
  <c r="B488" i="11"/>
  <c r="C488" i="11"/>
  <c r="G488" i="11" s="1"/>
  <c r="B489" i="11"/>
  <c r="C489" i="11"/>
  <c r="G489" i="11" s="1"/>
  <c r="B490" i="11"/>
  <c r="C490" i="11"/>
  <c r="G490" i="11" s="1"/>
  <c r="B491" i="11"/>
  <c r="C491" i="11"/>
  <c r="B492" i="11"/>
  <c r="C492" i="11"/>
  <c r="G492" i="11" s="1"/>
  <c r="B493" i="11"/>
  <c r="C493" i="11"/>
  <c r="G493" i="11" s="1"/>
  <c r="B494" i="11"/>
  <c r="C494" i="11"/>
  <c r="G494" i="11" s="1"/>
  <c r="B495" i="11"/>
  <c r="C495" i="11"/>
  <c r="B496" i="11"/>
  <c r="C496" i="11"/>
  <c r="G496" i="11" s="1"/>
  <c r="B497" i="11"/>
  <c r="C497" i="11"/>
  <c r="G497" i="11" s="1"/>
  <c r="B498" i="11"/>
  <c r="C498" i="11"/>
  <c r="G498" i="11" s="1"/>
  <c r="B499" i="11"/>
  <c r="C499" i="11"/>
  <c r="B500" i="11"/>
  <c r="C500" i="11"/>
  <c r="G500" i="11" s="1"/>
  <c r="B501" i="11"/>
  <c r="C501" i="11"/>
  <c r="G501" i="11" s="1"/>
  <c r="B502" i="11"/>
  <c r="C502" i="11"/>
  <c r="G502" i="11" s="1"/>
  <c r="B503" i="11"/>
  <c r="C503" i="11"/>
  <c r="B504" i="11"/>
  <c r="C504" i="11"/>
  <c r="G504" i="11" s="1"/>
  <c r="B505" i="11"/>
  <c r="C505" i="11"/>
  <c r="G505" i="11" s="1"/>
  <c r="B506" i="11"/>
  <c r="C506" i="11"/>
  <c r="G506" i="11" s="1"/>
  <c r="B507" i="11"/>
  <c r="C507" i="11"/>
  <c r="B508" i="11"/>
  <c r="C508" i="11"/>
  <c r="G508" i="11" s="1"/>
  <c r="B509" i="11"/>
  <c r="C509" i="11"/>
  <c r="G509" i="11" s="1"/>
  <c r="B510" i="11"/>
  <c r="C510" i="11"/>
  <c r="G510" i="11" s="1"/>
  <c r="B511" i="11"/>
  <c r="C511" i="11"/>
  <c r="B512" i="11"/>
  <c r="C512" i="11"/>
  <c r="G512" i="11" s="1"/>
  <c r="B513" i="11"/>
  <c r="C513" i="11"/>
  <c r="G513" i="11" s="1"/>
  <c r="B514" i="11"/>
  <c r="C514" i="11"/>
  <c r="G514" i="11" s="1"/>
  <c r="B515" i="11"/>
  <c r="C515" i="11"/>
  <c r="B516" i="11"/>
  <c r="C516" i="11"/>
  <c r="G516" i="11" s="1"/>
  <c r="B517" i="11"/>
  <c r="C517" i="11"/>
  <c r="G517" i="11" s="1"/>
  <c r="B518" i="11"/>
  <c r="C518" i="11"/>
  <c r="G518" i="11" s="1"/>
  <c r="B519" i="11"/>
  <c r="C519" i="11"/>
  <c r="B520" i="11"/>
  <c r="C520" i="11"/>
  <c r="G520" i="11" s="1"/>
  <c r="B521" i="11"/>
  <c r="C521" i="11"/>
  <c r="G521" i="11" s="1"/>
  <c r="B522" i="11"/>
  <c r="C522" i="11"/>
  <c r="G522" i="11" s="1"/>
  <c r="B523" i="11"/>
  <c r="C523" i="11"/>
  <c r="B524" i="11"/>
  <c r="C524" i="11"/>
  <c r="G524" i="11" s="1"/>
  <c r="B525" i="11"/>
  <c r="C525" i="11"/>
  <c r="G525" i="11" s="1"/>
  <c r="B526" i="11"/>
  <c r="C526" i="11"/>
  <c r="G526" i="11" s="1"/>
  <c r="B527" i="11"/>
  <c r="C527" i="11"/>
  <c r="B528" i="11"/>
  <c r="C528" i="11"/>
  <c r="G528" i="11" s="1"/>
  <c r="B529" i="11"/>
  <c r="C529" i="11"/>
  <c r="G529" i="11" s="1"/>
  <c r="B530" i="11"/>
  <c r="C530" i="11"/>
  <c r="G530" i="11" s="1"/>
  <c r="B531" i="11"/>
  <c r="C531" i="11"/>
  <c r="B532" i="11"/>
  <c r="C532" i="11"/>
  <c r="G532" i="11" s="1"/>
  <c r="B533" i="11"/>
  <c r="C533" i="11"/>
  <c r="G533" i="11" s="1"/>
  <c r="B534" i="11"/>
  <c r="C534" i="11"/>
  <c r="G534" i="11" s="1"/>
  <c r="B535" i="11"/>
  <c r="C535" i="11"/>
  <c r="B536" i="11"/>
  <c r="C536" i="11"/>
  <c r="G536" i="11" s="1"/>
  <c r="B537" i="11"/>
  <c r="C537" i="11"/>
  <c r="G537" i="11" s="1"/>
  <c r="B538" i="11"/>
  <c r="C538" i="11"/>
  <c r="G538" i="11" s="1"/>
  <c r="B539" i="11"/>
  <c r="C539" i="11"/>
  <c r="B540" i="11"/>
  <c r="C540" i="11"/>
  <c r="G540" i="11" s="1"/>
  <c r="B541" i="11"/>
  <c r="C541" i="11"/>
  <c r="G541" i="11" s="1"/>
  <c r="B542" i="11"/>
  <c r="C542" i="11"/>
  <c r="G542" i="11" s="1"/>
  <c r="B543" i="11"/>
  <c r="C543" i="11"/>
  <c r="B544" i="11"/>
  <c r="C544" i="11"/>
  <c r="G544" i="11" s="1"/>
  <c r="B545" i="11"/>
  <c r="C545" i="11"/>
  <c r="G545" i="11" s="1"/>
  <c r="B546" i="11"/>
  <c r="C546" i="11"/>
  <c r="G546" i="11" s="1"/>
  <c r="B547" i="11"/>
  <c r="C547" i="11"/>
  <c r="B548" i="11"/>
  <c r="C548" i="11"/>
  <c r="G548" i="11" s="1"/>
  <c r="B549" i="11"/>
  <c r="C549" i="11"/>
  <c r="G549" i="11" s="1"/>
  <c r="B550" i="11"/>
  <c r="C550" i="11"/>
  <c r="G550" i="11" s="1"/>
  <c r="B551" i="11"/>
  <c r="C551" i="11"/>
  <c r="B552" i="11"/>
  <c r="C552" i="11"/>
  <c r="G552" i="11" s="1"/>
  <c r="B553" i="11"/>
  <c r="C553" i="11"/>
  <c r="G553" i="11" s="1"/>
  <c r="B554" i="11"/>
  <c r="C554" i="11"/>
  <c r="G554" i="11" s="1"/>
  <c r="B555" i="11"/>
  <c r="C555" i="11"/>
  <c r="B556" i="11"/>
  <c r="C556" i="11"/>
  <c r="G556" i="11" s="1"/>
  <c r="B557" i="11"/>
  <c r="C557" i="11"/>
  <c r="G557" i="11" s="1"/>
  <c r="B558" i="11"/>
  <c r="C558" i="11"/>
  <c r="G558" i="11" s="1"/>
  <c r="B559" i="11"/>
  <c r="C559" i="11"/>
  <c r="B560" i="11"/>
  <c r="C560" i="11"/>
  <c r="G560" i="11" s="1"/>
  <c r="B561" i="11"/>
  <c r="C561" i="11"/>
  <c r="G561" i="11" s="1"/>
  <c r="B562" i="11"/>
  <c r="C562" i="11"/>
  <c r="G562" i="11" s="1"/>
  <c r="B563" i="11"/>
  <c r="C563" i="11"/>
  <c r="B564" i="11"/>
  <c r="C564" i="11"/>
  <c r="G564" i="11" s="1"/>
  <c r="B565" i="11"/>
  <c r="C565" i="11"/>
  <c r="G565" i="11" s="1"/>
  <c r="B566" i="11"/>
  <c r="C566" i="11"/>
  <c r="G566" i="11" s="1"/>
  <c r="B567" i="11"/>
  <c r="C567" i="11"/>
  <c r="B568" i="11"/>
  <c r="C568" i="11"/>
  <c r="G568" i="11" s="1"/>
  <c r="B569" i="11"/>
  <c r="C569" i="11"/>
  <c r="G569" i="11" s="1"/>
  <c r="B570" i="11"/>
  <c r="C570" i="11"/>
  <c r="G570" i="11" s="1"/>
  <c r="B571" i="11"/>
  <c r="C571" i="11"/>
  <c r="G571" i="11" s="1"/>
  <c r="B572" i="11"/>
  <c r="C572" i="11"/>
  <c r="G572" i="11" s="1"/>
  <c r="B573" i="11"/>
  <c r="C573" i="11"/>
  <c r="G573" i="11" s="1"/>
  <c r="B574" i="11"/>
  <c r="C574" i="11"/>
  <c r="G574" i="11" s="1"/>
  <c r="B575" i="11"/>
  <c r="C575" i="11"/>
  <c r="B576" i="11"/>
  <c r="C576" i="11"/>
  <c r="G576" i="11" s="1"/>
  <c r="B577" i="11"/>
  <c r="C577" i="11"/>
  <c r="G577" i="11" s="1"/>
  <c r="B578" i="11"/>
  <c r="C578" i="11"/>
  <c r="G578" i="11" s="1"/>
  <c r="B579" i="11"/>
  <c r="C579" i="11"/>
  <c r="G579" i="11" s="1"/>
  <c r="B580" i="11"/>
  <c r="C580" i="11"/>
  <c r="G580" i="11" s="1"/>
  <c r="B581" i="11"/>
  <c r="C581" i="11"/>
  <c r="G581" i="11" s="1"/>
  <c r="B582" i="11"/>
  <c r="C582" i="11"/>
  <c r="G582" i="11" s="1"/>
  <c r="B583" i="11"/>
  <c r="C583" i="11"/>
  <c r="B584" i="11"/>
  <c r="C584" i="11"/>
  <c r="G584" i="11" s="1"/>
  <c r="B585" i="11"/>
  <c r="C585" i="11"/>
  <c r="G585" i="11" s="1"/>
  <c r="B586" i="11"/>
  <c r="C586" i="11"/>
  <c r="G586" i="11" s="1"/>
  <c r="B587" i="11"/>
  <c r="C587" i="11"/>
  <c r="G587" i="11" s="1"/>
  <c r="B588" i="11"/>
  <c r="C588" i="11"/>
  <c r="G588" i="11" s="1"/>
  <c r="B589" i="11"/>
  <c r="C589" i="11"/>
  <c r="G589" i="11" s="1"/>
  <c r="B590" i="11"/>
  <c r="C590" i="11"/>
  <c r="G590" i="11" s="1"/>
  <c r="B591" i="11"/>
  <c r="C591" i="11"/>
  <c r="B592" i="11"/>
  <c r="C592" i="11"/>
  <c r="G592" i="11" s="1"/>
  <c r="B593" i="11"/>
  <c r="C593" i="11"/>
  <c r="G593" i="11" s="1"/>
  <c r="B594" i="11"/>
  <c r="C594" i="11"/>
  <c r="G594" i="11" s="1"/>
  <c r="B595" i="11"/>
  <c r="C595" i="11"/>
  <c r="G595" i="11" s="1"/>
  <c r="B596" i="11"/>
  <c r="C596" i="11"/>
  <c r="G596" i="11" s="1"/>
  <c r="B597" i="11"/>
  <c r="C597" i="11"/>
  <c r="G597" i="11" s="1"/>
  <c r="B598" i="11"/>
  <c r="C598" i="11"/>
  <c r="G598" i="11" s="1"/>
  <c r="B599" i="11"/>
  <c r="C599" i="11"/>
  <c r="B600" i="11"/>
  <c r="C600" i="11"/>
  <c r="G600" i="11" s="1"/>
  <c r="B601" i="11"/>
  <c r="C601" i="11"/>
  <c r="G601" i="11" s="1"/>
  <c r="B602" i="11"/>
  <c r="C602" i="11"/>
  <c r="G602" i="11" s="1"/>
  <c r="B603" i="11"/>
  <c r="C603" i="11"/>
  <c r="G603" i="11" s="1"/>
  <c r="B604" i="11"/>
  <c r="C604" i="11"/>
  <c r="G604" i="11" s="1"/>
  <c r="B605" i="11"/>
  <c r="C605" i="11"/>
  <c r="G605" i="11" s="1"/>
  <c r="B606" i="11"/>
  <c r="C606" i="11"/>
  <c r="G606" i="11" s="1"/>
  <c r="B607" i="11"/>
  <c r="C607" i="11"/>
  <c r="B608" i="11"/>
  <c r="C608" i="11"/>
  <c r="G608" i="11" s="1"/>
  <c r="B609" i="11"/>
  <c r="C609" i="11"/>
  <c r="G609" i="11" s="1"/>
  <c r="B610" i="11"/>
  <c r="C610" i="11"/>
  <c r="G610" i="11" s="1"/>
  <c r="B611" i="11"/>
  <c r="C611" i="11"/>
  <c r="G611" i="11" s="1"/>
  <c r="B612" i="11"/>
  <c r="C612" i="11"/>
  <c r="G612" i="11" s="1"/>
  <c r="B613" i="11"/>
  <c r="C613" i="11"/>
  <c r="G613" i="11" s="1"/>
  <c r="B614" i="11"/>
  <c r="C614" i="11"/>
  <c r="G614" i="11" s="1"/>
  <c r="B615" i="11"/>
  <c r="C615" i="11"/>
  <c r="B616" i="11"/>
  <c r="C616" i="11"/>
  <c r="G616" i="11" s="1"/>
  <c r="B617" i="11"/>
  <c r="C617" i="11"/>
  <c r="G617" i="11" s="1"/>
  <c r="B618" i="11"/>
  <c r="C618" i="11"/>
  <c r="G618" i="11" s="1"/>
  <c r="B619" i="11"/>
  <c r="C619" i="11"/>
  <c r="G619" i="11" s="1"/>
  <c r="B620" i="11"/>
  <c r="C620" i="11"/>
  <c r="G620" i="11" s="1"/>
  <c r="B621" i="11"/>
  <c r="C621" i="11"/>
  <c r="G621" i="11" s="1"/>
  <c r="B622" i="11"/>
  <c r="C622" i="11"/>
  <c r="G622" i="11" s="1"/>
  <c r="B623" i="11"/>
  <c r="C623" i="11"/>
  <c r="B624" i="11"/>
  <c r="C624" i="11"/>
  <c r="G624" i="11" s="1"/>
  <c r="B625" i="11"/>
  <c r="C625" i="11"/>
  <c r="G625" i="11" s="1"/>
  <c r="B626" i="11"/>
  <c r="C626" i="11"/>
  <c r="G626" i="11" s="1"/>
  <c r="B627" i="11"/>
  <c r="C627" i="11"/>
  <c r="G627" i="11" s="1"/>
  <c r="B628" i="11"/>
  <c r="C628" i="11"/>
  <c r="G628" i="11" s="1"/>
  <c r="B629" i="11"/>
  <c r="C629" i="11"/>
  <c r="G629" i="11" s="1"/>
  <c r="B630" i="11"/>
  <c r="C630" i="11"/>
  <c r="G630" i="11" s="1"/>
  <c r="B631" i="11"/>
  <c r="C631" i="11"/>
  <c r="B632" i="11"/>
  <c r="C632" i="11"/>
  <c r="G632" i="11" s="1"/>
  <c r="B633" i="11"/>
  <c r="C633" i="11"/>
  <c r="G633" i="11" s="1"/>
  <c r="B634" i="11"/>
  <c r="C634" i="11"/>
  <c r="G634" i="11" s="1"/>
  <c r="B635" i="11"/>
  <c r="C635" i="11"/>
  <c r="G635" i="11" s="1"/>
  <c r="B636" i="11"/>
  <c r="C636" i="11"/>
  <c r="G636" i="11" s="1"/>
  <c r="B637" i="11"/>
  <c r="C637" i="11"/>
  <c r="G637" i="11" s="1"/>
  <c r="B638" i="11"/>
  <c r="C638" i="11"/>
  <c r="G638" i="11" s="1"/>
  <c r="B639" i="11"/>
  <c r="C639" i="11"/>
  <c r="B640" i="11"/>
  <c r="C640" i="11"/>
  <c r="G640" i="11" s="1"/>
  <c r="B641" i="11"/>
  <c r="C641" i="11"/>
  <c r="G641" i="11" s="1"/>
  <c r="B642" i="11"/>
  <c r="C642" i="11"/>
  <c r="G642" i="11" s="1"/>
  <c r="B643" i="11"/>
  <c r="C643" i="11"/>
  <c r="G643" i="11" s="1"/>
  <c r="B644" i="11"/>
  <c r="C644" i="11"/>
  <c r="G644" i="11" s="1"/>
  <c r="B645" i="11"/>
  <c r="C645" i="11"/>
  <c r="G645" i="11" s="1"/>
  <c r="B646" i="11"/>
  <c r="C646" i="11"/>
  <c r="G646" i="11" s="1"/>
  <c r="B647" i="11"/>
  <c r="C647" i="11"/>
  <c r="B648" i="11"/>
  <c r="C648" i="11"/>
  <c r="G648" i="11" s="1"/>
  <c r="B649" i="11"/>
  <c r="C649" i="11"/>
  <c r="G649" i="11" s="1"/>
  <c r="B650" i="11"/>
  <c r="C650" i="11"/>
  <c r="G650" i="11" s="1"/>
  <c r="B651" i="11"/>
  <c r="C651" i="11"/>
  <c r="G651" i="11" s="1"/>
  <c r="B652" i="11"/>
  <c r="C652" i="11"/>
  <c r="G652" i="11" s="1"/>
  <c r="B653" i="11"/>
  <c r="C653" i="11"/>
  <c r="G653" i="11" s="1"/>
  <c r="B654" i="11"/>
  <c r="C654" i="11"/>
  <c r="G654" i="11" s="1"/>
  <c r="B655" i="11"/>
  <c r="C655" i="11"/>
  <c r="B656" i="11"/>
  <c r="C656" i="11"/>
  <c r="G656" i="11" s="1"/>
  <c r="B657" i="11"/>
  <c r="C657" i="11"/>
  <c r="G657" i="11" s="1"/>
  <c r="B658" i="11"/>
  <c r="C658" i="11"/>
  <c r="G658" i="11" s="1"/>
  <c r="B659" i="11"/>
  <c r="C659" i="11"/>
  <c r="G659" i="11" s="1"/>
  <c r="B660" i="11"/>
  <c r="C660" i="11"/>
  <c r="G660" i="11" s="1"/>
  <c r="B661" i="11"/>
  <c r="C661" i="11"/>
  <c r="G661" i="11" s="1"/>
  <c r="B662" i="11"/>
  <c r="C662" i="11"/>
  <c r="G662" i="11" s="1"/>
  <c r="B663" i="11"/>
  <c r="C663" i="11"/>
  <c r="B664" i="11"/>
  <c r="C664" i="11"/>
  <c r="G664" i="11" s="1"/>
  <c r="B665" i="11"/>
  <c r="C665" i="11"/>
  <c r="G665" i="11" s="1"/>
  <c r="B666" i="11"/>
  <c r="C666" i="11"/>
  <c r="G666" i="11" s="1"/>
  <c r="B667" i="11"/>
  <c r="C667" i="11"/>
  <c r="G667" i="11" s="1"/>
  <c r="B668" i="11"/>
  <c r="C668" i="11"/>
  <c r="G668" i="11" s="1"/>
  <c r="B669" i="11"/>
  <c r="C669" i="11"/>
  <c r="G669" i="11" s="1"/>
  <c r="B670" i="11"/>
  <c r="C670" i="11"/>
  <c r="G670" i="11" s="1"/>
  <c r="B671" i="11"/>
  <c r="C671" i="11"/>
  <c r="B672" i="11"/>
  <c r="C672" i="11"/>
  <c r="G672" i="11" s="1"/>
  <c r="B673" i="11"/>
  <c r="C673" i="11"/>
  <c r="G673" i="11" s="1"/>
  <c r="B674" i="11"/>
  <c r="C674" i="11"/>
  <c r="G674" i="11" s="1"/>
  <c r="B675" i="11"/>
  <c r="C675" i="11"/>
  <c r="G675" i="11" s="1"/>
  <c r="B676" i="11"/>
  <c r="C676" i="11"/>
  <c r="G676" i="11" s="1"/>
  <c r="B677" i="11"/>
  <c r="C677" i="11"/>
  <c r="G677" i="11" s="1"/>
  <c r="B678" i="11"/>
  <c r="C678" i="11"/>
  <c r="G678" i="11" s="1"/>
  <c r="B679" i="11"/>
  <c r="C679" i="11"/>
  <c r="B680" i="11"/>
  <c r="C680" i="11"/>
  <c r="G680" i="11" s="1"/>
  <c r="B681" i="11"/>
  <c r="C681" i="11"/>
  <c r="G681" i="11" s="1"/>
  <c r="B682" i="11"/>
  <c r="C682" i="11"/>
  <c r="G682" i="11" s="1"/>
  <c r="B683" i="11"/>
  <c r="C683" i="11"/>
  <c r="G683" i="11" s="1"/>
  <c r="B684" i="11"/>
  <c r="C684" i="11"/>
  <c r="G684" i="11" s="1"/>
  <c r="B685" i="11"/>
  <c r="C685" i="11"/>
  <c r="G685" i="11" s="1"/>
  <c r="B686" i="11"/>
  <c r="C686" i="11"/>
  <c r="G686" i="11" s="1"/>
  <c r="B687" i="11"/>
  <c r="C687" i="11"/>
  <c r="B688" i="11"/>
  <c r="C688" i="11"/>
  <c r="G688" i="11" s="1"/>
  <c r="B689" i="11"/>
  <c r="C689" i="11"/>
  <c r="G689" i="11" s="1"/>
  <c r="B690" i="11"/>
  <c r="C690" i="11"/>
  <c r="G690" i="11" s="1"/>
  <c r="B691" i="11"/>
  <c r="C691" i="11"/>
  <c r="G691" i="11" s="1"/>
  <c r="B692" i="11"/>
  <c r="C692" i="11"/>
  <c r="G692" i="11" s="1"/>
  <c r="B693" i="11"/>
  <c r="C693" i="11"/>
  <c r="G693" i="11" s="1"/>
  <c r="B694" i="11"/>
  <c r="C694" i="11"/>
  <c r="G694" i="11" s="1"/>
  <c r="B695" i="11"/>
  <c r="C695" i="11"/>
  <c r="G695" i="11" s="1"/>
  <c r="B696" i="11"/>
  <c r="C696" i="11"/>
  <c r="G696" i="11" s="1"/>
  <c r="B697" i="11"/>
  <c r="C697" i="11"/>
  <c r="G697" i="11" s="1"/>
  <c r="B698" i="11"/>
  <c r="C698" i="11"/>
  <c r="G698" i="11" s="1"/>
  <c r="B699" i="11"/>
  <c r="C699" i="11"/>
  <c r="G699" i="11" s="1"/>
  <c r="B700" i="11"/>
  <c r="C700" i="11"/>
  <c r="G700" i="11" s="1"/>
  <c r="B701" i="11"/>
  <c r="C701" i="11"/>
  <c r="G701" i="11" s="1"/>
  <c r="B702" i="11"/>
  <c r="C702" i="11"/>
  <c r="G702" i="11" s="1"/>
  <c r="B703" i="11"/>
  <c r="C703" i="11"/>
  <c r="G703" i="11" s="1"/>
  <c r="B704" i="11"/>
  <c r="C704" i="11"/>
  <c r="G704" i="11" s="1"/>
  <c r="B705" i="11"/>
  <c r="C705" i="11"/>
  <c r="G705" i="11" s="1"/>
  <c r="B706" i="11"/>
  <c r="C706" i="11"/>
  <c r="G706" i="11" s="1"/>
  <c r="B707" i="11"/>
  <c r="C707" i="11"/>
  <c r="G707" i="11" s="1"/>
  <c r="B708" i="11"/>
  <c r="C708" i="11"/>
  <c r="G708" i="11" s="1"/>
  <c r="B709" i="11"/>
  <c r="C709" i="11"/>
  <c r="G709" i="11" s="1"/>
  <c r="B710" i="11"/>
  <c r="C710" i="11"/>
  <c r="G710" i="11" s="1"/>
  <c r="B711" i="11"/>
  <c r="C711" i="11"/>
  <c r="G711" i="11" s="1"/>
  <c r="B712" i="11"/>
  <c r="C712" i="11"/>
  <c r="G712" i="11" s="1"/>
  <c r="B713" i="11"/>
  <c r="C713" i="11"/>
  <c r="G713" i="11" s="1"/>
  <c r="B714" i="11"/>
  <c r="C714" i="11"/>
  <c r="G714" i="11" s="1"/>
  <c r="B715" i="11"/>
  <c r="C715" i="11"/>
  <c r="G715" i="11" s="1"/>
  <c r="B716" i="11"/>
  <c r="C716" i="11"/>
  <c r="G716" i="11" s="1"/>
  <c r="B717" i="11"/>
  <c r="C717" i="11"/>
  <c r="G717" i="11" s="1"/>
  <c r="B718" i="11"/>
  <c r="C718" i="11"/>
  <c r="G718" i="11" s="1"/>
  <c r="B719" i="11"/>
  <c r="C719" i="11"/>
  <c r="G719" i="11" s="1"/>
  <c r="B720" i="11"/>
  <c r="C720" i="11"/>
  <c r="G720" i="11" s="1"/>
  <c r="B721" i="11"/>
  <c r="C721" i="11"/>
  <c r="G721" i="11" s="1"/>
  <c r="B722" i="11"/>
  <c r="C722" i="11"/>
  <c r="G722" i="11" s="1"/>
  <c r="B723" i="11"/>
  <c r="C723" i="11"/>
  <c r="G723" i="11" s="1"/>
  <c r="B724" i="11"/>
  <c r="C724" i="11"/>
  <c r="G724" i="11" s="1"/>
  <c r="B725" i="11"/>
  <c r="C725" i="11"/>
  <c r="G725" i="11" s="1"/>
  <c r="B726" i="11"/>
  <c r="C726" i="11"/>
  <c r="G726" i="11" s="1"/>
  <c r="B727" i="11"/>
  <c r="C727" i="11"/>
  <c r="G727" i="11" s="1"/>
  <c r="B728" i="11"/>
  <c r="C728" i="11"/>
  <c r="G728" i="11" s="1"/>
  <c r="B729" i="11"/>
  <c r="C729" i="11"/>
  <c r="G729" i="11" s="1"/>
  <c r="B730" i="11"/>
  <c r="C730" i="11"/>
  <c r="G730" i="11" s="1"/>
  <c r="B731" i="11"/>
  <c r="C731" i="11"/>
  <c r="G731" i="11" s="1"/>
  <c r="B732" i="11"/>
  <c r="C732" i="11"/>
  <c r="G732" i="11" s="1"/>
  <c r="B733" i="11"/>
  <c r="C733" i="11"/>
  <c r="G733" i="11" s="1"/>
  <c r="B734" i="11"/>
  <c r="C734" i="11"/>
  <c r="G734" i="11" s="1"/>
  <c r="B735" i="11"/>
  <c r="C735" i="11"/>
  <c r="G735" i="11" s="1"/>
  <c r="B736" i="11"/>
  <c r="C736" i="11"/>
  <c r="G736" i="11" s="1"/>
  <c r="B737" i="11"/>
  <c r="C737" i="11"/>
  <c r="G737" i="11" s="1"/>
  <c r="B738" i="11"/>
  <c r="C738" i="11"/>
  <c r="G738" i="11" s="1"/>
  <c r="B739" i="11"/>
  <c r="C739" i="11"/>
  <c r="G739" i="11" s="1"/>
  <c r="B740" i="11"/>
  <c r="C740" i="11"/>
  <c r="G740" i="11" s="1"/>
  <c r="B741" i="11"/>
  <c r="C741" i="11"/>
  <c r="G741" i="11" s="1"/>
  <c r="B742" i="11"/>
  <c r="C742" i="11"/>
  <c r="G742" i="11" s="1"/>
  <c r="B743" i="11"/>
  <c r="C743" i="11"/>
  <c r="G743" i="11" s="1"/>
  <c r="B744" i="11"/>
  <c r="C744" i="11"/>
  <c r="G744" i="11" s="1"/>
  <c r="B745" i="11"/>
  <c r="C745" i="11"/>
  <c r="G745" i="11" s="1"/>
  <c r="B746" i="11"/>
  <c r="C746" i="11"/>
  <c r="G746" i="11" s="1"/>
  <c r="B747" i="11"/>
  <c r="C747" i="11"/>
  <c r="G747" i="11" s="1"/>
  <c r="B748" i="11"/>
  <c r="C748" i="11"/>
  <c r="G748" i="11" s="1"/>
  <c r="B749" i="11"/>
  <c r="C749" i="11"/>
  <c r="G749" i="11" s="1"/>
  <c r="B750" i="11"/>
  <c r="C750" i="11"/>
  <c r="G750" i="11" s="1"/>
  <c r="B751" i="11"/>
  <c r="C751" i="11"/>
  <c r="G751" i="11" s="1"/>
  <c r="B752" i="11"/>
  <c r="C752" i="11"/>
  <c r="G752" i="11" s="1"/>
  <c r="B753" i="11"/>
  <c r="C753" i="11"/>
  <c r="G753" i="11" s="1"/>
  <c r="B754" i="11"/>
  <c r="C754" i="11"/>
  <c r="G754" i="11" s="1"/>
  <c r="B755" i="11"/>
  <c r="C755" i="11"/>
  <c r="G755" i="11" s="1"/>
  <c r="B756" i="11"/>
  <c r="C756" i="11"/>
  <c r="G756" i="11" s="1"/>
  <c r="B757" i="11"/>
  <c r="C757" i="11"/>
  <c r="G757" i="11" s="1"/>
  <c r="B758" i="11"/>
  <c r="C758" i="11"/>
  <c r="G758" i="11" s="1"/>
  <c r="B759" i="11"/>
  <c r="C759" i="11"/>
  <c r="G759" i="11" s="1"/>
  <c r="B760" i="11"/>
  <c r="C760" i="11"/>
  <c r="G760" i="11" s="1"/>
  <c r="B761" i="11"/>
  <c r="C761" i="11"/>
  <c r="G761" i="11" s="1"/>
  <c r="B762" i="11"/>
  <c r="C762" i="11"/>
  <c r="G762" i="11" s="1"/>
  <c r="B763" i="11"/>
  <c r="C763" i="11"/>
  <c r="G763" i="11" s="1"/>
  <c r="B764" i="11"/>
  <c r="C764" i="11"/>
  <c r="G764" i="11" s="1"/>
  <c r="B765" i="11"/>
  <c r="C765" i="11"/>
  <c r="G765" i="11" s="1"/>
  <c r="B766" i="11"/>
  <c r="C766" i="11"/>
  <c r="G766" i="11" s="1"/>
  <c r="B767" i="11"/>
  <c r="C767" i="11"/>
  <c r="G767" i="11" s="1"/>
  <c r="B768" i="11"/>
  <c r="C768" i="11"/>
  <c r="G768" i="11" s="1"/>
  <c r="B769" i="11"/>
  <c r="C769" i="11"/>
  <c r="G769" i="11" s="1"/>
  <c r="B770" i="11"/>
  <c r="C770" i="11"/>
  <c r="G770" i="11" s="1"/>
  <c r="B771" i="11"/>
  <c r="C771" i="11"/>
  <c r="G771" i="11" s="1"/>
  <c r="B772" i="11"/>
  <c r="C772" i="11"/>
  <c r="G772" i="11" s="1"/>
  <c r="B773" i="11"/>
  <c r="C773" i="11"/>
  <c r="G773" i="11" s="1"/>
  <c r="B774" i="11"/>
  <c r="C774" i="11"/>
  <c r="G774" i="11" s="1"/>
  <c r="B775" i="11"/>
  <c r="C775" i="11"/>
  <c r="G775" i="11" s="1"/>
  <c r="B776" i="11"/>
  <c r="C776" i="11"/>
  <c r="G776" i="11" s="1"/>
  <c r="B777" i="11"/>
  <c r="C777" i="11"/>
  <c r="G777" i="11" s="1"/>
  <c r="B778" i="11"/>
  <c r="C778" i="11"/>
  <c r="G778" i="11" s="1"/>
  <c r="B779" i="11"/>
  <c r="C779" i="11"/>
  <c r="G779" i="11" s="1"/>
  <c r="B780" i="11"/>
  <c r="C780" i="11"/>
  <c r="G780" i="11" s="1"/>
  <c r="B781" i="11"/>
  <c r="C781" i="11"/>
  <c r="G781" i="11" s="1"/>
  <c r="B782" i="11"/>
  <c r="C782" i="11"/>
  <c r="G782" i="11" s="1"/>
  <c r="B783" i="11"/>
  <c r="C783" i="11"/>
  <c r="G783" i="11" s="1"/>
  <c r="B784" i="11"/>
  <c r="C784" i="11"/>
  <c r="G784" i="11" s="1"/>
  <c r="B785" i="11"/>
  <c r="C785" i="11"/>
  <c r="G785" i="11" s="1"/>
  <c r="B786" i="11"/>
  <c r="C786" i="11"/>
  <c r="G786" i="11" s="1"/>
  <c r="B787" i="11"/>
  <c r="C787" i="11"/>
  <c r="G787" i="11" s="1"/>
  <c r="B788" i="11"/>
  <c r="C788" i="11"/>
  <c r="G788" i="11" s="1"/>
  <c r="B789" i="11"/>
  <c r="C789" i="11"/>
  <c r="G789" i="11" s="1"/>
  <c r="B790" i="11"/>
  <c r="C790" i="11"/>
  <c r="G790" i="11" s="1"/>
  <c r="B791" i="11"/>
  <c r="C791" i="11"/>
  <c r="G791" i="11" s="1"/>
  <c r="B792" i="11"/>
  <c r="C792" i="11"/>
  <c r="G792" i="11" s="1"/>
  <c r="B793" i="11"/>
  <c r="C793" i="11"/>
  <c r="G793" i="11" s="1"/>
  <c r="B794" i="11"/>
  <c r="C794" i="11"/>
  <c r="G794" i="11" s="1"/>
  <c r="B795" i="11"/>
  <c r="C795" i="11"/>
  <c r="G795" i="11" s="1"/>
  <c r="B796" i="11"/>
  <c r="C796" i="11"/>
  <c r="G796" i="11" s="1"/>
  <c r="B797" i="11"/>
  <c r="C797" i="11"/>
  <c r="G797" i="11" s="1"/>
  <c r="B798" i="11"/>
  <c r="C798" i="11"/>
  <c r="G798" i="11" s="1"/>
  <c r="B799" i="11"/>
  <c r="C799" i="11"/>
  <c r="G799" i="11" s="1"/>
  <c r="B800" i="11"/>
  <c r="C800" i="11"/>
  <c r="G800" i="11" s="1"/>
  <c r="B801" i="11"/>
  <c r="C801" i="11"/>
  <c r="G801" i="11" s="1"/>
  <c r="B802" i="11"/>
  <c r="C802" i="11"/>
  <c r="G802" i="11" s="1"/>
  <c r="B803" i="11"/>
  <c r="C803" i="11"/>
  <c r="G803" i="11" s="1"/>
  <c r="B804" i="11"/>
  <c r="C804" i="11"/>
  <c r="G804" i="11" s="1"/>
  <c r="B805" i="11"/>
  <c r="C805" i="11"/>
  <c r="G805" i="11" s="1"/>
  <c r="B806" i="11"/>
  <c r="C806" i="11"/>
  <c r="G806" i="11" s="1"/>
  <c r="B807" i="11"/>
  <c r="C807" i="11"/>
  <c r="G807" i="11" s="1"/>
  <c r="B808" i="11"/>
  <c r="C808" i="11"/>
  <c r="G808" i="11" s="1"/>
  <c r="B809" i="11"/>
  <c r="C809" i="11"/>
  <c r="G809" i="11" s="1"/>
  <c r="B810" i="11"/>
  <c r="C810" i="11"/>
  <c r="G810" i="11" s="1"/>
  <c r="B811" i="11"/>
  <c r="C811" i="11"/>
  <c r="G811" i="11" s="1"/>
  <c r="B812" i="11"/>
  <c r="C812" i="11"/>
  <c r="G812" i="11" s="1"/>
  <c r="B813" i="11"/>
  <c r="C813" i="11"/>
  <c r="G813" i="11" s="1"/>
  <c r="B814" i="11"/>
  <c r="C814" i="11"/>
  <c r="G814" i="11" s="1"/>
  <c r="B815" i="11"/>
  <c r="C815" i="11"/>
  <c r="G815" i="11" s="1"/>
  <c r="B816" i="11"/>
  <c r="C816" i="11"/>
  <c r="G816" i="11" s="1"/>
  <c r="B817" i="11"/>
  <c r="C817" i="11"/>
  <c r="G817" i="11" s="1"/>
  <c r="B818" i="11"/>
  <c r="C818" i="11"/>
  <c r="G818" i="11" s="1"/>
  <c r="B819" i="11"/>
  <c r="C819" i="11"/>
  <c r="G819" i="11" s="1"/>
  <c r="B820" i="11"/>
  <c r="C820" i="11"/>
  <c r="G820" i="11" s="1"/>
  <c r="B821" i="11"/>
  <c r="C821" i="11"/>
  <c r="G821" i="11" s="1"/>
  <c r="B822" i="11"/>
  <c r="C822" i="11"/>
  <c r="G822" i="11" s="1"/>
  <c r="B823" i="11"/>
  <c r="C823" i="11"/>
  <c r="G823" i="11" s="1"/>
  <c r="B824" i="11"/>
  <c r="C824" i="11"/>
  <c r="G824" i="11" s="1"/>
  <c r="B825" i="11"/>
  <c r="C825" i="11"/>
  <c r="G825" i="11" s="1"/>
  <c r="B826" i="11"/>
  <c r="C826" i="11"/>
  <c r="G826" i="11" s="1"/>
  <c r="B827" i="11"/>
  <c r="C827" i="11"/>
  <c r="G827" i="11" s="1"/>
  <c r="B828" i="11"/>
  <c r="C828" i="11"/>
  <c r="G828" i="11" s="1"/>
  <c r="B829" i="11"/>
  <c r="C829" i="11"/>
  <c r="G829" i="11" s="1"/>
  <c r="B830" i="11"/>
  <c r="C830" i="11"/>
  <c r="G830" i="11" s="1"/>
  <c r="B831" i="11"/>
  <c r="C831" i="11"/>
  <c r="G831" i="11" s="1"/>
  <c r="B832" i="11"/>
  <c r="C832" i="11"/>
  <c r="G832" i="11" s="1"/>
  <c r="B833" i="11"/>
  <c r="C833" i="11"/>
  <c r="G833" i="11" s="1"/>
  <c r="B834" i="11"/>
  <c r="C834" i="11"/>
  <c r="G834" i="11" s="1"/>
  <c r="B835" i="11"/>
  <c r="C835" i="11"/>
  <c r="G835" i="11" s="1"/>
  <c r="B836" i="11"/>
  <c r="C836" i="11"/>
  <c r="G836" i="11" s="1"/>
  <c r="B837" i="11"/>
  <c r="C837" i="11"/>
  <c r="G837" i="11" s="1"/>
  <c r="B838" i="11"/>
  <c r="C838" i="11"/>
  <c r="G838" i="11" s="1"/>
  <c r="B839" i="11"/>
  <c r="C839" i="11"/>
  <c r="G839" i="11" s="1"/>
  <c r="B840" i="11"/>
  <c r="C840" i="11"/>
  <c r="G840" i="11" s="1"/>
  <c r="B841" i="11"/>
  <c r="C841" i="11"/>
  <c r="G841" i="11" s="1"/>
  <c r="B842" i="11"/>
  <c r="C842" i="11"/>
  <c r="G842" i="11" s="1"/>
  <c r="B843" i="11"/>
  <c r="C843" i="11"/>
  <c r="G843" i="11" s="1"/>
  <c r="B844" i="11"/>
  <c r="C844" i="11"/>
  <c r="G844" i="11" s="1"/>
  <c r="B845" i="11"/>
  <c r="C845" i="11"/>
  <c r="G845" i="11" s="1"/>
  <c r="B846" i="11"/>
  <c r="C846" i="11"/>
  <c r="G846" i="11" s="1"/>
  <c r="B847" i="11"/>
  <c r="C847" i="11"/>
  <c r="G847" i="11" s="1"/>
  <c r="B848" i="11"/>
  <c r="C848" i="11"/>
  <c r="G848" i="11" s="1"/>
  <c r="B849" i="11"/>
  <c r="C849" i="11"/>
  <c r="G849" i="11" s="1"/>
  <c r="B850" i="11"/>
  <c r="C850" i="11"/>
  <c r="G850" i="11" s="1"/>
  <c r="B851" i="11"/>
  <c r="C851" i="11"/>
  <c r="G851" i="11" s="1"/>
  <c r="B852" i="11"/>
  <c r="C852" i="11"/>
  <c r="G852" i="11" s="1"/>
  <c r="B853" i="11"/>
  <c r="C853" i="11"/>
  <c r="G853" i="11" s="1"/>
  <c r="B854" i="11"/>
  <c r="C854" i="11"/>
  <c r="G854" i="11" s="1"/>
  <c r="B855" i="11"/>
  <c r="C855" i="11"/>
  <c r="G855" i="11" s="1"/>
  <c r="B856" i="11"/>
  <c r="C856" i="11"/>
  <c r="G856" i="11" s="1"/>
  <c r="B857" i="11"/>
  <c r="C857" i="11"/>
  <c r="G857" i="11" s="1"/>
  <c r="B858" i="11"/>
  <c r="C858" i="11"/>
  <c r="G858" i="11" s="1"/>
  <c r="B859" i="11"/>
  <c r="C859" i="11"/>
  <c r="G859" i="11" s="1"/>
  <c r="B860" i="11"/>
  <c r="C860" i="11"/>
  <c r="G860" i="11" s="1"/>
  <c r="B861" i="11"/>
  <c r="C861" i="11"/>
  <c r="G861" i="11" s="1"/>
  <c r="B862" i="11"/>
  <c r="C862" i="11"/>
  <c r="G862" i="11" s="1"/>
  <c r="B863" i="11"/>
  <c r="C863" i="11"/>
  <c r="G863" i="11" s="1"/>
  <c r="B864" i="11"/>
  <c r="C864" i="11"/>
  <c r="G864" i="11" s="1"/>
  <c r="B865" i="11"/>
  <c r="C865" i="11"/>
  <c r="G865" i="11" s="1"/>
  <c r="B866" i="11"/>
  <c r="C866" i="11"/>
  <c r="G866" i="11" s="1"/>
  <c r="B867" i="11"/>
  <c r="C867" i="11"/>
  <c r="G867" i="11" s="1"/>
  <c r="B868" i="11"/>
  <c r="C868" i="11"/>
  <c r="G868" i="11" s="1"/>
  <c r="B869" i="11"/>
  <c r="C869" i="11"/>
  <c r="G869" i="11" s="1"/>
  <c r="B870" i="11"/>
  <c r="C870" i="11"/>
  <c r="G870" i="11" s="1"/>
  <c r="B871" i="11"/>
  <c r="C871" i="11"/>
  <c r="G871" i="11" s="1"/>
  <c r="B872" i="11"/>
  <c r="C872" i="11"/>
  <c r="G872" i="11" s="1"/>
  <c r="B873" i="11"/>
  <c r="C873" i="11"/>
  <c r="G873" i="11" s="1"/>
  <c r="B874" i="11"/>
  <c r="C874" i="11"/>
  <c r="G874" i="11" s="1"/>
  <c r="B875" i="11"/>
  <c r="C875" i="11"/>
  <c r="G875" i="11" s="1"/>
  <c r="B876" i="11"/>
  <c r="C876" i="11"/>
  <c r="G876" i="11" s="1"/>
  <c r="B877" i="11"/>
  <c r="C877" i="11"/>
  <c r="G877" i="11" s="1"/>
  <c r="B878" i="11"/>
  <c r="C878" i="11"/>
  <c r="G878" i="11" s="1"/>
  <c r="B879" i="11"/>
  <c r="C879" i="11"/>
  <c r="G879" i="11" s="1"/>
  <c r="B880" i="11"/>
  <c r="C880" i="11"/>
  <c r="G880" i="11" s="1"/>
  <c r="B881" i="11"/>
  <c r="C881" i="11"/>
  <c r="G881" i="11" s="1"/>
  <c r="B882" i="11"/>
  <c r="C882" i="11"/>
  <c r="G882" i="11" s="1"/>
  <c r="B883" i="11"/>
  <c r="C883" i="11"/>
  <c r="G883" i="11" s="1"/>
  <c r="B884" i="11"/>
  <c r="C884" i="11"/>
  <c r="G884" i="11" s="1"/>
  <c r="B885" i="11"/>
  <c r="C885" i="11"/>
  <c r="G885" i="11" s="1"/>
  <c r="B886" i="11"/>
  <c r="C886" i="11"/>
  <c r="G886" i="11" s="1"/>
  <c r="B887" i="11"/>
  <c r="C887" i="11"/>
  <c r="G887" i="11" s="1"/>
  <c r="B888" i="11"/>
  <c r="C888" i="11"/>
  <c r="G888" i="11" s="1"/>
  <c r="B889" i="11"/>
  <c r="C889" i="11"/>
  <c r="G889" i="11" s="1"/>
  <c r="B890" i="11"/>
  <c r="C890" i="11"/>
  <c r="G890" i="11" s="1"/>
  <c r="B891" i="11"/>
  <c r="C891" i="11"/>
  <c r="G891" i="11" s="1"/>
  <c r="B892" i="11"/>
  <c r="C892" i="11"/>
  <c r="G892" i="11" s="1"/>
  <c r="B893" i="11"/>
  <c r="C893" i="11"/>
  <c r="G893" i="11" s="1"/>
  <c r="B894" i="11"/>
  <c r="C894" i="11"/>
  <c r="G894" i="11" s="1"/>
  <c r="B895" i="11"/>
  <c r="C895" i="11"/>
  <c r="G895" i="11" s="1"/>
  <c r="B896" i="11"/>
  <c r="C896" i="11"/>
  <c r="G896" i="11" s="1"/>
  <c r="B897" i="11"/>
  <c r="C897" i="11"/>
  <c r="G897" i="11" s="1"/>
  <c r="B898" i="11"/>
  <c r="C898" i="11"/>
  <c r="G898" i="11" s="1"/>
  <c r="B899" i="11"/>
  <c r="C899" i="11"/>
  <c r="G899" i="11" s="1"/>
  <c r="B900" i="11"/>
  <c r="C900" i="11"/>
  <c r="G900" i="11" s="1"/>
  <c r="B901" i="11"/>
  <c r="C901" i="11"/>
  <c r="G901" i="11" s="1"/>
  <c r="B902" i="11"/>
  <c r="C902" i="11"/>
  <c r="G902" i="11" s="1"/>
  <c r="B903" i="11"/>
  <c r="C903" i="11"/>
  <c r="G903" i="11" s="1"/>
  <c r="B904" i="11"/>
  <c r="C904" i="11"/>
  <c r="G904" i="11" s="1"/>
  <c r="B905" i="11"/>
  <c r="C905" i="11"/>
  <c r="G905" i="11" s="1"/>
  <c r="B906" i="11"/>
  <c r="C906" i="11"/>
  <c r="G906" i="11" s="1"/>
  <c r="B907" i="11"/>
  <c r="C907" i="11"/>
  <c r="G907" i="11" s="1"/>
  <c r="B908" i="11"/>
  <c r="C908" i="11"/>
  <c r="G908" i="11" s="1"/>
  <c r="B909" i="11"/>
  <c r="C909" i="11"/>
  <c r="G909" i="11" s="1"/>
  <c r="B910" i="11"/>
  <c r="C910" i="11"/>
  <c r="G910" i="11" s="1"/>
  <c r="B911" i="11"/>
  <c r="C911" i="11"/>
  <c r="G911" i="11" s="1"/>
  <c r="B912" i="11"/>
  <c r="C912" i="11"/>
  <c r="G912" i="11" s="1"/>
  <c r="B913" i="11"/>
  <c r="C913" i="11"/>
  <c r="G913" i="11" s="1"/>
  <c r="B914" i="11"/>
  <c r="C914" i="11"/>
  <c r="G914" i="11" s="1"/>
  <c r="B915" i="11"/>
  <c r="C915" i="11"/>
  <c r="G915" i="11" s="1"/>
  <c r="B916" i="11"/>
  <c r="C916" i="11"/>
  <c r="G916" i="11" s="1"/>
  <c r="B917" i="11"/>
  <c r="C917" i="11"/>
  <c r="G917" i="11" s="1"/>
  <c r="B918" i="11"/>
  <c r="C918" i="11"/>
  <c r="G918" i="11" s="1"/>
  <c r="B919" i="11"/>
  <c r="C919" i="11"/>
  <c r="G919" i="11" s="1"/>
  <c r="B920" i="11"/>
  <c r="C920" i="11"/>
  <c r="G920" i="11" s="1"/>
  <c r="B921" i="11"/>
  <c r="C921" i="11"/>
  <c r="G921" i="11" s="1"/>
  <c r="B922" i="11"/>
  <c r="C922" i="11"/>
  <c r="G922" i="11" s="1"/>
  <c r="B923" i="11"/>
  <c r="C923" i="11"/>
  <c r="G923" i="11" s="1"/>
  <c r="B924" i="11"/>
  <c r="C924" i="11"/>
  <c r="G924" i="11" s="1"/>
  <c r="B925" i="11"/>
  <c r="C925" i="11"/>
  <c r="G925" i="11" s="1"/>
  <c r="B926" i="11"/>
  <c r="C926" i="11"/>
  <c r="G926" i="11" s="1"/>
  <c r="B927" i="11"/>
  <c r="C927" i="11"/>
  <c r="G927" i="11" s="1"/>
  <c r="B928" i="11"/>
  <c r="C928" i="11"/>
  <c r="G928" i="11" s="1"/>
  <c r="B929" i="11"/>
  <c r="C929" i="11"/>
  <c r="G929" i="11" s="1"/>
  <c r="B930" i="11"/>
  <c r="C930" i="11"/>
  <c r="G930" i="11" s="1"/>
  <c r="B931" i="11"/>
  <c r="C931" i="11"/>
  <c r="G931" i="11" s="1"/>
  <c r="B932" i="11"/>
  <c r="C932" i="11"/>
  <c r="G932" i="11" s="1"/>
  <c r="B933" i="11"/>
  <c r="C933" i="11"/>
  <c r="G933" i="11" s="1"/>
  <c r="B934" i="11"/>
  <c r="C934" i="11"/>
  <c r="G934" i="11" s="1"/>
  <c r="B935" i="11"/>
  <c r="C935" i="11"/>
  <c r="G935" i="11" s="1"/>
  <c r="B936" i="11"/>
  <c r="C936" i="11"/>
  <c r="G936" i="11" s="1"/>
  <c r="B937" i="11"/>
  <c r="C937" i="11"/>
  <c r="G937" i="11" s="1"/>
  <c r="B938" i="11"/>
  <c r="C938" i="11"/>
  <c r="G938" i="11" s="1"/>
  <c r="B939" i="11"/>
  <c r="C939" i="11"/>
  <c r="G939" i="11" s="1"/>
  <c r="B940" i="11"/>
  <c r="C940" i="11"/>
  <c r="G940" i="11" s="1"/>
  <c r="B941" i="11"/>
  <c r="C941" i="11"/>
  <c r="G941" i="11" s="1"/>
  <c r="B942" i="11"/>
  <c r="C942" i="11"/>
  <c r="G942" i="11" s="1"/>
  <c r="B943" i="11"/>
  <c r="C943" i="11"/>
  <c r="G943" i="11" s="1"/>
  <c r="B944" i="11"/>
  <c r="C944" i="11"/>
  <c r="G944" i="11" s="1"/>
  <c r="B945" i="11"/>
  <c r="C945" i="11"/>
  <c r="G945" i="11" s="1"/>
  <c r="B946" i="11"/>
  <c r="C946" i="11"/>
  <c r="G946" i="11" s="1"/>
  <c r="B947" i="11"/>
  <c r="C947" i="11"/>
  <c r="G947" i="11" s="1"/>
  <c r="B948" i="11"/>
  <c r="C948" i="11"/>
  <c r="G948" i="11" s="1"/>
  <c r="B949" i="11"/>
  <c r="C949" i="11"/>
  <c r="G949" i="11" s="1"/>
  <c r="B950" i="11"/>
  <c r="C950" i="11"/>
  <c r="G950" i="11" s="1"/>
  <c r="B951" i="11"/>
  <c r="C951" i="11"/>
  <c r="G951" i="11" s="1"/>
  <c r="B952" i="11"/>
  <c r="C952" i="11"/>
  <c r="G952" i="11" s="1"/>
  <c r="B953" i="11"/>
  <c r="C953" i="11"/>
  <c r="G953" i="11" s="1"/>
  <c r="B954" i="11"/>
  <c r="C954" i="11"/>
  <c r="G954" i="11" s="1"/>
  <c r="B955" i="11"/>
  <c r="C955" i="11"/>
  <c r="G955" i="11" s="1"/>
  <c r="B956" i="11"/>
  <c r="C956" i="11"/>
  <c r="G956" i="11" s="1"/>
  <c r="B957" i="11"/>
  <c r="C957" i="11"/>
  <c r="G957" i="11" s="1"/>
  <c r="B958" i="11"/>
  <c r="C958" i="11"/>
  <c r="G958" i="11" s="1"/>
  <c r="B959" i="11"/>
  <c r="C959" i="11"/>
  <c r="G959" i="11" s="1"/>
  <c r="B960" i="11"/>
  <c r="C960" i="11"/>
  <c r="G960" i="11" s="1"/>
  <c r="B961" i="11"/>
  <c r="C961" i="11"/>
  <c r="G961" i="11" s="1"/>
  <c r="B962" i="11"/>
  <c r="C962" i="11"/>
  <c r="G962" i="11" s="1"/>
  <c r="B963" i="11"/>
  <c r="C963" i="11"/>
  <c r="G963" i="11" s="1"/>
  <c r="B964" i="11"/>
  <c r="C964" i="11"/>
  <c r="G964" i="11" s="1"/>
  <c r="B965" i="11"/>
  <c r="C965" i="11"/>
  <c r="G965" i="11" s="1"/>
  <c r="B966" i="11"/>
  <c r="C966" i="11"/>
  <c r="G966" i="11" s="1"/>
  <c r="B967" i="11"/>
  <c r="C967" i="11"/>
  <c r="G967" i="11" s="1"/>
  <c r="B968" i="11"/>
  <c r="C968" i="11"/>
  <c r="G968" i="11" s="1"/>
  <c r="B969" i="11"/>
  <c r="C969" i="11"/>
  <c r="G969" i="11" s="1"/>
  <c r="B970" i="11"/>
  <c r="C970" i="11"/>
  <c r="G970" i="11" s="1"/>
  <c r="B971" i="11"/>
  <c r="C971" i="11"/>
  <c r="G971" i="11" s="1"/>
  <c r="B972" i="11"/>
  <c r="C972" i="11"/>
  <c r="G972" i="11" s="1"/>
  <c r="B973" i="11"/>
  <c r="C973" i="11"/>
  <c r="G973" i="11" s="1"/>
  <c r="B974" i="11"/>
  <c r="C974" i="11"/>
  <c r="G974" i="11" s="1"/>
  <c r="B975" i="11"/>
  <c r="C975" i="11"/>
  <c r="G975" i="11" s="1"/>
  <c r="B976" i="11"/>
  <c r="C976" i="11"/>
  <c r="G976" i="11" s="1"/>
  <c r="B977" i="11"/>
  <c r="C977" i="11"/>
  <c r="G977" i="11" s="1"/>
  <c r="B978" i="11"/>
  <c r="C978" i="11"/>
  <c r="G978" i="11" s="1"/>
  <c r="B979" i="11"/>
  <c r="C979" i="11"/>
  <c r="G979" i="11" s="1"/>
  <c r="B980" i="11"/>
  <c r="C980" i="11"/>
  <c r="G980" i="11" s="1"/>
  <c r="B981" i="11"/>
  <c r="C981" i="11"/>
  <c r="G981" i="11" s="1"/>
  <c r="B982" i="11"/>
  <c r="C982" i="11"/>
  <c r="G982" i="11" s="1"/>
  <c r="B983" i="11"/>
  <c r="C983" i="11"/>
  <c r="G983" i="11" s="1"/>
  <c r="B984" i="11"/>
  <c r="C984" i="11"/>
  <c r="G984" i="11" s="1"/>
  <c r="B985" i="11"/>
  <c r="C985" i="11"/>
  <c r="G985" i="11" s="1"/>
  <c r="B986" i="11"/>
  <c r="C986" i="11"/>
  <c r="G986" i="11" s="1"/>
  <c r="B987" i="11"/>
  <c r="C987" i="11"/>
  <c r="G987" i="11" s="1"/>
  <c r="B988" i="11"/>
  <c r="C988" i="11"/>
  <c r="G988" i="11" s="1"/>
  <c r="B989" i="11"/>
  <c r="C989" i="11"/>
  <c r="G989" i="11" s="1"/>
  <c r="B990" i="11"/>
  <c r="C990" i="11"/>
  <c r="G990" i="11" s="1"/>
  <c r="B991" i="11"/>
  <c r="C991" i="11"/>
  <c r="G991" i="11" s="1"/>
  <c r="B992" i="11"/>
  <c r="C992" i="11"/>
  <c r="G992" i="11" s="1"/>
  <c r="B993" i="11"/>
  <c r="C993" i="11"/>
  <c r="G993" i="11" s="1"/>
  <c r="B994" i="11"/>
  <c r="C994" i="11"/>
  <c r="G994" i="11" s="1"/>
  <c r="B995" i="11"/>
  <c r="C995" i="11"/>
  <c r="G995" i="11" s="1"/>
  <c r="B996" i="11"/>
  <c r="C996" i="11"/>
  <c r="G996" i="11" s="1"/>
  <c r="B997" i="11"/>
  <c r="C997" i="11"/>
  <c r="G997" i="11" s="1"/>
  <c r="B998" i="11"/>
  <c r="C998" i="11"/>
  <c r="G998" i="11" s="1"/>
  <c r="B999" i="11"/>
  <c r="C999" i="11"/>
  <c r="G999" i="11" s="1"/>
  <c r="B1000" i="11"/>
  <c r="C1000" i="11"/>
  <c r="G1000" i="11" s="1"/>
  <c r="B1001" i="11"/>
  <c r="C1001" i="11"/>
  <c r="G1001" i="11" s="1"/>
  <c r="B1002" i="11"/>
  <c r="C1002" i="11"/>
  <c r="G1002" i="11" s="1"/>
  <c r="B1003" i="11"/>
  <c r="C1003" i="11"/>
  <c r="G1003" i="11" s="1"/>
  <c r="B1004" i="11"/>
  <c r="C1004" i="11"/>
  <c r="G1004" i="11" s="1"/>
  <c r="B1005" i="11"/>
  <c r="C1005" i="11"/>
  <c r="G1005" i="11" s="1"/>
  <c r="B1006" i="11"/>
  <c r="C1006" i="11"/>
  <c r="G1006" i="11" s="1"/>
  <c r="B1007" i="11"/>
  <c r="C1007" i="11"/>
  <c r="G1007" i="11" s="1"/>
  <c r="B1008" i="11"/>
  <c r="C1008" i="11"/>
  <c r="G1008" i="11" s="1"/>
  <c r="B1009" i="11"/>
  <c r="C1009" i="11"/>
  <c r="G1009" i="11" s="1"/>
  <c r="B1010" i="11"/>
  <c r="C1010" i="11"/>
  <c r="G1010" i="11" s="1"/>
  <c r="B1011" i="11"/>
  <c r="C1011" i="11"/>
  <c r="G1011" i="11" s="1"/>
  <c r="B1012" i="11"/>
  <c r="C1012" i="11"/>
  <c r="G1012" i="11" s="1"/>
  <c r="B1013" i="11"/>
  <c r="C1013" i="11"/>
  <c r="G1013" i="11" s="1"/>
  <c r="B1014" i="11"/>
  <c r="C1014" i="11"/>
  <c r="G1014" i="11" s="1"/>
  <c r="B1015" i="11"/>
  <c r="C1015" i="11"/>
  <c r="G1015" i="11" s="1"/>
  <c r="B1016" i="11"/>
  <c r="C1016" i="11"/>
  <c r="G1016" i="11" s="1"/>
  <c r="B1017" i="11"/>
  <c r="C1017" i="11"/>
  <c r="G1017" i="11" s="1"/>
  <c r="B1018" i="11"/>
  <c r="C1018" i="11"/>
  <c r="G1018" i="11" s="1"/>
  <c r="B1019" i="11"/>
  <c r="C1019" i="11"/>
  <c r="G1019" i="11" s="1"/>
  <c r="B1020" i="11"/>
  <c r="C1020" i="11"/>
  <c r="G1020" i="11" s="1"/>
  <c r="B1021" i="11"/>
  <c r="C1021" i="11"/>
  <c r="G1021" i="11" s="1"/>
  <c r="B1022" i="11"/>
  <c r="C1022" i="11"/>
  <c r="G1022" i="11" s="1"/>
  <c r="B1023" i="11"/>
  <c r="C1023" i="11"/>
  <c r="G1023" i="11" s="1"/>
  <c r="B1024" i="11"/>
  <c r="C1024" i="11"/>
  <c r="G1024" i="11" s="1"/>
  <c r="B1025" i="11"/>
  <c r="C1025" i="11"/>
  <c r="G1025" i="11" s="1"/>
  <c r="B1026" i="11"/>
  <c r="C1026" i="11"/>
  <c r="G1026" i="11" s="1"/>
  <c r="B1027" i="11"/>
  <c r="C1027" i="11"/>
  <c r="G1027" i="11" s="1"/>
  <c r="B1028" i="11"/>
  <c r="C1028" i="11"/>
  <c r="G1028" i="11" s="1"/>
  <c r="B1029" i="11"/>
  <c r="C1029" i="11"/>
  <c r="G1029" i="11" s="1"/>
  <c r="B1030" i="11"/>
  <c r="C1030" i="11"/>
  <c r="G1030" i="11" s="1"/>
  <c r="B1031" i="11"/>
  <c r="C1031" i="11"/>
  <c r="G1031" i="11" s="1"/>
  <c r="B1032" i="11"/>
  <c r="C1032" i="11"/>
  <c r="G1032" i="11" s="1"/>
  <c r="B1033" i="11"/>
  <c r="C1033" i="11"/>
  <c r="G1033" i="11" s="1"/>
  <c r="B1034" i="11"/>
  <c r="C1034" i="11"/>
  <c r="G1034" i="11" s="1"/>
  <c r="B1035" i="11"/>
  <c r="C1035" i="11"/>
  <c r="G1035" i="11" s="1"/>
  <c r="B1036" i="11"/>
  <c r="C1036" i="11"/>
  <c r="G1036" i="11" s="1"/>
  <c r="B1037" i="11"/>
  <c r="C1037" i="11"/>
  <c r="G1037" i="11" s="1"/>
  <c r="B1038" i="11"/>
  <c r="C1038" i="11"/>
  <c r="G1038" i="11" s="1"/>
  <c r="B1039" i="11"/>
  <c r="C1039" i="11"/>
  <c r="G1039" i="11" s="1"/>
  <c r="B1040" i="11"/>
  <c r="C1040" i="11"/>
  <c r="G1040" i="11" s="1"/>
  <c r="B1041" i="11"/>
  <c r="C1041" i="11"/>
  <c r="G1041" i="11" s="1"/>
  <c r="B1042" i="11"/>
  <c r="C1042" i="11"/>
  <c r="G1042" i="11" s="1"/>
  <c r="B1043" i="11"/>
  <c r="C1043" i="11"/>
  <c r="G1043" i="11" s="1"/>
  <c r="B1044" i="11"/>
  <c r="C1044" i="11"/>
  <c r="G1044" i="11" s="1"/>
  <c r="B1045" i="11"/>
  <c r="C1045" i="11"/>
  <c r="G1045" i="11" s="1"/>
  <c r="B1046" i="11"/>
  <c r="C1046" i="11"/>
  <c r="G1046" i="11" s="1"/>
  <c r="B1047" i="11"/>
  <c r="C1047" i="11"/>
  <c r="G1047" i="11" s="1"/>
  <c r="B1048" i="11"/>
  <c r="C1048" i="11"/>
  <c r="G1048" i="11" s="1"/>
  <c r="B1049" i="11"/>
  <c r="C1049" i="11"/>
  <c r="G1049" i="11" s="1"/>
  <c r="B1050" i="11"/>
  <c r="C1050" i="11"/>
  <c r="G1050" i="11" s="1"/>
  <c r="B1051" i="11"/>
  <c r="C1051" i="11"/>
  <c r="G1051" i="11" s="1"/>
  <c r="B1052" i="11"/>
  <c r="C1052" i="11"/>
  <c r="G1052" i="11" s="1"/>
  <c r="B1053" i="11"/>
  <c r="C1053" i="11"/>
  <c r="G1053" i="11" s="1"/>
  <c r="B1054" i="11"/>
  <c r="C1054" i="11"/>
  <c r="G1054" i="11" s="1"/>
  <c r="B1055" i="11"/>
  <c r="C1055" i="11"/>
  <c r="G1055" i="11" s="1"/>
  <c r="B1056" i="11"/>
  <c r="C1056" i="11"/>
  <c r="G1056" i="11" s="1"/>
  <c r="B1057" i="11"/>
  <c r="C1057" i="11"/>
  <c r="G1057" i="11" s="1"/>
  <c r="B1058" i="11"/>
  <c r="C1058" i="11"/>
  <c r="G1058" i="11" s="1"/>
  <c r="B1059" i="11"/>
  <c r="C1059" i="11"/>
  <c r="G1059" i="11" s="1"/>
  <c r="B1060" i="11"/>
  <c r="C1060" i="11"/>
  <c r="G1060" i="11" s="1"/>
  <c r="B1061" i="11"/>
  <c r="C1061" i="11"/>
  <c r="G1061" i="11" s="1"/>
  <c r="B1062" i="11"/>
  <c r="C1062" i="11"/>
  <c r="G1062" i="11" s="1"/>
  <c r="B1063" i="11"/>
  <c r="C1063" i="11"/>
  <c r="G1063" i="11" s="1"/>
  <c r="B1064" i="11"/>
  <c r="C1064" i="11"/>
  <c r="G1064" i="11" s="1"/>
  <c r="B1065" i="11"/>
  <c r="C1065" i="11"/>
  <c r="G1065" i="11" s="1"/>
  <c r="B1066" i="11"/>
  <c r="C1066" i="11"/>
  <c r="G1066" i="11" s="1"/>
  <c r="B1067" i="11"/>
  <c r="C1067" i="11"/>
  <c r="G1067" i="11" s="1"/>
  <c r="B1068" i="11"/>
  <c r="C1068" i="11"/>
  <c r="G1068" i="11" s="1"/>
  <c r="B1069" i="11"/>
  <c r="C1069" i="11"/>
  <c r="G1069" i="11" s="1"/>
  <c r="B1070" i="11"/>
  <c r="C1070" i="11"/>
  <c r="G1070" i="11" s="1"/>
  <c r="B1071" i="11"/>
  <c r="C1071" i="11"/>
  <c r="G1071" i="11" s="1"/>
  <c r="B1072" i="11"/>
  <c r="C1072" i="11"/>
  <c r="G1072" i="11" s="1"/>
  <c r="B1073" i="11"/>
  <c r="C1073" i="11"/>
  <c r="G1073" i="11" s="1"/>
  <c r="B1074" i="11"/>
  <c r="C1074" i="11"/>
  <c r="G1074" i="11" s="1"/>
  <c r="B1075" i="11"/>
  <c r="C1075" i="11"/>
  <c r="G1075" i="11" s="1"/>
  <c r="B1076" i="11"/>
  <c r="C1076" i="11"/>
  <c r="G1076" i="11" s="1"/>
  <c r="B1077" i="11"/>
  <c r="C1077" i="11"/>
  <c r="G1077" i="11" s="1"/>
  <c r="B1078" i="11"/>
  <c r="C1078" i="11"/>
  <c r="G1078" i="11" s="1"/>
  <c r="B1079" i="11"/>
  <c r="C1079" i="11"/>
  <c r="G1079" i="11" s="1"/>
  <c r="B1080" i="11"/>
  <c r="C1080" i="11"/>
  <c r="G1080" i="11" s="1"/>
  <c r="B1081" i="11"/>
  <c r="C1081" i="11"/>
  <c r="G1081" i="11" s="1"/>
  <c r="B1082" i="11"/>
  <c r="C1082" i="11"/>
  <c r="G1082" i="11" s="1"/>
  <c r="B1083" i="11"/>
  <c r="C1083" i="11"/>
  <c r="G1083" i="11" s="1"/>
  <c r="B1084" i="11"/>
  <c r="C1084" i="11"/>
  <c r="G1084" i="11" s="1"/>
  <c r="B1085" i="11"/>
  <c r="C1085" i="11"/>
  <c r="G1085" i="11" s="1"/>
  <c r="B1086" i="11"/>
  <c r="C1086" i="11"/>
  <c r="G1086" i="11" s="1"/>
  <c r="B1087" i="11"/>
  <c r="C1087" i="11"/>
  <c r="G1087" i="11" s="1"/>
  <c r="B1088" i="11"/>
  <c r="C1088" i="11"/>
  <c r="G1088" i="11" s="1"/>
  <c r="B1089" i="11"/>
  <c r="C1089" i="11"/>
  <c r="G1089" i="11" s="1"/>
  <c r="B1090" i="11"/>
  <c r="C1090" i="11"/>
  <c r="G1090" i="11" s="1"/>
  <c r="B1091" i="11"/>
  <c r="C1091" i="11"/>
  <c r="G1091" i="11" s="1"/>
  <c r="B1092" i="11"/>
  <c r="C1092" i="11"/>
  <c r="G1092" i="11" s="1"/>
  <c r="B1093" i="11"/>
  <c r="C1093" i="11"/>
  <c r="G1093" i="11" s="1"/>
  <c r="B1094" i="11"/>
  <c r="C1094" i="11"/>
  <c r="G1094" i="11" s="1"/>
  <c r="B1095" i="11"/>
  <c r="C1095" i="11"/>
  <c r="G1095" i="11" s="1"/>
  <c r="B1096" i="11"/>
  <c r="C1096" i="11"/>
  <c r="G1096" i="11" s="1"/>
  <c r="B1097" i="11"/>
  <c r="C1097" i="11"/>
  <c r="G1097" i="11" s="1"/>
  <c r="B1098" i="11"/>
  <c r="C1098" i="11"/>
  <c r="G1098" i="11" s="1"/>
  <c r="B1099" i="11"/>
  <c r="C1099" i="11"/>
  <c r="G1099" i="11" s="1"/>
  <c r="B1100" i="11"/>
  <c r="C1100" i="11"/>
  <c r="G1100" i="11" s="1"/>
  <c r="B1101" i="11"/>
  <c r="C1101" i="11"/>
  <c r="G1101" i="11" s="1"/>
  <c r="B1102" i="11"/>
  <c r="C1102" i="11"/>
  <c r="G1102" i="11" s="1"/>
  <c r="B1103" i="11"/>
  <c r="C1103" i="11"/>
  <c r="G1103" i="11" s="1"/>
  <c r="B1104" i="11"/>
  <c r="C1104" i="11"/>
  <c r="G1104" i="11" s="1"/>
  <c r="B1105" i="11"/>
  <c r="C1105" i="11"/>
  <c r="G1105" i="11" s="1"/>
  <c r="B1106" i="11"/>
  <c r="C1106" i="11"/>
  <c r="G1106" i="11" s="1"/>
  <c r="B1107" i="11"/>
  <c r="C1107" i="11"/>
  <c r="G1107" i="11" s="1"/>
  <c r="B1108" i="11"/>
  <c r="C1108" i="11"/>
  <c r="G1108" i="11" s="1"/>
  <c r="B1109" i="11"/>
  <c r="C1109" i="11"/>
  <c r="G1109" i="11" s="1"/>
  <c r="B1110" i="11"/>
  <c r="C1110" i="11"/>
  <c r="G1110" i="11" s="1"/>
  <c r="B1111" i="11"/>
  <c r="C1111" i="11"/>
  <c r="G1111" i="11" s="1"/>
  <c r="B1112" i="11"/>
  <c r="C1112" i="11"/>
  <c r="G1112" i="11" s="1"/>
  <c r="B1113" i="11"/>
  <c r="C1113" i="11"/>
  <c r="G1113" i="11" s="1"/>
  <c r="B1114" i="11"/>
  <c r="C1114" i="11"/>
  <c r="G1114" i="11" s="1"/>
  <c r="B1115" i="11"/>
  <c r="C1115" i="11"/>
  <c r="G1115" i="11" s="1"/>
  <c r="B1116" i="11"/>
  <c r="C1116" i="11"/>
  <c r="G1116" i="11" s="1"/>
  <c r="B1117" i="11"/>
  <c r="C1117" i="11"/>
  <c r="G1117" i="11" s="1"/>
  <c r="B1118" i="11"/>
  <c r="C1118" i="11"/>
  <c r="G1118" i="11" s="1"/>
  <c r="B1119" i="11"/>
  <c r="C1119" i="11"/>
  <c r="G1119" i="11" s="1"/>
  <c r="B1120" i="11"/>
  <c r="C1120" i="11"/>
  <c r="G1120" i="11" s="1"/>
  <c r="B1121" i="11"/>
  <c r="C1121" i="11"/>
  <c r="G1121" i="11" s="1"/>
  <c r="B1122" i="11"/>
  <c r="C1122" i="11"/>
  <c r="G1122" i="11" s="1"/>
  <c r="B1123" i="11"/>
  <c r="C1123" i="11"/>
  <c r="G1123" i="11" s="1"/>
  <c r="B1124" i="11"/>
  <c r="C1124" i="11"/>
  <c r="G1124" i="11" s="1"/>
  <c r="B1125" i="11"/>
  <c r="C1125" i="11"/>
  <c r="G1125" i="11" s="1"/>
  <c r="B1126" i="11"/>
  <c r="C1126" i="11"/>
  <c r="G1126" i="11" s="1"/>
  <c r="B1127" i="11"/>
  <c r="C1127" i="11"/>
  <c r="G1127" i="11" s="1"/>
  <c r="C11" i="11"/>
  <c r="B11" i="11"/>
  <c r="G25" i="13"/>
  <c r="H25" i="13" s="1"/>
  <c r="G27" i="13"/>
  <c r="H27" i="13" s="1"/>
  <c r="G26" i="13"/>
  <c r="H26" i="13" s="1"/>
  <c r="I5" i="13"/>
  <c r="H5" i="13"/>
  <c r="G5" i="13"/>
  <c r="I4" i="13"/>
  <c r="H4" i="13"/>
  <c r="G4" i="13"/>
  <c r="I3" i="13"/>
  <c r="H3" i="13"/>
  <c r="G3" i="13"/>
  <c r="G11" i="11" l="1"/>
  <c r="G563" i="11"/>
  <c r="G555" i="11"/>
  <c r="G547" i="11"/>
  <c r="G539" i="11"/>
  <c r="G531" i="11"/>
  <c r="G523" i="11"/>
  <c r="G515" i="11"/>
  <c r="G507" i="11"/>
  <c r="G499" i="11"/>
  <c r="G491" i="11"/>
  <c r="G483" i="11"/>
  <c r="G475" i="11"/>
  <c r="G467" i="11"/>
  <c r="G459" i="11"/>
  <c r="G451" i="11"/>
  <c r="G443" i="11"/>
  <c r="G435" i="11"/>
  <c r="G427" i="11"/>
  <c r="G419" i="11"/>
  <c r="G411" i="11"/>
  <c r="G403" i="11"/>
  <c r="G395" i="11"/>
  <c r="G387" i="11"/>
  <c r="G379" i="11"/>
  <c r="G371" i="11"/>
  <c r="G363" i="11"/>
  <c r="G355" i="11"/>
  <c r="G347" i="11"/>
  <c r="G339" i="11"/>
  <c r="G331" i="11"/>
  <c r="G323" i="11"/>
  <c r="G315" i="11"/>
  <c r="G307" i="11"/>
  <c r="G299" i="11"/>
  <c r="G291" i="11"/>
  <c r="G283" i="11"/>
  <c r="G275" i="11"/>
  <c r="G267" i="11"/>
  <c r="G259" i="11"/>
  <c r="G251" i="11"/>
  <c r="G243" i="11"/>
  <c r="G235" i="11"/>
  <c r="G227" i="11"/>
  <c r="G219" i="11"/>
  <c r="G211" i="11"/>
  <c r="G203" i="11"/>
  <c r="G195" i="11"/>
  <c r="G187" i="11"/>
  <c r="G179" i="11"/>
  <c r="G171" i="11"/>
  <c r="G163" i="11"/>
  <c r="G155" i="11"/>
  <c r="G147" i="11"/>
  <c r="G139" i="11"/>
  <c r="G131" i="11"/>
  <c r="G123" i="11"/>
  <c r="G115" i="11"/>
  <c r="G107" i="11"/>
  <c r="G99" i="11"/>
  <c r="G91" i="11"/>
  <c r="G83" i="11"/>
  <c r="G75" i="11"/>
  <c r="G286" i="11"/>
  <c r="G282" i="11"/>
  <c r="G278" i="11"/>
  <c r="G274" i="11"/>
  <c r="G270" i="11"/>
  <c r="G266" i="11"/>
  <c r="G262" i="11"/>
  <c r="G258" i="11"/>
  <c r="G254" i="11"/>
  <c r="G250" i="11"/>
  <c r="G246" i="11"/>
  <c r="G242" i="11"/>
  <c r="G238" i="11"/>
  <c r="G234" i="11"/>
  <c r="G230" i="11"/>
  <c r="G226" i="11"/>
  <c r="G222" i="11"/>
  <c r="G218" i="11"/>
  <c r="G214" i="11"/>
  <c r="G210" i="11"/>
  <c r="G206" i="11"/>
  <c r="G202" i="11"/>
  <c r="G198" i="11"/>
  <c r="G194" i="11"/>
  <c r="G190" i="11"/>
  <c r="G186" i="11"/>
  <c r="G182" i="11"/>
  <c r="G178" i="11"/>
  <c r="G174" i="11"/>
  <c r="G170" i="11"/>
  <c r="G166" i="11"/>
  <c r="G162" i="11"/>
  <c r="G158" i="11"/>
  <c r="G154" i="11"/>
  <c r="G150" i="11"/>
  <c r="G146" i="11"/>
  <c r="G142" i="11"/>
  <c r="G138" i="11"/>
  <c r="G54" i="11"/>
  <c r="G38" i="11"/>
  <c r="G134" i="11"/>
  <c r="G130" i="11"/>
  <c r="G126" i="11"/>
  <c r="G122" i="11"/>
  <c r="G118" i="11"/>
  <c r="G114" i="11"/>
  <c r="G110" i="11"/>
  <c r="G106" i="11"/>
  <c r="G102" i="11"/>
  <c r="G98" i="11"/>
  <c r="G94" i="11"/>
  <c r="G90" i="11"/>
  <c r="G86" i="11"/>
  <c r="G82" i="11"/>
  <c r="G78" i="11"/>
  <c r="G74" i="11"/>
  <c r="G73" i="11"/>
  <c r="G687" i="11"/>
  <c r="G679" i="11"/>
  <c r="G671" i="11"/>
  <c r="G663" i="11"/>
  <c r="G655" i="11"/>
  <c r="G647" i="11"/>
  <c r="G639" i="11"/>
  <c r="G631" i="11"/>
  <c r="G623" i="11"/>
  <c r="G615" i="11"/>
  <c r="G607" i="11"/>
  <c r="G599" i="11"/>
  <c r="G591" i="11"/>
  <c r="G583" i="11"/>
  <c r="G575" i="11"/>
  <c r="G567" i="11"/>
  <c r="G559" i="11"/>
  <c r="G551" i="11"/>
  <c r="G543" i="11"/>
  <c r="G535" i="11"/>
  <c r="G527" i="11"/>
  <c r="G519" i="11"/>
  <c r="G511" i="11"/>
  <c r="G503" i="11"/>
  <c r="G495" i="11"/>
  <c r="G487" i="11"/>
  <c r="G479" i="11"/>
  <c r="G471" i="11"/>
  <c r="G463" i="11"/>
  <c r="G455" i="11"/>
  <c r="G447" i="11"/>
  <c r="G439" i="11"/>
  <c r="G431" i="11"/>
  <c r="G423" i="11"/>
  <c r="G415" i="11"/>
  <c r="G407" i="11"/>
  <c r="G399" i="11"/>
  <c r="G391" i="11"/>
  <c r="G383" i="11"/>
  <c r="G375" i="11"/>
  <c r="G367" i="11"/>
  <c r="G359" i="11"/>
  <c r="G351" i="11"/>
  <c r="G343" i="11"/>
  <c r="G335" i="11"/>
  <c r="G327" i="11"/>
  <c r="G319" i="11"/>
  <c r="G311" i="11"/>
  <c r="G303" i="11"/>
  <c r="G295" i="11"/>
  <c r="G287" i="11"/>
  <c r="G279" i="11"/>
  <c r="G271" i="11"/>
  <c r="G263" i="11"/>
  <c r="G255" i="11"/>
  <c r="G247" i="11"/>
  <c r="G239" i="11"/>
  <c r="G231" i="11"/>
  <c r="G223" i="11"/>
  <c r="G215" i="11"/>
  <c r="G207" i="11"/>
  <c r="G199" i="11"/>
  <c r="G191" i="11"/>
  <c r="G183" i="11"/>
  <c r="G175" i="11"/>
  <c r="G167" i="11"/>
  <c r="G159" i="11"/>
  <c r="G151" i="11"/>
  <c r="G143" i="11"/>
  <c r="G135" i="11"/>
  <c r="G127" i="11"/>
  <c r="G119" i="11"/>
  <c r="G111" i="11"/>
  <c r="G103" i="11"/>
  <c r="G95" i="11"/>
  <c r="G87" i="11"/>
  <c r="G79" i="11"/>
  <c r="G71" i="11"/>
  <c r="G63" i="11"/>
  <c r="G55" i="11"/>
  <c r="G14" i="11"/>
  <c r="H2" i="4"/>
  <c r="H3" i="4"/>
  <c r="H4" i="4"/>
  <c r="I4" i="4"/>
  <c r="G3" i="4"/>
  <c r="G4" i="4"/>
  <c r="I3" i="4"/>
  <c r="I2" i="4"/>
  <c r="G2" i="4"/>
</calcChain>
</file>

<file path=xl/sharedStrings.xml><?xml version="1.0" encoding="utf-8"?>
<sst xmlns="http://schemas.openxmlformats.org/spreadsheetml/2006/main" count="96" uniqueCount="51">
  <si>
    <t>Удовлетворённость платформой</t>
  </si>
  <si>
    <t>user_id</t>
  </si>
  <si>
    <t>Итоговый балл 1</t>
  </si>
  <si>
    <t>Итоговый балл 2</t>
  </si>
  <si>
    <t>Удовлетворённость преподавателем</t>
  </si>
  <si>
    <t>Удовлетворённость результатом</t>
  </si>
  <si>
    <t xml:space="preserve">Задача:  </t>
  </si>
  <si>
    <t>Итог:</t>
  </si>
  <si>
    <t>рассчитать описательные статистики баллов удовлетворённости наших студентов</t>
  </si>
  <si>
    <t>Вводная:</t>
  </si>
  <si>
    <t>Перед вторым тестированием языковых навыков наших студентов мы провели среди них анкетирование для выявления уровня удовлетворённости различными аспектами обучения на нашей платформе.
Результаты представлены на листе Satisfaction</t>
  </si>
  <si>
    <t>1) Для каждого ряда данных на листе Satisfaction рассчитыайте мат. ожидание, медиану и стандартное отклонение</t>
  </si>
  <si>
    <t>2) Ответьте на вопрос: каким аспектом обучения в нашей школе студенты удовлетворены меньше всего?</t>
  </si>
  <si>
    <t>3) Ответьте на вопрос: удовлетворённость каким аспектом обучения подвержена наибольшему разбросу оценок?</t>
  </si>
  <si>
    <t>лист с рассчитанными описательными статистиками для оценок по разным аспектам удовлетворённости студентов + ответы на вопросы</t>
  </si>
  <si>
    <t>визуализировать распределения баллов удовлетворённости наших студентов и посчитать долю низких баллов</t>
  </si>
  <si>
    <t>1) Для каждого ряда данных на листе Satisfaction визуализируйте распределение с помощью статистической диаграммы</t>
  </si>
  <si>
    <t>2) Проверьте свои предположения относительно симметричности распределений из п. 4 Задачи 1</t>
  </si>
  <si>
    <t>4) Исходя из соотношения рассчитанных мат. ожиданий и медиан - предположите, как распределен каждый параметр: со смещенеием влево, симметрично или со смещением вправо*</t>
  </si>
  <si>
    <t>Подсказка:</t>
  </si>
  <si>
    <t>воспользуйтесь функцией ПРОЦЕНТРАНГ.ИСКЛ()</t>
  </si>
  <si>
    <t>4) У какого аспекта обучения уровень удовлетворённости ниже критического значения для наибольшего количества студентов?</t>
  </si>
  <si>
    <t>проанализировать, как удовлетворённость студентов связана с фактическим образовательным результатом</t>
  </si>
  <si>
    <t>1) С помощью ВПР() объедините данные с листов Satisfation и Итоговые баллы</t>
  </si>
  <si>
    <t>2) Для каждого студента рассчитайте дельту его итоговых баллов за тестирование - как разность второй и первой оценки</t>
  </si>
  <si>
    <t>Постройте корреляционную матрицу. Для этого воспользуйтесь надстройкой "Анализ данных" и функцией "Корреляция"</t>
  </si>
  <si>
    <t>лист с визуализированными распределениями и рассчитанными долями оценок ниже порогового уровня + ответ на вопрос</t>
  </si>
  <si>
    <t>лист с рассчитанной корреляционной матрицей + ответ на вопрос</t>
  </si>
  <si>
    <t>3) Ответьте на вопрос - удовлетворённость каким аспектом обучения сильнее всего связана с образовательным результатом?*</t>
  </si>
  <si>
    <t>3) Для каждого распределения найдите долю оценок ниже критического порогового значения в 40 баллов*</t>
  </si>
  <si>
    <t>* под образовательным результатом мы понимаем прирост итогового балла за тест от первого ко второму тестированию</t>
  </si>
  <si>
    <t>если распределение смещено вправо, то обычно оно визуально имеет более длинный правый хвост, а его мат. ожидание больше чем медиана - и наоборот</t>
  </si>
  <si>
    <t>Стандартное отклонение</t>
  </si>
  <si>
    <t>Медиану</t>
  </si>
  <si>
    <t>Мат. Ожидание</t>
  </si>
  <si>
    <t>Удовлетворённость преподавателем подвержена наибольшему разбросу оценок.</t>
  </si>
  <si>
    <t>Выводы:</t>
  </si>
  <si>
    <t>мат.ожидание &gt; медианы =&gt; смещено вправо</t>
  </si>
  <si>
    <t>мат.ожидание &lt; медианы =&gt; смещено влево</t>
  </si>
  <si>
    <t>хвост слева =&gt; смещено влево =&gt; мат.ожидание &lt; медианы</t>
  </si>
  <si>
    <t>симметрично</t>
  </si>
  <si>
    <t>Доля оценок ниже 40 баллов</t>
  </si>
  <si>
    <t>Доля оценок выше 40 баллов</t>
  </si>
  <si>
    <r>
      <t xml:space="preserve">У </t>
    </r>
    <r>
      <rPr>
        <i/>
        <sz val="11"/>
        <color theme="1"/>
        <rFont val="Calibri"/>
        <family val="2"/>
        <charset val="204"/>
        <scheme val="minor"/>
      </rPr>
      <t>удовлетворённости результатом</t>
    </r>
    <r>
      <rPr>
        <sz val="11"/>
        <color theme="1"/>
        <rFont val="Calibri"/>
        <family val="2"/>
        <charset val="204"/>
        <scheme val="minor"/>
      </rPr>
      <t xml:space="preserve"> уровень удовлетворённости ниже критического значения для наибольшего количества студентов.</t>
    </r>
  </si>
  <si>
    <t>Вывод:</t>
  </si>
  <si>
    <t>Показатели</t>
  </si>
  <si>
    <t>Показатели удовлетворенности</t>
  </si>
  <si>
    <t xml:space="preserve">  хвост справа =&gt; смещено вправо =&gt; мат.ожидание &gt; медианы</t>
  </si>
  <si>
    <t>Прирост итогового балла от 1 к 2 тест-нию</t>
  </si>
  <si>
    <t>Удовлетворённость преподавателем сильнее всего связана с образовательным результатом.</t>
  </si>
  <si>
    <r>
      <t xml:space="preserve">Студенты удовлетворены меньше всего </t>
    </r>
    <r>
      <rPr>
        <i/>
        <sz val="11"/>
        <color theme="1"/>
        <rFont val="Calibri"/>
        <family val="2"/>
        <charset val="204"/>
        <scheme val="minor"/>
      </rPr>
      <t>результатом</t>
    </r>
    <r>
      <rPr>
        <sz val="11"/>
        <color theme="1"/>
        <rFont val="Calibri"/>
        <family val="2"/>
        <charset val="204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</si>
</sst>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C5E9C8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8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0" fillId="0" borderId="2" xfId="0" applyBorder="1"/>
    <xf numFmtId="1" fontId="0" fillId="0" borderId="3" xfId="0" applyNumberFormat="1" applyBorder="1"/>
    <xf numFmtId="1" fontId="0" fillId="0" borderId="4" xfId="0" applyNumberFormat="1" applyBorder="1"/>
    <xf numFmtId="0" fontId="0" fillId="0" borderId="5" xfId="0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8" xfId="0" applyBorder="1"/>
    <xf numFmtId="1" fontId="0" fillId="0" borderId="9" xfId="0" applyNumberFormat="1" applyBorder="1"/>
    <xf numFmtId="1" fontId="0" fillId="0" borderId="10" xfId="0" applyNumberFormat="1" applyBorder="1"/>
    <xf numFmtId="0" fontId="0" fillId="2" borderId="1" xfId="0" applyFill="1" applyBorder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1" fontId="0" fillId="3" borderId="1" xfId="0" applyNumberFormat="1" applyFill="1" applyBorder="1"/>
    <xf numFmtId="1" fontId="0" fillId="3" borderId="1" xfId="0" applyNumberFormat="1" applyFill="1" applyBorder="1" applyAlignment="1">
      <alignment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1" fontId="0" fillId="0" borderId="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9" fontId="0" fillId="0" borderId="11" xfId="1" applyNumberFormat="1" applyFont="1" applyBorder="1" applyAlignment="1">
      <alignment horizontal="center"/>
    </xf>
    <xf numFmtId="9" fontId="0" fillId="0" borderId="12" xfId="1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" fontId="0" fillId="0" borderId="22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9" fontId="0" fillId="0" borderId="25" xfId="1" applyNumberFormat="1" applyFont="1" applyBorder="1" applyAlignment="1">
      <alignment horizontal="center"/>
    </xf>
    <xf numFmtId="9" fontId="0" fillId="0" borderId="17" xfId="1" applyNumberFormat="1" applyFont="1" applyBorder="1" applyAlignment="1">
      <alignment horizontal="center"/>
    </xf>
    <xf numFmtId="9" fontId="0" fillId="0" borderId="19" xfId="1" applyFont="1" applyBorder="1" applyAlignment="1">
      <alignment horizontal="center"/>
    </xf>
    <xf numFmtId="9" fontId="0" fillId="0" borderId="20" xfId="1" applyFont="1" applyBorder="1" applyAlignment="1">
      <alignment horizontal="center"/>
    </xf>
    <xf numFmtId="9" fontId="0" fillId="0" borderId="22" xfId="1" applyNumberFormat="1" applyFont="1" applyBorder="1" applyAlignment="1">
      <alignment horizontal="center"/>
    </xf>
    <xf numFmtId="9" fontId="0" fillId="0" borderId="24" xfId="1" applyNumberFormat="1" applyFont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9" fontId="0" fillId="0" borderId="0" xfId="1" applyNumberFormat="1" applyFont="1" applyBorder="1" applyAlignment="1">
      <alignment horizontal="center"/>
    </xf>
    <xf numFmtId="0" fontId="4" fillId="4" borderId="0" xfId="0" applyFont="1" applyFill="1" applyBorder="1"/>
    <xf numFmtId="0" fontId="2" fillId="0" borderId="0" xfId="0" applyFont="1" applyFill="1"/>
    <xf numFmtId="0" fontId="0" fillId="0" borderId="0" xfId="0" applyFill="1" applyBorder="1" applyAlignment="1"/>
    <xf numFmtId="0" fontId="0" fillId="0" borderId="26" xfId="0" applyFill="1" applyBorder="1" applyAlignment="1"/>
    <xf numFmtId="0" fontId="5" fillId="0" borderId="27" xfId="0" applyFont="1" applyFill="1" applyBorder="1" applyAlignment="1">
      <alignment horizontal="center"/>
    </xf>
    <xf numFmtId="2" fontId="0" fillId="5" borderId="0" xfId="0" applyNumberFormat="1" applyFill="1" applyBorder="1" applyAlignment="1"/>
    <xf numFmtId="0" fontId="0" fillId="5" borderId="0" xfId="0" applyFill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1" fontId="0" fillId="0" borderId="26" xfId="0" applyNumberFormat="1" applyFill="1" applyBorder="1" applyAlignment="1">
      <alignment horizontal="center"/>
    </xf>
    <xf numFmtId="0" fontId="0" fillId="0" borderId="0" xfId="0" applyFont="1"/>
  </cellXfs>
  <cellStyles count="2">
    <cellStyle name="Обычный" xfId="0" builtinId="0"/>
    <cellStyle name="Процентный" xfId="1" builtinId="5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FFFF"/>
      <color rgb="FFC5E9C8"/>
      <color rgb="FFCCFFCC"/>
      <color rgb="FF99FFCC"/>
      <color rgb="FFB4E6DA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Удовлетворённость платформой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Удовлетворённость платформой</a:t>
          </a:r>
        </a:p>
      </cx:txPr>
    </cx:title>
    <cx:plotArea>
      <cx:plotAreaRegion>
        <cx:series layoutId="clusteredColumn" uniqueId="{C141E8E6-E388-45DD-8D08-D2534C46A939}">
          <cx:tx>
            <cx:txData>
              <cx:f>_xlchart.v1.4</cx:f>
              <cx:v>Удовлетворённость платформой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  <a:ln w="3175">
              <a:solidFill>
                <a:schemeClr val="tx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Удовлетворённость преподавателем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Удовлетворённость преподавателем</a:t>
          </a:r>
        </a:p>
      </cx:txPr>
    </cx:title>
    <cx:plotArea>
      <cx:plotAreaRegion>
        <cx:series layoutId="clusteredColumn" uniqueId="{E5840EF5-E080-4A6F-B3AD-C063731E9F17}">
          <cx:tx>
            <cx:txData>
              <cx:f>_xlchart.v1.2</cx:f>
              <cx:v>Удовлетворённость преподавателем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  <a:ln w="3175">
              <a:solidFill>
                <a:schemeClr val="tx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Удовлетворённость результатом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Удовлетворённость результатом</a:t>
          </a:r>
        </a:p>
      </cx:txPr>
    </cx:title>
    <cx:plotArea>
      <cx:plotAreaRegion>
        <cx:series layoutId="clusteredColumn" uniqueId="{C983B23C-119B-4F59-A307-304A5066036D}">
          <cx:tx>
            <cx:txData>
              <cx:f>_xlchart.v1.0</cx:f>
              <cx:v>Удовлетворённость результатом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  <a:ln w="3175">
              <a:solidFill>
                <a:schemeClr val="tx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7</xdr:col>
      <xdr:colOff>142875</xdr:colOff>
      <xdr:row>20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DD785612-A95B-4EC9-92F1-937A6D185D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7775" y="1143000"/>
              <a:ext cx="47529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409576</xdr:colOff>
      <xdr:row>6</xdr:row>
      <xdr:rowOff>0</xdr:rowOff>
    </xdr:from>
    <xdr:to>
      <xdr:col>9</xdr:col>
      <xdr:colOff>466726</xdr:colOff>
      <xdr:row>20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A346C209-0643-47D4-8CED-BE82D25AAA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87451" y="1143000"/>
              <a:ext cx="4762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10</xdr:col>
      <xdr:colOff>247650</xdr:colOff>
      <xdr:row>6</xdr:row>
      <xdr:rowOff>0</xdr:rowOff>
    </xdr:from>
    <xdr:to>
      <xdr:col>17</xdr:col>
      <xdr:colOff>561975</xdr:colOff>
      <xdr:row>20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872B8701-6C24-4C2A-A459-99C08E6C82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21425" y="1143000"/>
              <a:ext cx="4762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58765-B7B6-4878-BCF1-6B2FB4593179}" name="Таблица1" displayName="Таблица1" ref="F2:I5" totalsRowShown="0" headerRowDxfId="12" headerRowBorderDxfId="17" tableBorderDxfId="18">
  <autoFilter ref="F2:I5" xr:uid="{79F58765-B7B6-4878-BCF1-6B2FB4593179}"/>
  <tableColumns count="4">
    <tableColumn id="1" xr3:uid="{8703E9E8-C52B-4D08-8C8C-19D1DA3E4873}" name="Показатели" dataDxfId="16"/>
    <tableColumn id="2" xr3:uid="{6AAA9CE8-E57A-4F5E-B538-67AA972EEE7D}" name="Удовлетворённость платформой" dataDxfId="15"/>
    <tableColumn id="3" xr3:uid="{FC796ED5-A552-4F5A-899D-7EF13A8A0900}" name="Удовлетворённость преподавателем" dataDxfId="14"/>
    <tableColumn id="4" xr3:uid="{A77197F4-B5AD-45BD-A78F-2B8ED490836E}" name="Удовлетворённость результатом" dataDxfId="1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A3B108-1E68-4E2A-B804-B2954DA45450}" name="Таблица2" displayName="Таблица2" ref="F24:H27" totalsRowShown="0" headerRowBorderDxfId="10" tableBorderDxfId="11">
  <autoFilter ref="F24:H27" xr:uid="{59A3B108-1E68-4E2A-B804-B2954DA45450}"/>
  <tableColumns count="3">
    <tableColumn id="1" xr3:uid="{E1822BCB-00A0-4238-B822-E055A8E0402E}" name="Показатели удовлетворенности" dataDxfId="7"/>
    <tableColumn id="2" xr3:uid="{3AB74821-63DE-4E60-B5F4-79A8F49BEAE9}" name="Доля оценок ниже 40 баллов" dataDxfId="8" dataCellStyle="Процентный"/>
    <tableColumn id="3" xr3:uid="{DEF2F52B-7105-44A5-BCDE-CFE0968CA3D7}" name="Доля оценок выше 40 баллов" dataDxfId="9" dataCellStyle="Процентный">
      <calculatedColumnFormula>1-G25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DCEA-E73A-4FB8-A9B3-0B49D0423559}">
  <dimension ref="A1:I1118"/>
  <sheetViews>
    <sheetView zoomScaleNormal="100" workbookViewId="0">
      <selection sqref="A1:D1118"/>
    </sheetView>
  </sheetViews>
  <sheetFormatPr defaultColWidth="8.85546875" defaultRowHeight="15" x14ac:dyDescent="0.25"/>
  <cols>
    <col min="1" max="1" width="7.5703125" bestFit="1" customWidth="1"/>
    <col min="2" max="2" width="30.28515625" bestFit="1" customWidth="1"/>
    <col min="3" max="3" width="34.28515625" bestFit="1" customWidth="1"/>
    <col min="4" max="4" width="30.28515625" bestFit="1" customWidth="1"/>
    <col min="6" max="6" width="24.5703125" bestFit="1" customWidth="1"/>
    <col min="7" max="7" width="31.7109375" bestFit="1" customWidth="1"/>
    <col min="8" max="8" width="36" bestFit="1" customWidth="1"/>
    <col min="9" max="9" width="31.85546875" bestFit="1" customWidth="1"/>
    <col min="11" max="11" width="13.5703125" customWidth="1"/>
  </cols>
  <sheetData>
    <row r="1" spans="1:9" x14ac:dyDescent="0.25">
      <c r="A1" t="s">
        <v>1</v>
      </c>
      <c r="B1" t="s">
        <v>0</v>
      </c>
      <c r="C1" t="s">
        <v>4</v>
      </c>
      <c r="D1" t="s">
        <v>5</v>
      </c>
      <c r="G1" t="s">
        <v>0</v>
      </c>
      <c r="H1" t="s">
        <v>4</v>
      </c>
      <c r="I1" t="s">
        <v>5</v>
      </c>
    </row>
    <row r="2" spans="1:9" x14ac:dyDescent="0.25">
      <c r="A2">
        <v>2379</v>
      </c>
      <c r="B2">
        <v>29</v>
      </c>
      <c r="C2">
        <v>24</v>
      </c>
      <c r="D2">
        <v>11</v>
      </c>
      <c r="F2" t="s">
        <v>34</v>
      </c>
      <c r="G2" s="4">
        <f>AVERAGE(B2:B1118)</f>
        <v>46.939122649955237</v>
      </c>
      <c r="H2" s="4">
        <f>AVERAGE(C2:C1118)</f>
        <v>58.795881826320503</v>
      </c>
      <c r="I2" s="4">
        <f>AVERAGE(D2:D1118)</f>
        <v>34.65353625783348</v>
      </c>
    </row>
    <row r="3" spans="1:9" x14ac:dyDescent="0.25">
      <c r="A3">
        <v>1877</v>
      </c>
      <c r="B3">
        <v>33</v>
      </c>
      <c r="C3">
        <v>26</v>
      </c>
      <c r="D3">
        <v>11</v>
      </c>
      <c r="F3" t="s">
        <v>33</v>
      </c>
      <c r="G3" s="4">
        <f>MEDIAN(B2:B1118)</f>
        <v>47</v>
      </c>
      <c r="H3" s="4">
        <f>MEDIAN(C2:C1118)</f>
        <v>61</v>
      </c>
      <c r="I3" s="4">
        <f t="shared" ref="H3:I3" si="0">MEDIAN(D2:D1118)</f>
        <v>33</v>
      </c>
    </row>
    <row r="4" spans="1:9" x14ac:dyDescent="0.25">
      <c r="A4">
        <v>10163</v>
      </c>
      <c r="B4">
        <v>36</v>
      </c>
      <c r="C4">
        <v>41</v>
      </c>
      <c r="D4">
        <v>22</v>
      </c>
      <c r="F4" t="s">
        <v>32</v>
      </c>
      <c r="G4" s="4">
        <f>_xlfn.MODE.SNGL(B2:B1118)</f>
        <v>45</v>
      </c>
      <c r="H4" s="4">
        <f>_xlfn.MODE.SNGL(C2:C1118)</f>
        <v>53</v>
      </c>
      <c r="I4" s="4">
        <f t="shared" ref="H4:I4" si="1">_xlfn.MODE.SNGL(D2:D1118)</f>
        <v>34</v>
      </c>
    </row>
    <row r="5" spans="1:9" x14ac:dyDescent="0.25">
      <c r="A5">
        <v>762</v>
      </c>
      <c r="B5">
        <v>36</v>
      </c>
      <c r="C5">
        <v>42</v>
      </c>
      <c r="D5">
        <v>28</v>
      </c>
    </row>
    <row r="6" spans="1:9" x14ac:dyDescent="0.25">
      <c r="A6">
        <v>9980</v>
      </c>
      <c r="B6">
        <v>37</v>
      </c>
      <c r="C6">
        <v>49</v>
      </c>
      <c r="D6">
        <v>29</v>
      </c>
      <c r="E6" s="9"/>
    </row>
    <row r="7" spans="1:9" x14ac:dyDescent="0.25">
      <c r="A7">
        <v>4851</v>
      </c>
      <c r="B7">
        <v>39</v>
      </c>
      <c r="C7">
        <v>55</v>
      </c>
      <c r="D7">
        <v>19</v>
      </c>
    </row>
    <row r="8" spans="1:9" x14ac:dyDescent="0.25">
      <c r="A8">
        <v>1487</v>
      </c>
      <c r="B8">
        <v>47</v>
      </c>
      <c r="C8">
        <v>57</v>
      </c>
      <c r="D8">
        <v>45</v>
      </c>
    </row>
    <row r="9" spans="1:9" x14ac:dyDescent="0.25">
      <c r="A9">
        <v>3406</v>
      </c>
      <c r="B9">
        <v>47</v>
      </c>
      <c r="C9">
        <v>66</v>
      </c>
      <c r="D9">
        <v>32</v>
      </c>
    </row>
    <row r="10" spans="1:9" x14ac:dyDescent="0.25">
      <c r="A10">
        <v>8059</v>
      </c>
      <c r="B10">
        <v>42</v>
      </c>
      <c r="C10">
        <v>67</v>
      </c>
      <c r="D10">
        <v>43</v>
      </c>
    </row>
    <row r="11" spans="1:9" x14ac:dyDescent="0.25">
      <c r="A11">
        <v>4787</v>
      </c>
      <c r="B11">
        <v>42</v>
      </c>
      <c r="C11">
        <v>74</v>
      </c>
      <c r="D11">
        <v>44</v>
      </c>
    </row>
    <row r="12" spans="1:9" x14ac:dyDescent="0.25">
      <c r="A12">
        <v>7983</v>
      </c>
      <c r="B12">
        <v>40</v>
      </c>
      <c r="C12">
        <v>74</v>
      </c>
      <c r="D12">
        <v>47</v>
      </c>
    </row>
    <row r="13" spans="1:9" x14ac:dyDescent="0.25">
      <c r="A13">
        <v>9059</v>
      </c>
      <c r="B13">
        <v>48</v>
      </c>
      <c r="C13">
        <v>86</v>
      </c>
      <c r="D13">
        <v>48</v>
      </c>
    </row>
    <row r="14" spans="1:9" x14ac:dyDescent="0.25">
      <c r="A14">
        <v>13813</v>
      </c>
      <c r="B14">
        <v>43</v>
      </c>
      <c r="C14">
        <v>86</v>
      </c>
      <c r="D14">
        <v>48</v>
      </c>
    </row>
    <row r="15" spans="1:9" x14ac:dyDescent="0.25">
      <c r="A15">
        <v>8061</v>
      </c>
      <c r="B15">
        <v>50</v>
      </c>
      <c r="C15">
        <v>87</v>
      </c>
      <c r="D15">
        <v>59</v>
      </c>
    </row>
    <row r="16" spans="1:9" x14ac:dyDescent="0.25">
      <c r="A16">
        <v>10098</v>
      </c>
      <c r="B16">
        <v>17</v>
      </c>
      <c r="C16">
        <v>19</v>
      </c>
      <c r="D16">
        <v>5</v>
      </c>
    </row>
    <row r="17" spans="1:5" x14ac:dyDescent="0.25">
      <c r="A17">
        <v>6187</v>
      </c>
      <c r="B17">
        <v>23</v>
      </c>
      <c r="C17">
        <v>23</v>
      </c>
      <c r="D17">
        <v>5</v>
      </c>
    </row>
    <row r="18" spans="1:5" x14ac:dyDescent="0.25">
      <c r="A18">
        <v>7026</v>
      </c>
      <c r="B18">
        <v>25</v>
      </c>
      <c r="C18">
        <v>32</v>
      </c>
      <c r="D18">
        <v>19</v>
      </c>
    </row>
    <row r="19" spans="1:5" x14ac:dyDescent="0.25">
      <c r="A19">
        <v>6029</v>
      </c>
      <c r="B19">
        <v>51</v>
      </c>
      <c r="C19">
        <v>43</v>
      </c>
      <c r="D19">
        <v>26</v>
      </c>
    </row>
    <row r="20" spans="1:5" x14ac:dyDescent="0.25">
      <c r="A20">
        <v>12147</v>
      </c>
      <c r="B20">
        <v>56</v>
      </c>
      <c r="C20">
        <v>51</v>
      </c>
      <c r="D20">
        <v>14</v>
      </c>
    </row>
    <row r="21" spans="1:5" x14ac:dyDescent="0.25">
      <c r="A21">
        <v>6699</v>
      </c>
      <c r="B21">
        <v>23</v>
      </c>
      <c r="C21">
        <v>52</v>
      </c>
      <c r="D21">
        <v>35</v>
      </c>
    </row>
    <row r="22" spans="1:5" x14ac:dyDescent="0.25">
      <c r="A22">
        <v>12182</v>
      </c>
      <c r="B22">
        <v>15</v>
      </c>
      <c r="C22">
        <v>53</v>
      </c>
      <c r="D22">
        <v>17</v>
      </c>
    </row>
    <row r="23" spans="1:5" x14ac:dyDescent="0.25">
      <c r="A23">
        <v>9720</v>
      </c>
      <c r="B23">
        <v>59</v>
      </c>
      <c r="C23">
        <v>55</v>
      </c>
      <c r="D23">
        <v>32</v>
      </c>
    </row>
    <row r="24" spans="1:5" x14ac:dyDescent="0.25">
      <c r="A24">
        <v>5880</v>
      </c>
      <c r="B24">
        <v>52</v>
      </c>
      <c r="C24">
        <v>59</v>
      </c>
      <c r="D24">
        <v>49</v>
      </c>
      <c r="E24" s="9"/>
    </row>
    <row r="25" spans="1:5" x14ac:dyDescent="0.25">
      <c r="A25">
        <v>6930</v>
      </c>
      <c r="B25">
        <v>48</v>
      </c>
      <c r="C25">
        <v>59</v>
      </c>
      <c r="D25">
        <v>43</v>
      </c>
    </row>
    <row r="26" spans="1:5" x14ac:dyDescent="0.25">
      <c r="A26">
        <v>1967</v>
      </c>
      <c r="B26">
        <v>56</v>
      </c>
      <c r="C26">
        <v>63</v>
      </c>
      <c r="D26">
        <v>24</v>
      </c>
    </row>
    <row r="27" spans="1:5" x14ac:dyDescent="0.25">
      <c r="A27">
        <v>11195</v>
      </c>
      <c r="B27">
        <v>39</v>
      </c>
      <c r="C27">
        <v>67</v>
      </c>
      <c r="D27">
        <v>44</v>
      </c>
    </row>
    <row r="28" spans="1:5" x14ac:dyDescent="0.25">
      <c r="A28">
        <v>6151</v>
      </c>
      <c r="B28">
        <v>56</v>
      </c>
      <c r="C28">
        <v>74</v>
      </c>
      <c r="D28">
        <v>61</v>
      </c>
    </row>
    <row r="29" spans="1:5" x14ac:dyDescent="0.25">
      <c r="A29">
        <v>8700</v>
      </c>
      <c r="B29">
        <v>66</v>
      </c>
      <c r="C29">
        <v>79</v>
      </c>
      <c r="D29">
        <v>37</v>
      </c>
    </row>
    <row r="30" spans="1:5" x14ac:dyDescent="0.25">
      <c r="A30">
        <v>6570</v>
      </c>
      <c r="B30">
        <v>56</v>
      </c>
      <c r="C30">
        <v>86</v>
      </c>
      <c r="D30">
        <v>64</v>
      </c>
    </row>
    <row r="31" spans="1:5" x14ac:dyDescent="0.25">
      <c r="A31">
        <v>10176</v>
      </c>
      <c r="B31">
        <v>29</v>
      </c>
      <c r="C31">
        <v>27</v>
      </c>
      <c r="D31">
        <v>9</v>
      </c>
    </row>
    <row r="32" spans="1:5" x14ac:dyDescent="0.25">
      <c r="A32">
        <v>12230</v>
      </c>
      <c r="B32">
        <v>28</v>
      </c>
      <c r="C32">
        <v>35</v>
      </c>
      <c r="D32">
        <v>13</v>
      </c>
    </row>
    <row r="33" spans="1:5" x14ac:dyDescent="0.25">
      <c r="A33">
        <v>13865</v>
      </c>
      <c r="B33">
        <v>27</v>
      </c>
      <c r="C33">
        <v>42</v>
      </c>
      <c r="D33">
        <v>11</v>
      </c>
    </row>
    <row r="34" spans="1:5" x14ac:dyDescent="0.25">
      <c r="A34">
        <v>9804</v>
      </c>
      <c r="B34">
        <v>48</v>
      </c>
      <c r="C34">
        <v>45</v>
      </c>
      <c r="D34">
        <v>24</v>
      </c>
    </row>
    <row r="35" spans="1:5" x14ac:dyDescent="0.25">
      <c r="A35">
        <v>2013</v>
      </c>
      <c r="B35">
        <v>43</v>
      </c>
      <c r="C35">
        <v>48</v>
      </c>
      <c r="D35">
        <v>18</v>
      </c>
    </row>
    <row r="36" spans="1:5" x14ac:dyDescent="0.25">
      <c r="A36">
        <v>10513</v>
      </c>
      <c r="B36">
        <v>44</v>
      </c>
      <c r="C36">
        <v>56</v>
      </c>
      <c r="D36">
        <v>22</v>
      </c>
    </row>
    <row r="37" spans="1:5" x14ac:dyDescent="0.25">
      <c r="A37">
        <v>8087</v>
      </c>
      <c r="B37">
        <v>58</v>
      </c>
      <c r="C37">
        <v>57</v>
      </c>
      <c r="D37">
        <v>25</v>
      </c>
    </row>
    <row r="38" spans="1:5" x14ac:dyDescent="0.25">
      <c r="A38">
        <v>435</v>
      </c>
      <c r="B38">
        <v>39</v>
      </c>
      <c r="C38">
        <v>66</v>
      </c>
      <c r="D38">
        <v>52</v>
      </c>
    </row>
    <row r="39" spans="1:5" x14ac:dyDescent="0.25">
      <c r="A39">
        <v>8025</v>
      </c>
      <c r="B39">
        <v>45</v>
      </c>
      <c r="C39">
        <v>69</v>
      </c>
      <c r="D39">
        <v>58</v>
      </c>
    </row>
    <row r="40" spans="1:5" x14ac:dyDescent="0.25">
      <c r="A40">
        <v>5200</v>
      </c>
      <c r="B40">
        <v>57</v>
      </c>
      <c r="C40">
        <v>72</v>
      </c>
      <c r="D40">
        <v>37</v>
      </c>
    </row>
    <row r="41" spans="1:5" x14ac:dyDescent="0.25">
      <c r="A41">
        <v>6377</v>
      </c>
      <c r="B41">
        <v>59</v>
      </c>
      <c r="C41">
        <v>77</v>
      </c>
      <c r="D41">
        <v>42</v>
      </c>
    </row>
    <row r="42" spans="1:5" x14ac:dyDescent="0.25">
      <c r="A42">
        <v>11726</v>
      </c>
      <c r="B42">
        <v>46</v>
      </c>
      <c r="C42">
        <v>77</v>
      </c>
      <c r="D42">
        <v>44</v>
      </c>
      <c r="E42" s="8"/>
    </row>
    <row r="43" spans="1:5" x14ac:dyDescent="0.25">
      <c r="A43">
        <v>1763</v>
      </c>
      <c r="B43">
        <v>57</v>
      </c>
      <c r="C43">
        <v>81</v>
      </c>
      <c r="D43">
        <v>70</v>
      </c>
    </row>
    <row r="44" spans="1:5" x14ac:dyDescent="0.25">
      <c r="A44">
        <v>8624</v>
      </c>
      <c r="B44">
        <v>45</v>
      </c>
      <c r="C44">
        <v>81</v>
      </c>
      <c r="D44">
        <v>49</v>
      </c>
    </row>
    <row r="45" spans="1:5" x14ac:dyDescent="0.25">
      <c r="A45">
        <v>3449</v>
      </c>
      <c r="B45">
        <v>57</v>
      </c>
      <c r="C45">
        <v>87</v>
      </c>
      <c r="D45">
        <v>81</v>
      </c>
    </row>
    <row r="46" spans="1:5" x14ac:dyDescent="0.25">
      <c r="A46">
        <v>8233</v>
      </c>
      <c r="B46">
        <v>57</v>
      </c>
      <c r="C46">
        <v>90</v>
      </c>
      <c r="D46">
        <v>68</v>
      </c>
    </row>
    <row r="47" spans="1:5" x14ac:dyDescent="0.25">
      <c r="A47">
        <v>6286</v>
      </c>
      <c r="B47">
        <v>71</v>
      </c>
      <c r="C47">
        <v>52</v>
      </c>
      <c r="D47">
        <v>30</v>
      </c>
    </row>
    <row r="48" spans="1:5" x14ac:dyDescent="0.25">
      <c r="A48">
        <v>6138</v>
      </c>
      <c r="B48">
        <v>44</v>
      </c>
      <c r="C48">
        <v>57</v>
      </c>
      <c r="D48">
        <v>12</v>
      </c>
    </row>
    <row r="49" spans="1:4" x14ac:dyDescent="0.25">
      <c r="A49">
        <v>11995</v>
      </c>
      <c r="B49">
        <v>72</v>
      </c>
      <c r="C49">
        <v>59</v>
      </c>
      <c r="D49">
        <v>40</v>
      </c>
    </row>
    <row r="50" spans="1:4" x14ac:dyDescent="0.25">
      <c r="A50">
        <v>5042</v>
      </c>
      <c r="B50">
        <v>75</v>
      </c>
      <c r="C50">
        <v>65</v>
      </c>
      <c r="D50">
        <v>34</v>
      </c>
    </row>
    <row r="51" spans="1:4" x14ac:dyDescent="0.25">
      <c r="A51">
        <v>13927</v>
      </c>
      <c r="B51">
        <v>67</v>
      </c>
      <c r="C51">
        <v>68</v>
      </c>
      <c r="D51">
        <v>70</v>
      </c>
    </row>
    <row r="52" spans="1:4" x14ac:dyDescent="0.25">
      <c r="A52">
        <v>7406</v>
      </c>
      <c r="B52">
        <v>69</v>
      </c>
      <c r="C52">
        <v>69</v>
      </c>
      <c r="D52">
        <v>53</v>
      </c>
    </row>
    <row r="53" spans="1:4" x14ac:dyDescent="0.25">
      <c r="A53">
        <v>3148</v>
      </c>
      <c r="B53">
        <v>70</v>
      </c>
      <c r="C53">
        <v>70</v>
      </c>
      <c r="D53">
        <v>58</v>
      </c>
    </row>
    <row r="54" spans="1:4" x14ac:dyDescent="0.25">
      <c r="A54">
        <v>7645</v>
      </c>
      <c r="B54">
        <v>33</v>
      </c>
      <c r="C54">
        <v>71</v>
      </c>
      <c r="D54">
        <v>44</v>
      </c>
    </row>
    <row r="55" spans="1:4" x14ac:dyDescent="0.25">
      <c r="A55">
        <v>9035</v>
      </c>
      <c r="B55">
        <v>46</v>
      </c>
      <c r="C55">
        <v>73</v>
      </c>
      <c r="D55">
        <v>38</v>
      </c>
    </row>
    <row r="56" spans="1:4" x14ac:dyDescent="0.25">
      <c r="A56">
        <v>13982</v>
      </c>
      <c r="B56">
        <v>42</v>
      </c>
      <c r="C56">
        <v>74</v>
      </c>
      <c r="D56">
        <v>44</v>
      </c>
    </row>
    <row r="57" spans="1:4" x14ac:dyDescent="0.25">
      <c r="A57">
        <v>3054</v>
      </c>
      <c r="B57">
        <v>48</v>
      </c>
      <c r="C57">
        <v>78</v>
      </c>
      <c r="D57">
        <v>35</v>
      </c>
    </row>
    <row r="58" spans="1:4" x14ac:dyDescent="0.25">
      <c r="A58">
        <v>11913</v>
      </c>
      <c r="B58">
        <v>27</v>
      </c>
      <c r="C58">
        <v>39</v>
      </c>
      <c r="D58">
        <v>28</v>
      </c>
    </row>
    <row r="59" spans="1:4" x14ac:dyDescent="0.25">
      <c r="A59">
        <v>1335</v>
      </c>
      <c r="B59">
        <v>45</v>
      </c>
      <c r="C59">
        <v>48</v>
      </c>
      <c r="D59">
        <v>34</v>
      </c>
    </row>
    <row r="60" spans="1:4" x14ac:dyDescent="0.25">
      <c r="A60">
        <v>1342</v>
      </c>
      <c r="B60">
        <v>39</v>
      </c>
      <c r="C60">
        <v>49</v>
      </c>
      <c r="D60">
        <v>11</v>
      </c>
    </row>
    <row r="61" spans="1:4" x14ac:dyDescent="0.25">
      <c r="A61">
        <v>5159</v>
      </c>
      <c r="B61">
        <v>35</v>
      </c>
      <c r="C61">
        <v>60</v>
      </c>
      <c r="D61">
        <v>16</v>
      </c>
    </row>
    <row r="62" spans="1:4" x14ac:dyDescent="0.25">
      <c r="A62">
        <v>5051</v>
      </c>
      <c r="B62">
        <v>55</v>
      </c>
      <c r="C62">
        <v>62</v>
      </c>
      <c r="D62">
        <v>31</v>
      </c>
    </row>
    <row r="63" spans="1:4" x14ac:dyDescent="0.25">
      <c r="A63">
        <v>12692</v>
      </c>
      <c r="B63">
        <v>78</v>
      </c>
      <c r="C63">
        <v>65</v>
      </c>
      <c r="D63">
        <v>24</v>
      </c>
    </row>
    <row r="64" spans="1:4" x14ac:dyDescent="0.25">
      <c r="A64">
        <v>13697</v>
      </c>
      <c r="B64">
        <v>50</v>
      </c>
      <c r="C64">
        <v>69</v>
      </c>
      <c r="D64">
        <v>52</v>
      </c>
    </row>
    <row r="65" spans="1:4" x14ac:dyDescent="0.25">
      <c r="A65">
        <v>11346</v>
      </c>
      <c r="B65">
        <v>50</v>
      </c>
      <c r="C65">
        <v>70</v>
      </c>
      <c r="D65">
        <v>21</v>
      </c>
    </row>
    <row r="66" spans="1:4" x14ac:dyDescent="0.25">
      <c r="A66">
        <v>5171</v>
      </c>
      <c r="B66">
        <v>61</v>
      </c>
      <c r="C66">
        <v>73</v>
      </c>
      <c r="D66">
        <v>31</v>
      </c>
    </row>
    <row r="67" spans="1:4" x14ac:dyDescent="0.25">
      <c r="A67">
        <v>7458</v>
      </c>
      <c r="B67">
        <v>100</v>
      </c>
      <c r="C67">
        <v>75</v>
      </c>
      <c r="D67">
        <v>32</v>
      </c>
    </row>
    <row r="68" spans="1:4" x14ac:dyDescent="0.25">
      <c r="A68">
        <v>2607</v>
      </c>
      <c r="B68">
        <v>41</v>
      </c>
      <c r="C68">
        <v>78</v>
      </c>
      <c r="D68">
        <v>79</v>
      </c>
    </row>
    <row r="69" spans="1:4" x14ac:dyDescent="0.25">
      <c r="A69">
        <v>5223</v>
      </c>
      <c r="B69">
        <v>31</v>
      </c>
      <c r="C69">
        <v>28</v>
      </c>
      <c r="D69">
        <v>17</v>
      </c>
    </row>
    <row r="70" spans="1:4" x14ac:dyDescent="0.25">
      <c r="A70">
        <v>3777</v>
      </c>
      <c r="B70">
        <v>46</v>
      </c>
      <c r="C70">
        <v>30</v>
      </c>
      <c r="D70">
        <v>11</v>
      </c>
    </row>
    <row r="71" spans="1:4" x14ac:dyDescent="0.25">
      <c r="A71">
        <v>12033</v>
      </c>
      <c r="B71">
        <v>37</v>
      </c>
      <c r="C71">
        <v>58</v>
      </c>
      <c r="D71">
        <v>29</v>
      </c>
    </row>
    <row r="72" spans="1:4" x14ac:dyDescent="0.25">
      <c r="A72">
        <v>5764</v>
      </c>
      <c r="B72">
        <v>22</v>
      </c>
      <c r="C72">
        <v>60</v>
      </c>
      <c r="D72">
        <v>19</v>
      </c>
    </row>
    <row r="73" spans="1:4" x14ac:dyDescent="0.25">
      <c r="A73">
        <v>5793</v>
      </c>
      <c r="B73">
        <v>65</v>
      </c>
      <c r="C73">
        <v>75</v>
      </c>
      <c r="D73">
        <v>52</v>
      </c>
    </row>
    <row r="74" spans="1:4" x14ac:dyDescent="0.25">
      <c r="A74">
        <v>6583</v>
      </c>
      <c r="B74">
        <v>39</v>
      </c>
      <c r="C74">
        <v>81</v>
      </c>
      <c r="D74">
        <v>44</v>
      </c>
    </row>
    <row r="75" spans="1:4" x14ac:dyDescent="0.25">
      <c r="A75">
        <v>10871</v>
      </c>
      <c r="B75">
        <v>71</v>
      </c>
      <c r="C75">
        <v>95</v>
      </c>
      <c r="D75">
        <v>75</v>
      </c>
    </row>
    <row r="76" spans="1:4" x14ac:dyDescent="0.25">
      <c r="A76">
        <v>1915</v>
      </c>
      <c r="B76">
        <v>33</v>
      </c>
      <c r="C76">
        <v>26</v>
      </c>
      <c r="D76">
        <v>20</v>
      </c>
    </row>
    <row r="77" spans="1:4" x14ac:dyDescent="0.25">
      <c r="A77">
        <v>4820</v>
      </c>
      <c r="B77">
        <v>30</v>
      </c>
      <c r="C77">
        <v>36</v>
      </c>
      <c r="D77">
        <v>18</v>
      </c>
    </row>
    <row r="78" spans="1:4" x14ac:dyDescent="0.25">
      <c r="A78">
        <v>12404</v>
      </c>
      <c r="B78">
        <v>21</v>
      </c>
      <c r="C78">
        <v>40</v>
      </c>
      <c r="D78">
        <v>19</v>
      </c>
    </row>
    <row r="79" spans="1:4" x14ac:dyDescent="0.25">
      <c r="A79">
        <v>9946</v>
      </c>
      <c r="B79">
        <v>37</v>
      </c>
      <c r="C79">
        <v>43</v>
      </c>
      <c r="D79">
        <v>39</v>
      </c>
    </row>
    <row r="80" spans="1:4" x14ac:dyDescent="0.25">
      <c r="A80">
        <v>12051</v>
      </c>
      <c r="B80">
        <v>30</v>
      </c>
      <c r="C80">
        <v>44</v>
      </c>
      <c r="D80">
        <v>13</v>
      </c>
    </row>
    <row r="81" spans="1:4" x14ac:dyDescent="0.25">
      <c r="A81">
        <v>9787</v>
      </c>
      <c r="B81">
        <v>48</v>
      </c>
      <c r="C81">
        <v>48</v>
      </c>
      <c r="D81">
        <v>25</v>
      </c>
    </row>
    <row r="82" spans="1:4" x14ac:dyDescent="0.25">
      <c r="A82">
        <v>1338</v>
      </c>
      <c r="B82">
        <v>47</v>
      </c>
      <c r="C82">
        <v>53</v>
      </c>
      <c r="D82">
        <v>38</v>
      </c>
    </row>
    <row r="83" spans="1:4" x14ac:dyDescent="0.25">
      <c r="A83">
        <v>11854</v>
      </c>
      <c r="B83">
        <v>50</v>
      </c>
      <c r="C83">
        <v>60</v>
      </c>
      <c r="D83">
        <v>21</v>
      </c>
    </row>
    <row r="84" spans="1:4" x14ac:dyDescent="0.25">
      <c r="A84">
        <v>10160</v>
      </c>
      <c r="B84">
        <v>58</v>
      </c>
      <c r="C84">
        <v>67</v>
      </c>
      <c r="D84">
        <v>31</v>
      </c>
    </row>
    <row r="85" spans="1:4" x14ac:dyDescent="0.25">
      <c r="A85">
        <v>13923</v>
      </c>
      <c r="B85">
        <v>64</v>
      </c>
      <c r="C85">
        <v>79</v>
      </c>
      <c r="D85">
        <v>38</v>
      </c>
    </row>
    <row r="86" spans="1:4" x14ac:dyDescent="0.25">
      <c r="A86">
        <v>6087</v>
      </c>
      <c r="B86">
        <v>59</v>
      </c>
      <c r="C86">
        <v>82</v>
      </c>
      <c r="D86">
        <v>57</v>
      </c>
    </row>
    <row r="87" spans="1:4" x14ac:dyDescent="0.25">
      <c r="A87">
        <v>2801</v>
      </c>
      <c r="B87">
        <v>70</v>
      </c>
      <c r="C87">
        <v>85</v>
      </c>
      <c r="D87">
        <v>48</v>
      </c>
    </row>
    <row r="88" spans="1:4" x14ac:dyDescent="0.25">
      <c r="A88">
        <v>3292</v>
      </c>
      <c r="B88">
        <v>21</v>
      </c>
      <c r="C88">
        <v>30</v>
      </c>
      <c r="D88">
        <v>18</v>
      </c>
    </row>
    <row r="89" spans="1:4" x14ac:dyDescent="0.25">
      <c r="A89">
        <v>4470</v>
      </c>
      <c r="B89">
        <v>34</v>
      </c>
      <c r="C89">
        <v>40</v>
      </c>
      <c r="D89">
        <v>13</v>
      </c>
    </row>
    <row r="90" spans="1:4" x14ac:dyDescent="0.25">
      <c r="A90">
        <v>4427</v>
      </c>
      <c r="B90">
        <v>45</v>
      </c>
      <c r="C90">
        <v>49</v>
      </c>
      <c r="D90">
        <v>31</v>
      </c>
    </row>
    <row r="91" spans="1:4" x14ac:dyDescent="0.25">
      <c r="A91">
        <v>11640</v>
      </c>
      <c r="B91">
        <v>27</v>
      </c>
      <c r="C91">
        <v>49</v>
      </c>
      <c r="D91">
        <v>15</v>
      </c>
    </row>
    <row r="92" spans="1:4" x14ac:dyDescent="0.25">
      <c r="A92">
        <v>2639</v>
      </c>
      <c r="B92">
        <v>58</v>
      </c>
      <c r="C92">
        <v>50</v>
      </c>
      <c r="D92">
        <v>21</v>
      </c>
    </row>
    <row r="93" spans="1:4" x14ac:dyDescent="0.25">
      <c r="A93">
        <v>11292</v>
      </c>
      <c r="B93">
        <v>52</v>
      </c>
      <c r="C93">
        <v>52</v>
      </c>
      <c r="D93">
        <v>25</v>
      </c>
    </row>
    <row r="94" spans="1:4" x14ac:dyDescent="0.25">
      <c r="A94">
        <v>4857</v>
      </c>
      <c r="B94">
        <v>16</v>
      </c>
      <c r="C94">
        <v>53</v>
      </c>
      <c r="D94">
        <v>24</v>
      </c>
    </row>
    <row r="95" spans="1:4" x14ac:dyDescent="0.25">
      <c r="A95">
        <v>8209</v>
      </c>
      <c r="B95">
        <v>42</v>
      </c>
      <c r="C95">
        <v>56</v>
      </c>
      <c r="D95">
        <v>25</v>
      </c>
    </row>
    <row r="96" spans="1:4" x14ac:dyDescent="0.25">
      <c r="A96">
        <v>12566</v>
      </c>
      <c r="B96">
        <v>33</v>
      </c>
      <c r="C96">
        <v>66</v>
      </c>
      <c r="D96">
        <v>25</v>
      </c>
    </row>
    <row r="97" spans="1:4" x14ac:dyDescent="0.25">
      <c r="A97">
        <v>2301</v>
      </c>
      <c r="B97">
        <v>38</v>
      </c>
      <c r="C97">
        <v>71</v>
      </c>
      <c r="D97">
        <v>38</v>
      </c>
    </row>
    <row r="98" spans="1:4" x14ac:dyDescent="0.25">
      <c r="A98">
        <v>2856</v>
      </c>
      <c r="B98">
        <v>64</v>
      </c>
      <c r="C98">
        <v>78</v>
      </c>
      <c r="D98">
        <v>48</v>
      </c>
    </row>
    <row r="99" spans="1:4" x14ac:dyDescent="0.25">
      <c r="A99">
        <v>1703</v>
      </c>
      <c r="B99">
        <v>70</v>
      </c>
      <c r="C99">
        <v>79</v>
      </c>
      <c r="D99">
        <v>46</v>
      </c>
    </row>
    <row r="100" spans="1:4" x14ac:dyDescent="0.25">
      <c r="A100">
        <v>4428</v>
      </c>
      <c r="B100">
        <v>80</v>
      </c>
      <c r="C100">
        <v>80</v>
      </c>
      <c r="D100">
        <v>41</v>
      </c>
    </row>
    <row r="101" spans="1:4" x14ac:dyDescent="0.25">
      <c r="A101">
        <v>2146</v>
      </c>
      <c r="B101">
        <v>66</v>
      </c>
      <c r="C101">
        <v>84</v>
      </c>
      <c r="D101">
        <v>54</v>
      </c>
    </row>
    <row r="102" spans="1:4" x14ac:dyDescent="0.25">
      <c r="A102">
        <v>8051</v>
      </c>
      <c r="B102">
        <v>57</v>
      </c>
      <c r="C102">
        <v>57</v>
      </c>
      <c r="D102">
        <v>17</v>
      </c>
    </row>
    <row r="103" spans="1:4" x14ac:dyDescent="0.25">
      <c r="A103">
        <v>1455</v>
      </c>
      <c r="B103">
        <v>49</v>
      </c>
      <c r="C103">
        <v>61</v>
      </c>
      <c r="D103">
        <v>28</v>
      </c>
    </row>
    <row r="104" spans="1:4" x14ac:dyDescent="0.25">
      <c r="A104">
        <v>10356</v>
      </c>
      <c r="B104">
        <v>48</v>
      </c>
      <c r="C104">
        <v>69</v>
      </c>
      <c r="D104">
        <v>39</v>
      </c>
    </row>
    <row r="105" spans="1:4" x14ac:dyDescent="0.25">
      <c r="A105">
        <v>10471</v>
      </c>
      <c r="B105">
        <v>38</v>
      </c>
      <c r="C105">
        <v>70</v>
      </c>
      <c r="D105">
        <v>70</v>
      </c>
    </row>
    <row r="106" spans="1:4" x14ac:dyDescent="0.25">
      <c r="A106">
        <v>9439</v>
      </c>
      <c r="B106">
        <v>65</v>
      </c>
      <c r="C106">
        <v>71</v>
      </c>
      <c r="D106">
        <v>41</v>
      </c>
    </row>
    <row r="107" spans="1:4" x14ac:dyDescent="0.25">
      <c r="A107">
        <v>11080</v>
      </c>
      <c r="B107">
        <v>52</v>
      </c>
      <c r="C107">
        <v>74</v>
      </c>
      <c r="D107">
        <v>59</v>
      </c>
    </row>
    <row r="108" spans="1:4" x14ac:dyDescent="0.25">
      <c r="A108">
        <v>478</v>
      </c>
      <c r="B108">
        <v>48</v>
      </c>
      <c r="C108">
        <v>78</v>
      </c>
      <c r="D108">
        <v>82</v>
      </c>
    </row>
    <row r="109" spans="1:4" x14ac:dyDescent="0.25">
      <c r="A109">
        <v>1188</v>
      </c>
      <c r="B109">
        <v>75</v>
      </c>
      <c r="C109">
        <v>82</v>
      </c>
      <c r="D109">
        <v>58</v>
      </c>
    </row>
    <row r="110" spans="1:4" x14ac:dyDescent="0.25">
      <c r="A110">
        <v>5550</v>
      </c>
      <c r="B110">
        <v>33</v>
      </c>
      <c r="C110">
        <v>16</v>
      </c>
      <c r="D110">
        <v>2</v>
      </c>
    </row>
    <row r="111" spans="1:4" x14ac:dyDescent="0.25">
      <c r="A111">
        <v>6751</v>
      </c>
      <c r="B111">
        <v>34</v>
      </c>
      <c r="C111">
        <v>19</v>
      </c>
      <c r="D111">
        <v>2</v>
      </c>
    </row>
    <row r="112" spans="1:4" x14ac:dyDescent="0.25">
      <c r="A112">
        <v>8842</v>
      </c>
      <c r="B112">
        <v>48</v>
      </c>
      <c r="C112">
        <v>49</v>
      </c>
      <c r="D112">
        <v>11</v>
      </c>
    </row>
    <row r="113" spans="1:4" x14ac:dyDescent="0.25">
      <c r="A113">
        <v>2352</v>
      </c>
      <c r="B113">
        <v>56</v>
      </c>
      <c r="C113">
        <v>52</v>
      </c>
      <c r="D113">
        <v>25</v>
      </c>
    </row>
    <row r="114" spans="1:4" x14ac:dyDescent="0.25">
      <c r="A114">
        <v>1923</v>
      </c>
      <c r="B114">
        <v>30</v>
      </c>
      <c r="C114">
        <v>52</v>
      </c>
      <c r="D114">
        <v>42</v>
      </c>
    </row>
    <row r="115" spans="1:4" x14ac:dyDescent="0.25">
      <c r="A115">
        <v>8840</v>
      </c>
      <c r="B115">
        <v>42</v>
      </c>
      <c r="C115">
        <v>53</v>
      </c>
      <c r="D115">
        <v>15</v>
      </c>
    </row>
    <row r="116" spans="1:4" x14ac:dyDescent="0.25">
      <c r="A116">
        <v>8379</v>
      </c>
      <c r="B116">
        <v>76</v>
      </c>
      <c r="C116">
        <v>57</v>
      </c>
      <c r="D116">
        <v>37</v>
      </c>
    </row>
    <row r="117" spans="1:4" x14ac:dyDescent="0.25">
      <c r="A117">
        <v>8595</v>
      </c>
      <c r="B117">
        <v>36</v>
      </c>
      <c r="C117">
        <v>60</v>
      </c>
      <c r="D117">
        <v>30</v>
      </c>
    </row>
    <row r="118" spans="1:4" x14ac:dyDescent="0.25">
      <c r="A118">
        <v>13909</v>
      </c>
      <c r="B118">
        <v>57</v>
      </c>
      <c r="C118">
        <v>60</v>
      </c>
      <c r="D118">
        <v>30</v>
      </c>
    </row>
    <row r="119" spans="1:4" x14ac:dyDescent="0.25">
      <c r="A119">
        <v>12177</v>
      </c>
      <c r="B119">
        <v>50</v>
      </c>
      <c r="C119">
        <v>63</v>
      </c>
      <c r="D119">
        <v>36</v>
      </c>
    </row>
    <row r="120" spans="1:4" x14ac:dyDescent="0.25">
      <c r="A120">
        <v>2118</v>
      </c>
      <c r="B120">
        <v>55</v>
      </c>
      <c r="C120">
        <v>67</v>
      </c>
      <c r="D120">
        <v>34</v>
      </c>
    </row>
    <row r="121" spans="1:4" x14ac:dyDescent="0.25">
      <c r="A121">
        <v>3177</v>
      </c>
      <c r="B121">
        <v>30</v>
      </c>
      <c r="C121">
        <v>70</v>
      </c>
      <c r="D121">
        <v>23</v>
      </c>
    </row>
    <row r="122" spans="1:4" x14ac:dyDescent="0.25">
      <c r="A122">
        <v>10129</v>
      </c>
      <c r="B122">
        <v>71</v>
      </c>
      <c r="C122">
        <v>72</v>
      </c>
      <c r="D122">
        <v>40</v>
      </c>
    </row>
    <row r="123" spans="1:4" x14ac:dyDescent="0.25">
      <c r="A123">
        <v>1972</v>
      </c>
      <c r="B123">
        <v>71</v>
      </c>
      <c r="C123">
        <v>74</v>
      </c>
      <c r="D123">
        <v>45</v>
      </c>
    </row>
    <row r="124" spans="1:4" x14ac:dyDescent="0.25">
      <c r="A124">
        <v>13330</v>
      </c>
      <c r="B124">
        <v>59</v>
      </c>
      <c r="C124">
        <v>88</v>
      </c>
      <c r="D124">
        <v>53</v>
      </c>
    </row>
    <row r="125" spans="1:4" x14ac:dyDescent="0.25">
      <c r="A125">
        <v>8525</v>
      </c>
      <c r="B125">
        <v>37</v>
      </c>
      <c r="C125">
        <v>44</v>
      </c>
      <c r="D125">
        <v>16</v>
      </c>
    </row>
    <row r="126" spans="1:4" x14ac:dyDescent="0.25">
      <c r="A126">
        <v>10432</v>
      </c>
      <c r="B126">
        <v>44</v>
      </c>
      <c r="C126">
        <v>47</v>
      </c>
      <c r="D126">
        <v>26</v>
      </c>
    </row>
    <row r="127" spans="1:4" x14ac:dyDescent="0.25">
      <c r="A127">
        <v>9159</v>
      </c>
      <c r="B127">
        <v>60</v>
      </c>
      <c r="C127">
        <v>58</v>
      </c>
      <c r="D127">
        <v>13</v>
      </c>
    </row>
    <row r="128" spans="1:4" x14ac:dyDescent="0.25">
      <c r="A128">
        <v>3510</v>
      </c>
      <c r="B128">
        <v>43</v>
      </c>
      <c r="C128">
        <v>63</v>
      </c>
      <c r="D128">
        <v>32</v>
      </c>
    </row>
    <row r="129" spans="1:4" x14ac:dyDescent="0.25">
      <c r="A129">
        <v>13411</v>
      </c>
      <c r="B129">
        <v>42</v>
      </c>
      <c r="C129">
        <v>68</v>
      </c>
      <c r="D129">
        <v>26</v>
      </c>
    </row>
    <row r="130" spans="1:4" x14ac:dyDescent="0.25">
      <c r="A130">
        <v>5699</v>
      </c>
      <c r="B130">
        <v>38</v>
      </c>
      <c r="C130">
        <v>69</v>
      </c>
      <c r="D130">
        <v>57</v>
      </c>
    </row>
    <row r="131" spans="1:4" x14ac:dyDescent="0.25">
      <c r="A131">
        <v>582</v>
      </c>
      <c r="B131">
        <v>55</v>
      </c>
      <c r="C131">
        <v>50</v>
      </c>
      <c r="D131">
        <v>26</v>
      </c>
    </row>
    <row r="132" spans="1:4" x14ac:dyDescent="0.25">
      <c r="A132">
        <v>1754</v>
      </c>
      <c r="B132">
        <v>54</v>
      </c>
      <c r="C132">
        <v>53</v>
      </c>
      <c r="D132">
        <v>28</v>
      </c>
    </row>
    <row r="133" spans="1:4" x14ac:dyDescent="0.25">
      <c r="A133">
        <v>8679</v>
      </c>
      <c r="B133">
        <v>54</v>
      </c>
      <c r="C133">
        <v>54</v>
      </c>
      <c r="D133">
        <v>29</v>
      </c>
    </row>
    <row r="134" spans="1:4" x14ac:dyDescent="0.25">
      <c r="A134">
        <v>9884</v>
      </c>
      <c r="B134">
        <v>57</v>
      </c>
      <c r="C134">
        <v>60</v>
      </c>
      <c r="D134">
        <v>35</v>
      </c>
    </row>
    <row r="135" spans="1:4" x14ac:dyDescent="0.25">
      <c r="A135">
        <v>5994</v>
      </c>
      <c r="B135">
        <v>50</v>
      </c>
      <c r="C135">
        <v>63</v>
      </c>
      <c r="D135">
        <v>25</v>
      </c>
    </row>
    <row r="136" spans="1:4" x14ac:dyDescent="0.25">
      <c r="A136">
        <v>4033</v>
      </c>
      <c r="B136">
        <v>42</v>
      </c>
      <c r="C136">
        <v>63</v>
      </c>
      <c r="D136">
        <v>24</v>
      </c>
    </row>
    <row r="137" spans="1:4" x14ac:dyDescent="0.25">
      <c r="A137">
        <v>8582</v>
      </c>
      <c r="B137">
        <v>59</v>
      </c>
      <c r="C137">
        <v>67</v>
      </c>
      <c r="D137">
        <v>36</v>
      </c>
    </row>
    <row r="138" spans="1:4" x14ac:dyDescent="0.25">
      <c r="A138">
        <v>9672</v>
      </c>
      <c r="B138">
        <v>67</v>
      </c>
      <c r="C138">
        <v>67</v>
      </c>
      <c r="D138">
        <v>31</v>
      </c>
    </row>
    <row r="139" spans="1:4" x14ac:dyDescent="0.25">
      <c r="A139">
        <v>3867</v>
      </c>
      <c r="B139">
        <v>49</v>
      </c>
      <c r="C139">
        <v>68</v>
      </c>
      <c r="D139">
        <v>52</v>
      </c>
    </row>
    <row r="140" spans="1:4" x14ac:dyDescent="0.25">
      <c r="A140">
        <v>13298</v>
      </c>
      <c r="B140">
        <v>62</v>
      </c>
      <c r="C140">
        <v>70</v>
      </c>
      <c r="D140">
        <v>53</v>
      </c>
    </row>
    <row r="141" spans="1:4" x14ac:dyDescent="0.25">
      <c r="A141">
        <v>5395</v>
      </c>
      <c r="B141">
        <v>45</v>
      </c>
      <c r="C141">
        <v>85</v>
      </c>
      <c r="D141">
        <v>66</v>
      </c>
    </row>
    <row r="142" spans="1:4" x14ac:dyDescent="0.25">
      <c r="A142">
        <v>9927</v>
      </c>
      <c r="B142">
        <v>57</v>
      </c>
      <c r="C142">
        <v>90</v>
      </c>
      <c r="D142">
        <v>73</v>
      </c>
    </row>
    <row r="143" spans="1:4" x14ac:dyDescent="0.25">
      <c r="A143">
        <v>11404</v>
      </c>
      <c r="B143">
        <v>87</v>
      </c>
      <c r="C143">
        <v>100</v>
      </c>
      <c r="D143">
        <v>87</v>
      </c>
    </row>
    <row r="144" spans="1:4" x14ac:dyDescent="0.25">
      <c r="A144">
        <v>8119</v>
      </c>
      <c r="B144">
        <v>21</v>
      </c>
      <c r="C144">
        <v>30</v>
      </c>
      <c r="D144">
        <v>1</v>
      </c>
    </row>
    <row r="145" spans="1:4" x14ac:dyDescent="0.25">
      <c r="A145">
        <v>10125</v>
      </c>
      <c r="B145">
        <v>28</v>
      </c>
      <c r="C145">
        <v>36</v>
      </c>
      <c r="D145">
        <v>14</v>
      </c>
    </row>
    <row r="146" spans="1:4" x14ac:dyDescent="0.25">
      <c r="A146">
        <v>6950</v>
      </c>
      <c r="B146">
        <v>48</v>
      </c>
      <c r="C146">
        <v>38</v>
      </c>
      <c r="D146">
        <v>15</v>
      </c>
    </row>
    <row r="147" spans="1:4" x14ac:dyDescent="0.25">
      <c r="A147">
        <v>12390</v>
      </c>
      <c r="B147">
        <v>36</v>
      </c>
      <c r="C147">
        <v>51</v>
      </c>
      <c r="D147">
        <v>40</v>
      </c>
    </row>
    <row r="148" spans="1:4" x14ac:dyDescent="0.25">
      <c r="A148">
        <v>4041</v>
      </c>
      <c r="B148">
        <v>57</v>
      </c>
      <c r="C148">
        <v>69</v>
      </c>
      <c r="D148">
        <v>38</v>
      </c>
    </row>
    <row r="149" spans="1:4" x14ac:dyDescent="0.25">
      <c r="A149">
        <v>9737</v>
      </c>
      <c r="B149">
        <v>45</v>
      </c>
      <c r="C149">
        <v>70</v>
      </c>
      <c r="D149">
        <v>38</v>
      </c>
    </row>
    <row r="150" spans="1:4" x14ac:dyDescent="0.25">
      <c r="A150">
        <v>5420</v>
      </c>
      <c r="B150">
        <v>51</v>
      </c>
      <c r="C150">
        <v>70</v>
      </c>
      <c r="D150">
        <v>50</v>
      </c>
    </row>
    <row r="151" spans="1:4" x14ac:dyDescent="0.25">
      <c r="A151">
        <v>3409</v>
      </c>
      <c r="B151">
        <v>60</v>
      </c>
      <c r="C151">
        <v>72</v>
      </c>
      <c r="D151">
        <v>44</v>
      </c>
    </row>
    <row r="152" spans="1:4" x14ac:dyDescent="0.25">
      <c r="A152">
        <v>13531</v>
      </c>
      <c r="B152">
        <v>57</v>
      </c>
      <c r="C152">
        <v>79</v>
      </c>
      <c r="D152">
        <v>44</v>
      </c>
    </row>
    <row r="153" spans="1:4" x14ac:dyDescent="0.25">
      <c r="A153">
        <v>13240</v>
      </c>
      <c r="B153">
        <v>82</v>
      </c>
      <c r="C153">
        <v>79</v>
      </c>
      <c r="D153">
        <v>79</v>
      </c>
    </row>
    <row r="154" spans="1:4" x14ac:dyDescent="0.25">
      <c r="A154">
        <v>4922</v>
      </c>
      <c r="B154">
        <v>27</v>
      </c>
      <c r="C154">
        <v>37</v>
      </c>
      <c r="D154">
        <v>23</v>
      </c>
    </row>
    <row r="155" spans="1:4" x14ac:dyDescent="0.25">
      <c r="A155">
        <v>1171</v>
      </c>
      <c r="B155">
        <v>56</v>
      </c>
      <c r="C155">
        <v>42</v>
      </c>
      <c r="D155">
        <v>19</v>
      </c>
    </row>
    <row r="156" spans="1:4" x14ac:dyDescent="0.25">
      <c r="A156">
        <v>5396</v>
      </c>
      <c r="B156">
        <v>41</v>
      </c>
      <c r="C156">
        <v>43</v>
      </c>
      <c r="D156">
        <v>16</v>
      </c>
    </row>
    <row r="157" spans="1:4" x14ac:dyDescent="0.25">
      <c r="A157">
        <v>1695</v>
      </c>
      <c r="B157">
        <v>51</v>
      </c>
      <c r="C157">
        <v>43</v>
      </c>
      <c r="D157">
        <v>26</v>
      </c>
    </row>
    <row r="158" spans="1:4" x14ac:dyDescent="0.25">
      <c r="A158">
        <v>7312</v>
      </c>
      <c r="B158">
        <v>52</v>
      </c>
      <c r="C158">
        <v>44</v>
      </c>
      <c r="D158">
        <v>33</v>
      </c>
    </row>
    <row r="159" spans="1:4" x14ac:dyDescent="0.25">
      <c r="A159">
        <v>5025</v>
      </c>
      <c r="B159">
        <v>59</v>
      </c>
      <c r="C159">
        <v>46</v>
      </c>
      <c r="D159">
        <v>35</v>
      </c>
    </row>
    <row r="160" spans="1:4" x14ac:dyDescent="0.25">
      <c r="A160">
        <v>7149</v>
      </c>
      <c r="B160">
        <v>45</v>
      </c>
      <c r="C160">
        <v>50</v>
      </c>
      <c r="D160">
        <v>28</v>
      </c>
    </row>
    <row r="161" spans="1:4" x14ac:dyDescent="0.25">
      <c r="A161">
        <v>3928</v>
      </c>
      <c r="B161">
        <v>53</v>
      </c>
      <c r="C161">
        <v>50</v>
      </c>
      <c r="D161">
        <v>29</v>
      </c>
    </row>
    <row r="162" spans="1:4" x14ac:dyDescent="0.25">
      <c r="A162">
        <v>10705</v>
      </c>
      <c r="B162">
        <v>42</v>
      </c>
      <c r="C162">
        <v>56</v>
      </c>
      <c r="D162">
        <v>32</v>
      </c>
    </row>
    <row r="163" spans="1:4" x14ac:dyDescent="0.25">
      <c r="A163">
        <v>2326</v>
      </c>
      <c r="B163">
        <v>36</v>
      </c>
      <c r="C163">
        <v>60</v>
      </c>
      <c r="D163">
        <v>51</v>
      </c>
    </row>
    <row r="164" spans="1:4" x14ac:dyDescent="0.25">
      <c r="A164">
        <v>2339</v>
      </c>
      <c r="B164">
        <v>65</v>
      </c>
      <c r="C164">
        <v>62</v>
      </c>
      <c r="D164">
        <v>52</v>
      </c>
    </row>
    <row r="165" spans="1:4" x14ac:dyDescent="0.25">
      <c r="A165">
        <v>5377</v>
      </c>
      <c r="B165">
        <v>53</v>
      </c>
      <c r="C165">
        <v>68</v>
      </c>
      <c r="D165">
        <v>47</v>
      </c>
    </row>
    <row r="166" spans="1:4" x14ac:dyDescent="0.25">
      <c r="A166">
        <v>7948</v>
      </c>
      <c r="B166">
        <v>58</v>
      </c>
      <c r="C166">
        <v>82</v>
      </c>
      <c r="D166">
        <v>51</v>
      </c>
    </row>
    <row r="167" spans="1:4" x14ac:dyDescent="0.25">
      <c r="A167">
        <v>238</v>
      </c>
      <c r="B167">
        <v>80</v>
      </c>
      <c r="C167">
        <v>89</v>
      </c>
      <c r="D167">
        <v>61</v>
      </c>
    </row>
    <row r="168" spans="1:4" x14ac:dyDescent="0.25">
      <c r="A168">
        <v>13223</v>
      </c>
      <c r="B168">
        <v>54</v>
      </c>
      <c r="C168">
        <v>62</v>
      </c>
      <c r="D168">
        <v>56</v>
      </c>
    </row>
    <row r="169" spans="1:4" x14ac:dyDescent="0.25">
      <c r="A169">
        <v>2709</v>
      </c>
      <c r="B169">
        <v>49</v>
      </c>
      <c r="C169">
        <v>67</v>
      </c>
      <c r="D169">
        <v>46</v>
      </c>
    </row>
    <row r="170" spans="1:4" x14ac:dyDescent="0.25">
      <c r="A170">
        <v>3998</v>
      </c>
      <c r="B170">
        <v>70</v>
      </c>
      <c r="C170">
        <v>75</v>
      </c>
      <c r="D170">
        <v>34</v>
      </c>
    </row>
    <row r="171" spans="1:4" x14ac:dyDescent="0.25">
      <c r="A171">
        <v>2942</v>
      </c>
      <c r="B171">
        <v>77</v>
      </c>
      <c r="C171">
        <v>79</v>
      </c>
      <c r="D171">
        <v>57</v>
      </c>
    </row>
    <row r="172" spans="1:4" x14ac:dyDescent="0.25">
      <c r="A172">
        <v>8940</v>
      </c>
      <c r="B172">
        <v>92</v>
      </c>
      <c r="C172">
        <v>79</v>
      </c>
      <c r="D172">
        <v>36</v>
      </c>
    </row>
    <row r="173" spans="1:4" x14ac:dyDescent="0.25">
      <c r="A173">
        <v>3187</v>
      </c>
      <c r="B173">
        <v>50</v>
      </c>
      <c r="C173">
        <v>42</v>
      </c>
      <c r="D173">
        <v>26</v>
      </c>
    </row>
    <row r="174" spans="1:4" x14ac:dyDescent="0.25">
      <c r="A174">
        <v>2086</v>
      </c>
      <c r="B174">
        <v>41</v>
      </c>
      <c r="C174">
        <v>44</v>
      </c>
      <c r="D174">
        <v>28</v>
      </c>
    </row>
    <row r="175" spans="1:4" x14ac:dyDescent="0.25">
      <c r="A175">
        <v>8693</v>
      </c>
      <c r="B175">
        <v>46</v>
      </c>
      <c r="C175">
        <v>52</v>
      </c>
      <c r="D175">
        <v>25</v>
      </c>
    </row>
    <row r="176" spans="1:4" x14ac:dyDescent="0.25">
      <c r="A176">
        <v>446</v>
      </c>
      <c r="B176">
        <v>66</v>
      </c>
      <c r="C176">
        <v>56</v>
      </c>
      <c r="D176">
        <v>24</v>
      </c>
    </row>
    <row r="177" spans="1:4" x14ac:dyDescent="0.25">
      <c r="A177">
        <v>2292</v>
      </c>
      <c r="B177">
        <v>58</v>
      </c>
      <c r="C177">
        <v>58</v>
      </c>
      <c r="D177">
        <v>39</v>
      </c>
    </row>
    <row r="178" spans="1:4" x14ac:dyDescent="0.25">
      <c r="A178">
        <v>5947</v>
      </c>
      <c r="B178">
        <v>30</v>
      </c>
      <c r="C178">
        <v>61</v>
      </c>
      <c r="D178">
        <v>41</v>
      </c>
    </row>
    <row r="179" spans="1:4" x14ac:dyDescent="0.25">
      <c r="A179">
        <v>5543</v>
      </c>
      <c r="B179">
        <v>55</v>
      </c>
      <c r="C179">
        <v>67</v>
      </c>
      <c r="D179">
        <v>32</v>
      </c>
    </row>
    <row r="180" spans="1:4" x14ac:dyDescent="0.25">
      <c r="A180">
        <v>10376</v>
      </c>
      <c r="B180">
        <v>50</v>
      </c>
      <c r="C180">
        <v>68</v>
      </c>
      <c r="D180">
        <v>40</v>
      </c>
    </row>
    <row r="181" spans="1:4" x14ac:dyDescent="0.25">
      <c r="A181">
        <v>11677</v>
      </c>
      <c r="B181">
        <v>43</v>
      </c>
      <c r="C181">
        <v>85</v>
      </c>
      <c r="D181">
        <v>63</v>
      </c>
    </row>
    <row r="182" spans="1:4" x14ac:dyDescent="0.25">
      <c r="A182">
        <v>8335</v>
      </c>
      <c r="B182">
        <v>43</v>
      </c>
      <c r="C182">
        <v>36</v>
      </c>
      <c r="D182">
        <v>25</v>
      </c>
    </row>
    <row r="183" spans="1:4" x14ac:dyDescent="0.25">
      <c r="A183">
        <v>3721</v>
      </c>
      <c r="B183">
        <v>38</v>
      </c>
      <c r="C183">
        <v>41</v>
      </c>
      <c r="D183">
        <v>21</v>
      </c>
    </row>
    <row r="184" spans="1:4" x14ac:dyDescent="0.25">
      <c r="A184">
        <v>6323</v>
      </c>
      <c r="B184">
        <v>36</v>
      </c>
      <c r="C184">
        <v>42</v>
      </c>
      <c r="D184">
        <v>10</v>
      </c>
    </row>
    <row r="185" spans="1:4" x14ac:dyDescent="0.25">
      <c r="A185">
        <v>11754</v>
      </c>
      <c r="B185">
        <v>45</v>
      </c>
      <c r="C185">
        <v>42</v>
      </c>
      <c r="D185">
        <v>22</v>
      </c>
    </row>
    <row r="186" spans="1:4" x14ac:dyDescent="0.25">
      <c r="A186">
        <v>6910</v>
      </c>
      <c r="B186">
        <v>30</v>
      </c>
      <c r="C186">
        <v>42</v>
      </c>
      <c r="D186">
        <v>15</v>
      </c>
    </row>
    <row r="187" spans="1:4" x14ac:dyDescent="0.25">
      <c r="A187">
        <v>8269</v>
      </c>
      <c r="B187">
        <v>38</v>
      </c>
      <c r="C187">
        <v>50</v>
      </c>
      <c r="D187">
        <v>21</v>
      </c>
    </row>
    <row r="188" spans="1:4" x14ac:dyDescent="0.25">
      <c r="A188">
        <v>1431</v>
      </c>
      <c r="B188">
        <v>47</v>
      </c>
      <c r="C188">
        <v>52</v>
      </c>
      <c r="D188">
        <v>26</v>
      </c>
    </row>
    <row r="189" spans="1:4" x14ac:dyDescent="0.25">
      <c r="A189">
        <v>5935</v>
      </c>
      <c r="B189">
        <v>47</v>
      </c>
      <c r="C189">
        <v>53</v>
      </c>
      <c r="D189">
        <v>35</v>
      </c>
    </row>
    <row r="190" spans="1:4" x14ac:dyDescent="0.25">
      <c r="A190">
        <v>12006</v>
      </c>
      <c r="B190">
        <v>57</v>
      </c>
      <c r="C190">
        <v>56</v>
      </c>
      <c r="D190">
        <v>38</v>
      </c>
    </row>
    <row r="191" spans="1:4" x14ac:dyDescent="0.25">
      <c r="A191">
        <v>10278</v>
      </c>
      <c r="B191">
        <v>39</v>
      </c>
      <c r="C191">
        <v>58</v>
      </c>
      <c r="D191">
        <v>35</v>
      </c>
    </row>
    <row r="192" spans="1:4" x14ac:dyDescent="0.25">
      <c r="A192">
        <v>361</v>
      </c>
      <c r="B192">
        <v>35</v>
      </c>
      <c r="C192">
        <v>58</v>
      </c>
      <c r="D192">
        <v>33</v>
      </c>
    </row>
    <row r="193" spans="1:4" x14ac:dyDescent="0.25">
      <c r="A193">
        <v>948</v>
      </c>
      <c r="B193">
        <v>40</v>
      </c>
      <c r="C193">
        <v>70</v>
      </c>
      <c r="D193">
        <v>61</v>
      </c>
    </row>
    <row r="194" spans="1:4" x14ac:dyDescent="0.25">
      <c r="A194">
        <v>2582</v>
      </c>
      <c r="B194">
        <v>47</v>
      </c>
      <c r="C194">
        <v>73</v>
      </c>
      <c r="D194">
        <v>31</v>
      </c>
    </row>
    <row r="195" spans="1:4" x14ac:dyDescent="0.25">
      <c r="A195">
        <v>5379</v>
      </c>
      <c r="B195">
        <v>70</v>
      </c>
      <c r="C195">
        <v>74</v>
      </c>
      <c r="D195">
        <v>64</v>
      </c>
    </row>
    <row r="196" spans="1:4" x14ac:dyDescent="0.25">
      <c r="A196">
        <v>1055</v>
      </c>
      <c r="B196">
        <v>61</v>
      </c>
      <c r="C196">
        <v>75</v>
      </c>
      <c r="D196">
        <v>47</v>
      </c>
    </row>
    <row r="197" spans="1:4" x14ac:dyDescent="0.25">
      <c r="A197">
        <v>6531</v>
      </c>
      <c r="B197">
        <v>49</v>
      </c>
      <c r="C197">
        <v>77</v>
      </c>
      <c r="D197">
        <v>69</v>
      </c>
    </row>
    <row r="198" spans="1:4" x14ac:dyDescent="0.25">
      <c r="A198">
        <v>7720</v>
      </c>
      <c r="B198">
        <v>79</v>
      </c>
      <c r="C198">
        <v>83</v>
      </c>
      <c r="D198">
        <v>41</v>
      </c>
    </row>
    <row r="199" spans="1:4" x14ac:dyDescent="0.25">
      <c r="A199">
        <v>787</v>
      </c>
      <c r="B199">
        <v>80</v>
      </c>
      <c r="C199">
        <v>98</v>
      </c>
      <c r="D199">
        <v>79</v>
      </c>
    </row>
    <row r="200" spans="1:4" x14ac:dyDescent="0.25">
      <c r="A200">
        <v>5597</v>
      </c>
      <c r="B200">
        <v>34</v>
      </c>
      <c r="C200">
        <v>19</v>
      </c>
      <c r="D200">
        <v>7</v>
      </c>
    </row>
    <row r="201" spans="1:4" x14ac:dyDescent="0.25">
      <c r="A201">
        <v>290</v>
      </c>
      <c r="B201">
        <v>35</v>
      </c>
      <c r="C201">
        <v>28</v>
      </c>
      <c r="D201">
        <v>20</v>
      </c>
    </row>
    <row r="202" spans="1:4" x14ac:dyDescent="0.25">
      <c r="A202">
        <v>6236</v>
      </c>
      <c r="B202">
        <v>31</v>
      </c>
      <c r="C202">
        <v>39</v>
      </c>
      <c r="D202">
        <v>16</v>
      </c>
    </row>
    <row r="203" spans="1:4" x14ac:dyDescent="0.25">
      <c r="A203">
        <v>463</v>
      </c>
      <c r="B203">
        <v>39</v>
      </c>
      <c r="C203">
        <v>42</v>
      </c>
      <c r="D203">
        <v>23</v>
      </c>
    </row>
    <row r="204" spans="1:4" x14ac:dyDescent="0.25">
      <c r="A204">
        <v>2724</v>
      </c>
      <c r="B204">
        <v>47</v>
      </c>
      <c r="C204">
        <v>45</v>
      </c>
      <c r="D204">
        <v>25</v>
      </c>
    </row>
    <row r="205" spans="1:4" x14ac:dyDescent="0.25">
      <c r="A205">
        <v>5300</v>
      </c>
      <c r="B205">
        <v>54</v>
      </c>
      <c r="C205">
        <v>58</v>
      </c>
      <c r="D205">
        <v>38</v>
      </c>
    </row>
    <row r="206" spans="1:4" x14ac:dyDescent="0.25">
      <c r="A206">
        <v>7378</v>
      </c>
      <c r="B206">
        <v>54</v>
      </c>
      <c r="C206">
        <v>61</v>
      </c>
      <c r="D206">
        <v>26</v>
      </c>
    </row>
    <row r="207" spans="1:4" x14ac:dyDescent="0.25">
      <c r="A207">
        <v>320</v>
      </c>
      <c r="B207">
        <v>27</v>
      </c>
      <c r="C207">
        <v>61</v>
      </c>
      <c r="D207">
        <v>37</v>
      </c>
    </row>
    <row r="208" spans="1:4" x14ac:dyDescent="0.25">
      <c r="A208">
        <v>11960</v>
      </c>
      <c r="B208">
        <v>55</v>
      </c>
      <c r="C208">
        <v>64</v>
      </c>
      <c r="D208">
        <v>31</v>
      </c>
    </row>
    <row r="209" spans="1:4" x14ac:dyDescent="0.25">
      <c r="A209">
        <v>10849</v>
      </c>
      <c r="B209">
        <v>46</v>
      </c>
      <c r="C209">
        <v>67</v>
      </c>
      <c r="D209">
        <v>38</v>
      </c>
    </row>
    <row r="210" spans="1:4" x14ac:dyDescent="0.25">
      <c r="A210">
        <v>4869</v>
      </c>
      <c r="B210">
        <v>50</v>
      </c>
      <c r="C210">
        <v>79</v>
      </c>
      <c r="D210">
        <v>36</v>
      </c>
    </row>
    <row r="211" spans="1:4" x14ac:dyDescent="0.25">
      <c r="A211">
        <v>8157</v>
      </c>
      <c r="B211">
        <v>62</v>
      </c>
      <c r="C211">
        <v>79</v>
      </c>
      <c r="D211">
        <v>54</v>
      </c>
    </row>
    <row r="212" spans="1:4" x14ac:dyDescent="0.25">
      <c r="A212">
        <v>3270</v>
      </c>
      <c r="B212">
        <v>77</v>
      </c>
      <c r="C212">
        <v>95</v>
      </c>
      <c r="D212">
        <v>62</v>
      </c>
    </row>
    <row r="213" spans="1:4" x14ac:dyDescent="0.25">
      <c r="A213">
        <v>9972</v>
      </c>
      <c r="B213">
        <v>8</v>
      </c>
      <c r="C213">
        <v>6</v>
      </c>
      <c r="D213">
        <v>1</v>
      </c>
    </row>
    <row r="214" spans="1:4" x14ac:dyDescent="0.25">
      <c r="A214">
        <v>988</v>
      </c>
      <c r="B214">
        <v>47</v>
      </c>
      <c r="C214">
        <v>36</v>
      </c>
      <c r="D214">
        <v>13</v>
      </c>
    </row>
    <row r="215" spans="1:4" x14ac:dyDescent="0.25">
      <c r="A215">
        <v>10026</v>
      </c>
      <c r="B215">
        <v>18</v>
      </c>
      <c r="C215">
        <v>36</v>
      </c>
      <c r="D215">
        <v>13</v>
      </c>
    </row>
    <row r="216" spans="1:4" x14ac:dyDescent="0.25">
      <c r="A216">
        <v>3590</v>
      </c>
      <c r="B216">
        <v>60</v>
      </c>
      <c r="C216">
        <v>62</v>
      </c>
      <c r="D216">
        <v>49</v>
      </c>
    </row>
    <row r="217" spans="1:4" x14ac:dyDescent="0.25">
      <c r="A217">
        <v>12193</v>
      </c>
      <c r="B217">
        <v>58</v>
      </c>
      <c r="C217">
        <v>63</v>
      </c>
      <c r="D217">
        <v>22</v>
      </c>
    </row>
    <row r="218" spans="1:4" x14ac:dyDescent="0.25">
      <c r="A218">
        <v>4316</v>
      </c>
      <c r="B218">
        <v>36</v>
      </c>
      <c r="C218">
        <v>66</v>
      </c>
      <c r="D218">
        <v>33</v>
      </c>
    </row>
    <row r="219" spans="1:4" x14ac:dyDescent="0.25">
      <c r="A219">
        <v>207</v>
      </c>
      <c r="B219">
        <v>59</v>
      </c>
      <c r="C219">
        <v>71</v>
      </c>
      <c r="D219">
        <v>44</v>
      </c>
    </row>
    <row r="220" spans="1:4" x14ac:dyDescent="0.25">
      <c r="A220">
        <v>11238</v>
      </c>
      <c r="B220">
        <v>48</v>
      </c>
      <c r="C220">
        <v>76</v>
      </c>
      <c r="D220">
        <v>41</v>
      </c>
    </row>
    <row r="221" spans="1:4" x14ac:dyDescent="0.25">
      <c r="A221">
        <v>4358</v>
      </c>
      <c r="B221">
        <v>60</v>
      </c>
      <c r="C221">
        <v>85</v>
      </c>
      <c r="D221">
        <v>55</v>
      </c>
    </row>
    <row r="222" spans="1:4" x14ac:dyDescent="0.25">
      <c r="A222">
        <v>1152</v>
      </c>
      <c r="B222">
        <v>42</v>
      </c>
      <c r="C222">
        <v>32</v>
      </c>
      <c r="D222">
        <v>3</v>
      </c>
    </row>
    <row r="223" spans="1:4" x14ac:dyDescent="0.25">
      <c r="A223">
        <v>13682</v>
      </c>
      <c r="B223">
        <v>23</v>
      </c>
      <c r="C223">
        <v>44</v>
      </c>
      <c r="D223">
        <v>25</v>
      </c>
    </row>
    <row r="224" spans="1:4" x14ac:dyDescent="0.25">
      <c r="A224">
        <v>12738</v>
      </c>
      <c r="B224">
        <v>47</v>
      </c>
      <c r="C224">
        <v>59</v>
      </c>
      <c r="D224">
        <v>34</v>
      </c>
    </row>
    <row r="225" spans="1:4" x14ac:dyDescent="0.25">
      <c r="A225">
        <v>13436</v>
      </c>
      <c r="B225">
        <v>58</v>
      </c>
      <c r="C225">
        <v>62</v>
      </c>
      <c r="D225">
        <v>35</v>
      </c>
    </row>
    <row r="226" spans="1:4" x14ac:dyDescent="0.25">
      <c r="A226">
        <v>1615</v>
      </c>
      <c r="B226">
        <v>56</v>
      </c>
      <c r="C226">
        <v>64</v>
      </c>
      <c r="D226">
        <v>58</v>
      </c>
    </row>
    <row r="227" spans="1:4" x14ac:dyDescent="0.25">
      <c r="A227">
        <v>12097</v>
      </c>
      <c r="B227">
        <v>71</v>
      </c>
      <c r="C227">
        <v>65</v>
      </c>
      <c r="D227">
        <v>40</v>
      </c>
    </row>
    <row r="228" spans="1:4" x14ac:dyDescent="0.25">
      <c r="A228">
        <v>13728</v>
      </c>
      <c r="B228">
        <v>50</v>
      </c>
      <c r="C228">
        <v>66</v>
      </c>
      <c r="D228">
        <v>60</v>
      </c>
    </row>
    <row r="229" spans="1:4" x14ac:dyDescent="0.25">
      <c r="A229">
        <v>8412</v>
      </c>
      <c r="B229">
        <v>45</v>
      </c>
      <c r="C229">
        <v>82</v>
      </c>
      <c r="D229">
        <v>44</v>
      </c>
    </row>
    <row r="230" spans="1:4" x14ac:dyDescent="0.25">
      <c r="A230">
        <v>3878</v>
      </c>
      <c r="B230">
        <v>82</v>
      </c>
      <c r="C230">
        <v>93</v>
      </c>
      <c r="D230">
        <v>61</v>
      </c>
    </row>
    <row r="231" spans="1:4" x14ac:dyDescent="0.25">
      <c r="A231">
        <v>8611</v>
      </c>
      <c r="B231">
        <v>34</v>
      </c>
      <c r="C231">
        <v>35</v>
      </c>
      <c r="D231">
        <v>15</v>
      </c>
    </row>
    <row r="232" spans="1:4" x14ac:dyDescent="0.25">
      <c r="A232">
        <v>2990</v>
      </c>
      <c r="B232">
        <v>19</v>
      </c>
      <c r="C232">
        <v>38</v>
      </c>
      <c r="D232">
        <v>12</v>
      </c>
    </row>
    <row r="233" spans="1:4" x14ac:dyDescent="0.25">
      <c r="A233">
        <v>2987</v>
      </c>
      <c r="B233">
        <v>44</v>
      </c>
      <c r="C233">
        <v>55</v>
      </c>
      <c r="D233">
        <v>14</v>
      </c>
    </row>
    <row r="234" spans="1:4" x14ac:dyDescent="0.25">
      <c r="A234">
        <v>4469</v>
      </c>
      <c r="B234">
        <v>60</v>
      </c>
      <c r="C234">
        <v>58</v>
      </c>
      <c r="D234">
        <v>40</v>
      </c>
    </row>
    <row r="235" spans="1:4" x14ac:dyDescent="0.25">
      <c r="A235">
        <v>4993</v>
      </c>
      <c r="B235">
        <v>47</v>
      </c>
      <c r="C235">
        <v>73</v>
      </c>
      <c r="D235">
        <v>23</v>
      </c>
    </row>
    <row r="236" spans="1:4" x14ac:dyDescent="0.25">
      <c r="A236">
        <v>8048</v>
      </c>
      <c r="B236">
        <v>63</v>
      </c>
      <c r="C236">
        <v>77</v>
      </c>
      <c r="D236">
        <v>40</v>
      </c>
    </row>
    <row r="237" spans="1:4" x14ac:dyDescent="0.25">
      <c r="A237">
        <v>6091</v>
      </c>
      <c r="B237">
        <v>20</v>
      </c>
      <c r="C237">
        <v>35</v>
      </c>
      <c r="D237">
        <v>13</v>
      </c>
    </row>
    <row r="238" spans="1:4" x14ac:dyDescent="0.25">
      <c r="A238">
        <v>10229</v>
      </c>
      <c r="B238">
        <v>16</v>
      </c>
      <c r="C238">
        <v>38</v>
      </c>
      <c r="D238">
        <v>19</v>
      </c>
    </row>
    <row r="239" spans="1:4" x14ac:dyDescent="0.25">
      <c r="A239">
        <v>11829</v>
      </c>
      <c r="B239">
        <v>36</v>
      </c>
      <c r="C239">
        <v>53</v>
      </c>
      <c r="D239">
        <v>23</v>
      </c>
    </row>
    <row r="240" spans="1:4" x14ac:dyDescent="0.25">
      <c r="A240">
        <v>1718</v>
      </c>
      <c r="B240">
        <v>44</v>
      </c>
      <c r="C240">
        <v>56</v>
      </c>
      <c r="D240">
        <v>22</v>
      </c>
    </row>
    <row r="241" spans="1:4" x14ac:dyDescent="0.25">
      <c r="A241">
        <v>8906</v>
      </c>
      <c r="B241">
        <v>43</v>
      </c>
      <c r="C241">
        <v>63</v>
      </c>
      <c r="D241">
        <v>28</v>
      </c>
    </row>
    <row r="242" spans="1:4" x14ac:dyDescent="0.25">
      <c r="A242">
        <v>6535</v>
      </c>
      <c r="B242">
        <v>56</v>
      </c>
      <c r="C242">
        <v>63</v>
      </c>
      <c r="D242">
        <v>29</v>
      </c>
    </row>
    <row r="243" spans="1:4" x14ac:dyDescent="0.25">
      <c r="A243">
        <v>1832</v>
      </c>
      <c r="B243">
        <v>53</v>
      </c>
      <c r="C243">
        <v>64</v>
      </c>
      <c r="D243">
        <v>35</v>
      </c>
    </row>
    <row r="244" spans="1:4" x14ac:dyDescent="0.25">
      <c r="A244">
        <v>4234</v>
      </c>
      <c r="B244">
        <v>49</v>
      </c>
      <c r="C244">
        <v>64</v>
      </c>
      <c r="D244">
        <v>42</v>
      </c>
    </row>
    <row r="245" spans="1:4" x14ac:dyDescent="0.25">
      <c r="A245">
        <v>10507</v>
      </c>
      <c r="B245">
        <v>63</v>
      </c>
      <c r="C245">
        <v>67</v>
      </c>
      <c r="D245">
        <v>34</v>
      </c>
    </row>
    <row r="246" spans="1:4" x14ac:dyDescent="0.25">
      <c r="A246">
        <v>1422</v>
      </c>
      <c r="B246">
        <v>47</v>
      </c>
      <c r="C246">
        <v>70</v>
      </c>
      <c r="D246">
        <v>51</v>
      </c>
    </row>
    <row r="247" spans="1:4" x14ac:dyDescent="0.25">
      <c r="A247">
        <v>4398</v>
      </c>
      <c r="B247">
        <v>47</v>
      </c>
      <c r="C247">
        <v>70</v>
      </c>
      <c r="D247">
        <v>23</v>
      </c>
    </row>
    <row r="248" spans="1:4" x14ac:dyDescent="0.25">
      <c r="A248">
        <v>396</v>
      </c>
      <c r="B248">
        <v>48</v>
      </c>
      <c r="C248">
        <v>77</v>
      </c>
      <c r="D248">
        <v>55</v>
      </c>
    </row>
    <row r="249" spans="1:4" x14ac:dyDescent="0.25">
      <c r="A249">
        <v>13195</v>
      </c>
      <c r="B249">
        <v>62</v>
      </c>
      <c r="C249">
        <v>79</v>
      </c>
      <c r="D249">
        <v>51</v>
      </c>
    </row>
    <row r="250" spans="1:4" x14ac:dyDescent="0.25">
      <c r="A250">
        <v>8877</v>
      </c>
      <c r="B250">
        <v>65</v>
      </c>
      <c r="C250">
        <v>85</v>
      </c>
      <c r="D250">
        <v>46</v>
      </c>
    </row>
    <row r="251" spans="1:4" x14ac:dyDescent="0.25">
      <c r="A251">
        <v>4686</v>
      </c>
      <c r="B251">
        <v>41</v>
      </c>
      <c r="C251">
        <v>37</v>
      </c>
      <c r="D251">
        <v>26</v>
      </c>
    </row>
    <row r="252" spans="1:4" x14ac:dyDescent="0.25">
      <c r="A252">
        <v>2002</v>
      </c>
      <c r="B252">
        <v>16</v>
      </c>
      <c r="C252">
        <v>40</v>
      </c>
      <c r="D252">
        <v>24</v>
      </c>
    </row>
    <row r="253" spans="1:4" x14ac:dyDescent="0.25">
      <c r="A253">
        <v>11775</v>
      </c>
      <c r="B253">
        <v>54</v>
      </c>
      <c r="C253">
        <v>55</v>
      </c>
      <c r="D253">
        <v>46</v>
      </c>
    </row>
    <row r="254" spans="1:4" x14ac:dyDescent="0.25">
      <c r="A254">
        <v>5354</v>
      </c>
      <c r="B254">
        <v>53</v>
      </c>
      <c r="C254">
        <v>55</v>
      </c>
      <c r="D254">
        <v>30</v>
      </c>
    </row>
    <row r="255" spans="1:4" x14ac:dyDescent="0.25">
      <c r="A255">
        <v>12995</v>
      </c>
      <c r="B255">
        <v>45</v>
      </c>
      <c r="C255">
        <v>57</v>
      </c>
      <c r="D255">
        <v>25</v>
      </c>
    </row>
    <row r="256" spans="1:4" x14ac:dyDescent="0.25">
      <c r="A256">
        <v>13363</v>
      </c>
      <c r="B256">
        <v>57</v>
      </c>
      <c r="C256">
        <v>60</v>
      </c>
      <c r="D256">
        <v>30</v>
      </c>
    </row>
    <row r="257" spans="1:4" x14ac:dyDescent="0.25">
      <c r="A257">
        <v>1752</v>
      </c>
      <c r="B257">
        <v>50</v>
      </c>
      <c r="C257">
        <v>76</v>
      </c>
      <c r="D257">
        <v>55</v>
      </c>
    </row>
    <row r="258" spans="1:4" x14ac:dyDescent="0.25">
      <c r="A258">
        <v>13529</v>
      </c>
      <c r="B258">
        <v>51</v>
      </c>
      <c r="C258">
        <v>79</v>
      </c>
      <c r="D258">
        <v>51</v>
      </c>
    </row>
    <row r="259" spans="1:4" x14ac:dyDescent="0.25">
      <c r="A259">
        <v>8225</v>
      </c>
      <c r="B259">
        <v>53</v>
      </c>
      <c r="C259">
        <v>80</v>
      </c>
      <c r="D259">
        <v>41</v>
      </c>
    </row>
    <row r="260" spans="1:4" x14ac:dyDescent="0.25">
      <c r="A260">
        <v>8600</v>
      </c>
      <c r="B260">
        <v>70</v>
      </c>
      <c r="C260">
        <v>83</v>
      </c>
      <c r="D260">
        <v>63</v>
      </c>
    </row>
    <row r="261" spans="1:4" x14ac:dyDescent="0.25">
      <c r="A261">
        <v>7816</v>
      </c>
      <c r="B261">
        <v>48</v>
      </c>
      <c r="C261">
        <v>84</v>
      </c>
      <c r="D261">
        <v>44</v>
      </c>
    </row>
    <row r="262" spans="1:4" x14ac:dyDescent="0.25">
      <c r="A262">
        <v>1727</v>
      </c>
      <c r="B262">
        <v>20</v>
      </c>
      <c r="C262">
        <v>10</v>
      </c>
      <c r="D262">
        <v>8</v>
      </c>
    </row>
    <row r="263" spans="1:4" x14ac:dyDescent="0.25">
      <c r="A263">
        <v>10331</v>
      </c>
      <c r="B263">
        <v>31</v>
      </c>
      <c r="C263">
        <v>19</v>
      </c>
      <c r="D263">
        <v>2</v>
      </c>
    </row>
    <row r="264" spans="1:4" x14ac:dyDescent="0.25">
      <c r="A264">
        <v>8069</v>
      </c>
      <c r="B264">
        <v>37</v>
      </c>
      <c r="C264">
        <v>25</v>
      </c>
      <c r="D264">
        <v>14</v>
      </c>
    </row>
    <row r="265" spans="1:4" x14ac:dyDescent="0.25">
      <c r="A265">
        <v>11394</v>
      </c>
      <c r="B265">
        <v>36</v>
      </c>
      <c r="C265">
        <v>39</v>
      </c>
      <c r="D265">
        <v>29</v>
      </c>
    </row>
    <row r="266" spans="1:4" x14ac:dyDescent="0.25">
      <c r="A266">
        <v>7090</v>
      </c>
      <c r="B266">
        <v>31</v>
      </c>
      <c r="C266">
        <v>44</v>
      </c>
      <c r="D266">
        <v>28</v>
      </c>
    </row>
    <row r="267" spans="1:4" x14ac:dyDescent="0.25">
      <c r="A267">
        <v>7662</v>
      </c>
      <c r="B267">
        <v>44</v>
      </c>
      <c r="C267">
        <v>45</v>
      </c>
      <c r="D267">
        <v>27</v>
      </c>
    </row>
    <row r="268" spans="1:4" x14ac:dyDescent="0.25">
      <c r="A268">
        <v>9283</v>
      </c>
      <c r="B268">
        <v>20</v>
      </c>
      <c r="C268">
        <v>50</v>
      </c>
      <c r="D268">
        <v>34</v>
      </c>
    </row>
    <row r="269" spans="1:4" x14ac:dyDescent="0.25">
      <c r="A269">
        <v>8695</v>
      </c>
      <c r="B269">
        <v>43</v>
      </c>
      <c r="C269">
        <v>51</v>
      </c>
      <c r="D269">
        <v>37</v>
      </c>
    </row>
    <row r="270" spans="1:4" x14ac:dyDescent="0.25">
      <c r="A270">
        <v>7794</v>
      </c>
      <c r="B270">
        <v>35</v>
      </c>
      <c r="C270">
        <v>52</v>
      </c>
      <c r="D270">
        <v>25</v>
      </c>
    </row>
    <row r="271" spans="1:4" x14ac:dyDescent="0.25">
      <c r="A271">
        <v>1569</v>
      </c>
      <c r="B271">
        <v>56</v>
      </c>
      <c r="C271">
        <v>53</v>
      </c>
      <c r="D271">
        <v>18</v>
      </c>
    </row>
    <row r="272" spans="1:4" x14ac:dyDescent="0.25">
      <c r="A272">
        <v>2691</v>
      </c>
      <c r="B272">
        <v>59</v>
      </c>
      <c r="C272">
        <v>58</v>
      </c>
      <c r="D272">
        <v>32</v>
      </c>
    </row>
    <row r="273" spans="1:4" x14ac:dyDescent="0.25">
      <c r="A273">
        <v>710</v>
      </c>
      <c r="B273">
        <v>42</v>
      </c>
      <c r="C273">
        <v>62</v>
      </c>
      <c r="D273">
        <v>30</v>
      </c>
    </row>
    <row r="274" spans="1:4" x14ac:dyDescent="0.25">
      <c r="A274">
        <v>1929</v>
      </c>
      <c r="B274">
        <v>85</v>
      </c>
      <c r="C274">
        <v>65</v>
      </c>
      <c r="D274">
        <v>29</v>
      </c>
    </row>
    <row r="275" spans="1:4" x14ac:dyDescent="0.25">
      <c r="A275">
        <v>1790</v>
      </c>
      <c r="B275">
        <v>61</v>
      </c>
      <c r="C275">
        <v>72</v>
      </c>
      <c r="D275">
        <v>50</v>
      </c>
    </row>
    <row r="276" spans="1:4" x14ac:dyDescent="0.25">
      <c r="A276">
        <v>9816</v>
      </c>
      <c r="B276">
        <v>68</v>
      </c>
      <c r="C276">
        <v>87</v>
      </c>
      <c r="D276">
        <v>55</v>
      </c>
    </row>
    <row r="277" spans="1:4" x14ac:dyDescent="0.25">
      <c r="A277">
        <v>7275</v>
      </c>
      <c r="B277">
        <v>51</v>
      </c>
      <c r="C277">
        <v>43</v>
      </c>
      <c r="D277">
        <v>30</v>
      </c>
    </row>
    <row r="278" spans="1:4" x14ac:dyDescent="0.25">
      <c r="A278">
        <v>2569</v>
      </c>
      <c r="B278">
        <v>19</v>
      </c>
      <c r="C278">
        <v>46</v>
      </c>
      <c r="D278">
        <v>12</v>
      </c>
    </row>
    <row r="279" spans="1:4" x14ac:dyDescent="0.25">
      <c r="A279">
        <v>13718</v>
      </c>
      <c r="B279">
        <v>30</v>
      </c>
      <c r="C279">
        <v>49</v>
      </c>
      <c r="D279">
        <v>33</v>
      </c>
    </row>
    <row r="280" spans="1:4" x14ac:dyDescent="0.25">
      <c r="A280">
        <v>1365</v>
      </c>
      <c r="B280">
        <v>49</v>
      </c>
      <c r="C280">
        <v>50</v>
      </c>
      <c r="D280">
        <v>24</v>
      </c>
    </row>
    <row r="281" spans="1:4" x14ac:dyDescent="0.25">
      <c r="A281">
        <v>2382</v>
      </c>
      <c r="B281">
        <v>38</v>
      </c>
      <c r="C281">
        <v>56</v>
      </c>
      <c r="D281">
        <v>20</v>
      </c>
    </row>
    <row r="282" spans="1:4" x14ac:dyDescent="0.25">
      <c r="A282">
        <v>10692</v>
      </c>
      <c r="B282">
        <v>27</v>
      </c>
      <c r="C282">
        <v>57</v>
      </c>
      <c r="D282">
        <v>26</v>
      </c>
    </row>
    <row r="283" spans="1:4" x14ac:dyDescent="0.25">
      <c r="A283">
        <v>579</v>
      </c>
      <c r="B283">
        <v>36</v>
      </c>
      <c r="C283">
        <v>63</v>
      </c>
      <c r="D283">
        <v>12</v>
      </c>
    </row>
    <row r="284" spans="1:4" x14ac:dyDescent="0.25">
      <c r="A284">
        <v>12966</v>
      </c>
      <c r="B284">
        <v>61</v>
      </c>
      <c r="C284">
        <v>65</v>
      </c>
      <c r="D284">
        <v>47</v>
      </c>
    </row>
    <row r="285" spans="1:4" x14ac:dyDescent="0.25">
      <c r="A285">
        <v>2763</v>
      </c>
      <c r="B285">
        <v>55</v>
      </c>
      <c r="C285">
        <v>68</v>
      </c>
      <c r="D285">
        <v>50</v>
      </c>
    </row>
    <row r="286" spans="1:4" x14ac:dyDescent="0.25">
      <c r="A286">
        <v>1814</v>
      </c>
      <c r="B286">
        <v>64</v>
      </c>
      <c r="C286">
        <v>71</v>
      </c>
      <c r="D286">
        <v>69</v>
      </c>
    </row>
    <row r="287" spans="1:4" x14ac:dyDescent="0.25">
      <c r="A287">
        <v>4313</v>
      </c>
      <c r="B287">
        <v>73</v>
      </c>
      <c r="C287">
        <v>73</v>
      </c>
      <c r="D287">
        <v>24</v>
      </c>
    </row>
    <row r="288" spans="1:4" x14ac:dyDescent="0.25">
      <c r="A288">
        <v>4549</v>
      </c>
      <c r="B288">
        <v>40</v>
      </c>
      <c r="C288">
        <v>73</v>
      </c>
      <c r="D288">
        <v>34</v>
      </c>
    </row>
    <row r="289" spans="1:4" x14ac:dyDescent="0.25">
      <c r="A289">
        <v>695</v>
      </c>
      <c r="B289">
        <v>50</v>
      </c>
      <c r="C289">
        <v>86</v>
      </c>
      <c r="D289">
        <v>57</v>
      </c>
    </row>
    <row r="290" spans="1:4" x14ac:dyDescent="0.25">
      <c r="A290">
        <v>870</v>
      </c>
      <c r="B290">
        <v>35</v>
      </c>
      <c r="C290">
        <v>18</v>
      </c>
      <c r="D290">
        <v>10</v>
      </c>
    </row>
    <row r="291" spans="1:4" x14ac:dyDescent="0.25">
      <c r="A291">
        <v>251</v>
      </c>
      <c r="B291">
        <v>30</v>
      </c>
      <c r="C291">
        <v>25</v>
      </c>
      <c r="D291">
        <v>6</v>
      </c>
    </row>
    <row r="292" spans="1:4" x14ac:dyDescent="0.25">
      <c r="A292">
        <v>12572</v>
      </c>
      <c r="B292">
        <v>50</v>
      </c>
      <c r="C292">
        <v>36</v>
      </c>
      <c r="D292">
        <v>25</v>
      </c>
    </row>
    <row r="293" spans="1:4" x14ac:dyDescent="0.25">
      <c r="A293">
        <v>734</v>
      </c>
      <c r="B293">
        <v>17</v>
      </c>
      <c r="C293">
        <v>44</v>
      </c>
      <c r="D293">
        <v>13</v>
      </c>
    </row>
    <row r="294" spans="1:4" x14ac:dyDescent="0.25">
      <c r="A294">
        <v>12787</v>
      </c>
      <c r="B294">
        <v>60</v>
      </c>
      <c r="C294">
        <v>47</v>
      </c>
      <c r="D294">
        <v>17</v>
      </c>
    </row>
    <row r="295" spans="1:4" x14ac:dyDescent="0.25">
      <c r="A295">
        <v>9984</v>
      </c>
      <c r="B295">
        <v>44</v>
      </c>
      <c r="C295">
        <v>47</v>
      </c>
      <c r="D295">
        <v>10</v>
      </c>
    </row>
    <row r="296" spans="1:4" x14ac:dyDescent="0.25">
      <c r="A296">
        <v>5073</v>
      </c>
      <c r="B296">
        <v>42</v>
      </c>
      <c r="C296">
        <v>48</v>
      </c>
      <c r="D296">
        <v>6</v>
      </c>
    </row>
    <row r="297" spans="1:4" x14ac:dyDescent="0.25">
      <c r="A297">
        <v>12632</v>
      </c>
      <c r="B297">
        <v>54</v>
      </c>
      <c r="C297">
        <v>61</v>
      </c>
      <c r="D297">
        <v>26</v>
      </c>
    </row>
    <row r="298" spans="1:4" x14ac:dyDescent="0.25">
      <c r="A298">
        <v>4139</v>
      </c>
      <c r="B298">
        <v>54</v>
      </c>
      <c r="C298">
        <v>61</v>
      </c>
      <c r="D298">
        <v>41</v>
      </c>
    </row>
    <row r="299" spans="1:4" x14ac:dyDescent="0.25">
      <c r="A299">
        <v>13822</v>
      </c>
      <c r="B299">
        <v>40</v>
      </c>
      <c r="C299">
        <v>66</v>
      </c>
      <c r="D299">
        <v>38</v>
      </c>
    </row>
    <row r="300" spans="1:4" x14ac:dyDescent="0.25">
      <c r="A300">
        <v>1808</v>
      </c>
      <c r="B300">
        <v>66</v>
      </c>
      <c r="C300">
        <v>70</v>
      </c>
      <c r="D300">
        <v>47</v>
      </c>
    </row>
    <row r="301" spans="1:4" x14ac:dyDescent="0.25">
      <c r="A301">
        <v>7508</v>
      </c>
      <c r="B301">
        <v>55</v>
      </c>
      <c r="C301">
        <v>70</v>
      </c>
      <c r="D301">
        <v>55</v>
      </c>
    </row>
    <row r="302" spans="1:4" x14ac:dyDescent="0.25">
      <c r="A302">
        <v>2747</v>
      </c>
      <c r="B302">
        <v>50</v>
      </c>
      <c r="C302">
        <v>75</v>
      </c>
      <c r="D302">
        <v>65</v>
      </c>
    </row>
    <row r="303" spans="1:4" x14ac:dyDescent="0.25">
      <c r="A303">
        <v>10739</v>
      </c>
      <c r="B303">
        <v>21</v>
      </c>
      <c r="C303">
        <v>26</v>
      </c>
      <c r="D303">
        <v>19</v>
      </c>
    </row>
    <row r="304" spans="1:4" x14ac:dyDescent="0.25">
      <c r="A304">
        <v>13013</v>
      </c>
      <c r="B304">
        <v>34</v>
      </c>
      <c r="C304">
        <v>28</v>
      </c>
      <c r="D304">
        <v>13</v>
      </c>
    </row>
    <row r="305" spans="1:4" x14ac:dyDescent="0.25">
      <c r="A305">
        <v>2968</v>
      </c>
      <c r="B305">
        <v>35</v>
      </c>
      <c r="C305">
        <v>31</v>
      </c>
      <c r="D305">
        <v>20</v>
      </c>
    </row>
    <row r="306" spans="1:4" x14ac:dyDescent="0.25">
      <c r="A306">
        <v>2227</v>
      </c>
      <c r="B306">
        <v>38</v>
      </c>
      <c r="C306">
        <v>46</v>
      </c>
      <c r="D306">
        <v>28</v>
      </c>
    </row>
    <row r="307" spans="1:4" x14ac:dyDescent="0.25">
      <c r="A307">
        <v>1080</v>
      </c>
      <c r="B307">
        <v>39</v>
      </c>
      <c r="C307">
        <v>46</v>
      </c>
      <c r="D307">
        <v>22</v>
      </c>
    </row>
    <row r="308" spans="1:4" x14ac:dyDescent="0.25">
      <c r="A308">
        <v>4267</v>
      </c>
      <c r="B308">
        <v>46</v>
      </c>
      <c r="C308">
        <v>48</v>
      </c>
      <c r="D308">
        <v>25</v>
      </c>
    </row>
    <row r="309" spans="1:4" x14ac:dyDescent="0.25">
      <c r="A309">
        <v>8372</v>
      </c>
      <c r="B309">
        <v>28</v>
      </c>
      <c r="C309">
        <v>53</v>
      </c>
      <c r="D309">
        <v>11</v>
      </c>
    </row>
    <row r="310" spans="1:4" x14ac:dyDescent="0.25">
      <c r="A310">
        <v>4342</v>
      </c>
      <c r="B310">
        <v>32</v>
      </c>
      <c r="C310">
        <v>54</v>
      </c>
      <c r="D310">
        <v>11</v>
      </c>
    </row>
    <row r="311" spans="1:4" x14ac:dyDescent="0.25">
      <c r="A311">
        <v>2758</v>
      </c>
      <c r="B311">
        <v>58</v>
      </c>
      <c r="C311">
        <v>61</v>
      </c>
      <c r="D311">
        <v>13</v>
      </c>
    </row>
    <row r="312" spans="1:4" x14ac:dyDescent="0.25">
      <c r="A312">
        <v>6988</v>
      </c>
      <c r="B312">
        <v>69</v>
      </c>
      <c r="C312">
        <v>62</v>
      </c>
      <c r="D312">
        <v>45</v>
      </c>
    </row>
    <row r="313" spans="1:4" x14ac:dyDescent="0.25">
      <c r="A313">
        <v>13255</v>
      </c>
      <c r="B313">
        <v>62</v>
      </c>
      <c r="C313">
        <v>63</v>
      </c>
      <c r="D313">
        <v>33</v>
      </c>
    </row>
    <row r="314" spans="1:4" x14ac:dyDescent="0.25">
      <c r="A314">
        <v>2815</v>
      </c>
      <c r="B314">
        <v>71</v>
      </c>
      <c r="C314">
        <v>66</v>
      </c>
      <c r="D314">
        <v>58</v>
      </c>
    </row>
    <row r="315" spans="1:4" x14ac:dyDescent="0.25">
      <c r="A315">
        <v>11431</v>
      </c>
      <c r="B315">
        <v>47</v>
      </c>
      <c r="C315">
        <v>68</v>
      </c>
      <c r="D315">
        <v>35</v>
      </c>
    </row>
    <row r="316" spans="1:4" x14ac:dyDescent="0.25">
      <c r="A316">
        <v>2770</v>
      </c>
      <c r="B316">
        <v>47</v>
      </c>
      <c r="C316">
        <v>70</v>
      </c>
      <c r="D316">
        <v>40</v>
      </c>
    </row>
    <row r="317" spans="1:4" x14ac:dyDescent="0.25">
      <c r="A317">
        <v>10273</v>
      </c>
      <c r="B317">
        <v>56</v>
      </c>
      <c r="C317">
        <v>72</v>
      </c>
      <c r="D317">
        <v>67</v>
      </c>
    </row>
    <row r="318" spans="1:4" x14ac:dyDescent="0.25">
      <c r="A318">
        <v>13332</v>
      </c>
      <c r="B318">
        <v>38</v>
      </c>
      <c r="C318">
        <v>74</v>
      </c>
      <c r="D318">
        <v>46</v>
      </c>
    </row>
    <row r="319" spans="1:4" x14ac:dyDescent="0.25">
      <c r="A319">
        <v>12348</v>
      </c>
      <c r="B319">
        <v>49</v>
      </c>
      <c r="C319">
        <v>78</v>
      </c>
      <c r="D319">
        <v>33</v>
      </c>
    </row>
    <row r="320" spans="1:4" x14ac:dyDescent="0.25">
      <c r="A320">
        <v>11028</v>
      </c>
      <c r="B320">
        <v>64</v>
      </c>
      <c r="C320">
        <v>89</v>
      </c>
      <c r="D320">
        <v>70</v>
      </c>
    </row>
    <row r="321" spans="1:4" x14ac:dyDescent="0.25">
      <c r="A321">
        <v>5704</v>
      </c>
      <c r="B321">
        <v>44</v>
      </c>
      <c r="C321">
        <v>39</v>
      </c>
      <c r="D321">
        <v>10</v>
      </c>
    </row>
    <row r="322" spans="1:4" x14ac:dyDescent="0.25">
      <c r="A322">
        <v>11657</v>
      </c>
      <c r="B322">
        <v>49</v>
      </c>
      <c r="C322">
        <v>41</v>
      </c>
      <c r="D322">
        <v>13</v>
      </c>
    </row>
    <row r="323" spans="1:4" x14ac:dyDescent="0.25">
      <c r="A323">
        <v>13296</v>
      </c>
      <c r="B323">
        <v>45</v>
      </c>
      <c r="C323">
        <v>47</v>
      </c>
      <c r="D323">
        <v>18</v>
      </c>
    </row>
    <row r="324" spans="1:4" x14ac:dyDescent="0.25">
      <c r="A324">
        <v>1798</v>
      </c>
      <c r="B324">
        <v>59</v>
      </c>
      <c r="C324">
        <v>68</v>
      </c>
      <c r="D324">
        <v>24</v>
      </c>
    </row>
    <row r="325" spans="1:4" x14ac:dyDescent="0.25">
      <c r="A325">
        <v>4918</v>
      </c>
      <c r="B325">
        <v>61</v>
      </c>
      <c r="C325">
        <v>72</v>
      </c>
      <c r="D325">
        <v>61</v>
      </c>
    </row>
    <row r="326" spans="1:4" x14ac:dyDescent="0.25">
      <c r="A326">
        <v>3812</v>
      </c>
      <c r="B326">
        <v>57</v>
      </c>
      <c r="C326">
        <v>73</v>
      </c>
      <c r="D326">
        <v>78</v>
      </c>
    </row>
    <row r="327" spans="1:4" x14ac:dyDescent="0.25">
      <c r="A327">
        <v>9914</v>
      </c>
      <c r="B327">
        <v>50</v>
      </c>
      <c r="C327">
        <v>75</v>
      </c>
      <c r="D327">
        <v>40</v>
      </c>
    </row>
    <row r="328" spans="1:4" x14ac:dyDescent="0.25">
      <c r="A328">
        <v>7289</v>
      </c>
      <c r="B328">
        <v>31</v>
      </c>
      <c r="C328">
        <v>24</v>
      </c>
      <c r="D328">
        <v>11</v>
      </c>
    </row>
    <row r="329" spans="1:4" x14ac:dyDescent="0.25">
      <c r="A329">
        <v>10138</v>
      </c>
      <c r="B329">
        <v>35</v>
      </c>
      <c r="C329">
        <v>32</v>
      </c>
      <c r="D329">
        <v>11</v>
      </c>
    </row>
    <row r="330" spans="1:4" x14ac:dyDescent="0.25">
      <c r="A330">
        <v>12677</v>
      </c>
      <c r="B330">
        <v>28</v>
      </c>
      <c r="C330">
        <v>45</v>
      </c>
      <c r="D330">
        <v>17</v>
      </c>
    </row>
    <row r="331" spans="1:4" x14ac:dyDescent="0.25">
      <c r="A331">
        <v>204</v>
      </c>
      <c r="B331">
        <v>34</v>
      </c>
      <c r="C331">
        <v>47</v>
      </c>
      <c r="D331">
        <v>2</v>
      </c>
    </row>
    <row r="332" spans="1:4" x14ac:dyDescent="0.25">
      <c r="A332">
        <v>4372</v>
      </c>
      <c r="B332">
        <v>30</v>
      </c>
      <c r="C332">
        <v>49</v>
      </c>
      <c r="D332">
        <v>16</v>
      </c>
    </row>
    <row r="333" spans="1:4" x14ac:dyDescent="0.25">
      <c r="A333">
        <v>1741</v>
      </c>
      <c r="B333">
        <v>21</v>
      </c>
      <c r="C333">
        <v>55</v>
      </c>
      <c r="D333">
        <v>10</v>
      </c>
    </row>
    <row r="334" spans="1:4" x14ac:dyDescent="0.25">
      <c r="A334">
        <v>4666</v>
      </c>
      <c r="B334">
        <v>74</v>
      </c>
      <c r="C334">
        <v>62</v>
      </c>
      <c r="D334">
        <v>25</v>
      </c>
    </row>
    <row r="335" spans="1:4" x14ac:dyDescent="0.25">
      <c r="A335">
        <v>7190</v>
      </c>
      <c r="B335">
        <v>57</v>
      </c>
      <c r="C335">
        <v>64</v>
      </c>
      <c r="D335">
        <v>46</v>
      </c>
    </row>
    <row r="336" spans="1:4" x14ac:dyDescent="0.25">
      <c r="A336">
        <v>6864</v>
      </c>
      <c r="B336">
        <v>53</v>
      </c>
      <c r="C336">
        <v>66</v>
      </c>
      <c r="D336">
        <v>51</v>
      </c>
    </row>
    <row r="337" spans="1:4" x14ac:dyDescent="0.25">
      <c r="A337">
        <v>9034</v>
      </c>
      <c r="B337">
        <v>56</v>
      </c>
      <c r="C337">
        <v>69</v>
      </c>
      <c r="D337">
        <v>75</v>
      </c>
    </row>
    <row r="338" spans="1:4" x14ac:dyDescent="0.25">
      <c r="A338">
        <v>5163</v>
      </c>
      <c r="B338">
        <v>78</v>
      </c>
      <c r="C338">
        <v>72</v>
      </c>
      <c r="D338">
        <v>40</v>
      </c>
    </row>
    <row r="339" spans="1:4" x14ac:dyDescent="0.25">
      <c r="A339">
        <v>13518</v>
      </c>
      <c r="B339">
        <v>39</v>
      </c>
      <c r="C339">
        <v>85</v>
      </c>
      <c r="D339">
        <v>60</v>
      </c>
    </row>
    <row r="340" spans="1:4" x14ac:dyDescent="0.25">
      <c r="A340">
        <v>9723</v>
      </c>
      <c r="B340">
        <v>66</v>
      </c>
      <c r="C340">
        <v>86</v>
      </c>
      <c r="D340">
        <v>54</v>
      </c>
    </row>
    <row r="341" spans="1:4" x14ac:dyDescent="0.25">
      <c r="A341">
        <v>6196</v>
      </c>
      <c r="B341">
        <v>22</v>
      </c>
      <c r="C341">
        <v>14</v>
      </c>
      <c r="D341">
        <v>6</v>
      </c>
    </row>
    <row r="342" spans="1:4" x14ac:dyDescent="0.25">
      <c r="A342">
        <v>2633</v>
      </c>
      <c r="B342">
        <v>28</v>
      </c>
      <c r="C342">
        <v>24</v>
      </c>
      <c r="D342">
        <v>11</v>
      </c>
    </row>
    <row r="343" spans="1:4" x14ac:dyDescent="0.25">
      <c r="A343">
        <v>1940</v>
      </c>
      <c r="B343">
        <v>34</v>
      </c>
      <c r="C343">
        <v>37</v>
      </c>
      <c r="D343">
        <v>29</v>
      </c>
    </row>
    <row r="344" spans="1:4" x14ac:dyDescent="0.25">
      <c r="A344">
        <v>7744</v>
      </c>
      <c r="B344">
        <v>30</v>
      </c>
      <c r="C344">
        <v>45</v>
      </c>
      <c r="D344">
        <v>26</v>
      </c>
    </row>
    <row r="345" spans="1:4" x14ac:dyDescent="0.25">
      <c r="A345">
        <v>11955</v>
      </c>
      <c r="B345">
        <v>33</v>
      </c>
      <c r="C345">
        <v>52</v>
      </c>
      <c r="D345">
        <v>40</v>
      </c>
    </row>
    <row r="346" spans="1:4" x14ac:dyDescent="0.25">
      <c r="A346">
        <v>7975</v>
      </c>
      <c r="B346">
        <v>33</v>
      </c>
      <c r="C346">
        <v>55</v>
      </c>
      <c r="D346">
        <v>18</v>
      </c>
    </row>
    <row r="347" spans="1:4" x14ac:dyDescent="0.25">
      <c r="A347">
        <v>8352</v>
      </c>
      <c r="B347">
        <v>40</v>
      </c>
      <c r="C347">
        <v>62</v>
      </c>
      <c r="D347">
        <v>24</v>
      </c>
    </row>
    <row r="348" spans="1:4" x14ac:dyDescent="0.25">
      <c r="A348">
        <v>3972</v>
      </c>
      <c r="B348">
        <v>34</v>
      </c>
      <c r="C348">
        <v>68</v>
      </c>
      <c r="D348">
        <v>21</v>
      </c>
    </row>
    <row r="349" spans="1:4" x14ac:dyDescent="0.25">
      <c r="A349">
        <v>591</v>
      </c>
      <c r="B349">
        <v>46</v>
      </c>
      <c r="C349">
        <v>69</v>
      </c>
      <c r="D349">
        <v>31</v>
      </c>
    </row>
    <row r="350" spans="1:4" x14ac:dyDescent="0.25">
      <c r="A350">
        <v>2935</v>
      </c>
      <c r="B350">
        <v>51</v>
      </c>
      <c r="C350">
        <v>70</v>
      </c>
      <c r="D350">
        <v>60</v>
      </c>
    </row>
    <row r="351" spans="1:4" x14ac:dyDescent="0.25">
      <c r="A351">
        <v>10064</v>
      </c>
      <c r="B351">
        <v>43</v>
      </c>
      <c r="C351">
        <v>71</v>
      </c>
      <c r="D351">
        <v>49</v>
      </c>
    </row>
    <row r="352" spans="1:4" x14ac:dyDescent="0.25">
      <c r="A352">
        <v>12837</v>
      </c>
      <c r="B352">
        <v>51</v>
      </c>
      <c r="C352">
        <v>72</v>
      </c>
      <c r="D352">
        <v>61</v>
      </c>
    </row>
    <row r="353" spans="1:4" x14ac:dyDescent="0.25">
      <c r="A353">
        <v>2986</v>
      </c>
      <c r="B353">
        <v>61</v>
      </c>
      <c r="C353">
        <v>77</v>
      </c>
      <c r="D353">
        <v>31</v>
      </c>
    </row>
    <row r="354" spans="1:4" x14ac:dyDescent="0.25">
      <c r="A354">
        <v>10850</v>
      </c>
      <c r="B354">
        <v>36</v>
      </c>
      <c r="C354">
        <v>18</v>
      </c>
      <c r="D354">
        <v>6</v>
      </c>
    </row>
    <row r="355" spans="1:4" x14ac:dyDescent="0.25">
      <c r="A355">
        <v>6777</v>
      </c>
      <c r="B355">
        <v>27</v>
      </c>
      <c r="C355">
        <v>38</v>
      </c>
      <c r="D355">
        <v>12</v>
      </c>
    </row>
    <row r="356" spans="1:4" x14ac:dyDescent="0.25">
      <c r="A356">
        <v>13233</v>
      </c>
      <c r="B356">
        <v>35</v>
      </c>
      <c r="C356">
        <v>47</v>
      </c>
      <c r="D356">
        <v>30</v>
      </c>
    </row>
    <row r="357" spans="1:4" x14ac:dyDescent="0.25">
      <c r="A357">
        <v>10766</v>
      </c>
      <c r="B357">
        <v>50</v>
      </c>
      <c r="C357">
        <v>50</v>
      </c>
      <c r="D357">
        <v>25</v>
      </c>
    </row>
    <row r="358" spans="1:4" x14ac:dyDescent="0.25">
      <c r="A358">
        <v>12125</v>
      </c>
      <c r="B358">
        <v>42</v>
      </c>
      <c r="C358">
        <v>53</v>
      </c>
      <c r="D358">
        <v>31</v>
      </c>
    </row>
    <row r="359" spans="1:4" x14ac:dyDescent="0.25">
      <c r="A359">
        <v>7086</v>
      </c>
      <c r="B359">
        <v>69</v>
      </c>
      <c r="C359">
        <v>64</v>
      </c>
      <c r="D359">
        <v>35</v>
      </c>
    </row>
    <row r="360" spans="1:4" x14ac:dyDescent="0.25">
      <c r="A360">
        <v>2474</v>
      </c>
      <c r="B360">
        <v>55</v>
      </c>
      <c r="C360">
        <v>64</v>
      </c>
      <c r="D360">
        <v>35</v>
      </c>
    </row>
    <row r="361" spans="1:4" x14ac:dyDescent="0.25">
      <c r="A361">
        <v>8310</v>
      </c>
      <c r="B361">
        <v>44</v>
      </c>
      <c r="C361">
        <v>65</v>
      </c>
      <c r="D361">
        <v>22</v>
      </c>
    </row>
    <row r="362" spans="1:4" x14ac:dyDescent="0.25">
      <c r="A362">
        <v>6146</v>
      </c>
      <c r="B362">
        <v>46</v>
      </c>
      <c r="C362">
        <v>67</v>
      </c>
      <c r="D362">
        <v>39</v>
      </c>
    </row>
    <row r="363" spans="1:4" x14ac:dyDescent="0.25">
      <c r="A363">
        <v>10825</v>
      </c>
      <c r="B363">
        <v>51</v>
      </c>
      <c r="C363">
        <v>69</v>
      </c>
      <c r="D363">
        <v>29</v>
      </c>
    </row>
    <row r="364" spans="1:4" x14ac:dyDescent="0.25">
      <c r="A364">
        <v>6839</v>
      </c>
      <c r="B364">
        <v>52</v>
      </c>
      <c r="C364">
        <v>72</v>
      </c>
      <c r="D364">
        <v>54</v>
      </c>
    </row>
    <row r="365" spans="1:4" x14ac:dyDescent="0.25">
      <c r="A365">
        <v>3092</v>
      </c>
      <c r="B365">
        <v>61</v>
      </c>
      <c r="C365">
        <v>75</v>
      </c>
      <c r="D365">
        <v>44</v>
      </c>
    </row>
    <row r="366" spans="1:4" x14ac:dyDescent="0.25">
      <c r="A366">
        <v>2260</v>
      </c>
      <c r="B366">
        <v>45</v>
      </c>
      <c r="C366">
        <v>78</v>
      </c>
      <c r="D366">
        <v>45</v>
      </c>
    </row>
    <row r="367" spans="1:4" x14ac:dyDescent="0.25">
      <c r="A367">
        <v>3469</v>
      </c>
      <c r="B367">
        <v>69</v>
      </c>
      <c r="C367">
        <v>83</v>
      </c>
      <c r="D367">
        <v>86</v>
      </c>
    </row>
    <row r="368" spans="1:4" x14ac:dyDescent="0.25">
      <c r="A368">
        <v>11187</v>
      </c>
      <c r="B368">
        <v>60</v>
      </c>
      <c r="C368">
        <v>86</v>
      </c>
      <c r="D368">
        <v>70</v>
      </c>
    </row>
    <row r="369" spans="1:4" x14ac:dyDescent="0.25">
      <c r="A369">
        <v>4168</v>
      </c>
      <c r="B369">
        <v>22</v>
      </c>
      <c r="C369">
        <v>33</v>
      </c>
      <c r="D369">
        <v>0</v>
      </c>
    </row>
    <row r="370" spans="1:4" x14ac:dyDescent="0.25">
      <c r="A370">
        <v>2325</v>
      </c>
      <c r="B370">
        <v>28</v>
      </c>
      <c r="C370">
        <v>35</v>
      </c>
      <c r="D370">
        <v>10</v>
      </c>
    </row>
    <row r="371" spans="1:4" x14ac:dyDescent="0.25">
      <c r="A371">
        <v>296</v>
      </c>
      <c r="B371">
        <v>35</v>
      </c>
      <c r="C371">
        <v>53</v>
      </c>
      <c r="D371">
        <v>21</v>
      </c>
    </row>
    <row r="372" spans="1:4" x14ac:dyDescent="0.25">
      <c r="A372">
        <v>8255</v>
      </c>
      <c r="B372">
        <v>56</v>
      </c>
      <c r="C372">
        <v>53</v>
      </c>
      <c r="D372">
        <v>38</v>
      </c>
    </row>
    <row r="373" spans="1:4" x14ac:dyDescent="0.25">
      <c r="A373">
        <v>2516</v>
      </c>
      <c r="B373">
        <v>50</v>
      </c>
      <c r="C373">
        <v>53</v>
      </c>
      <c r="D373">
        <v>45</v>
      </c>
    </row>
    <row r="374" spans="1:4" x14ac:dyDescent="0.25">
      <c r="A374">
        <v>8845</v>
      </c>
      <c r="B374">
        <v>58</v>
      </c>
      <c r="C374">
        <v>53</v>
      </c>
      <c r="D374">
        <v>49</v>
      </c>
    </row>
    <row r="375" spans="1:4" x14ac:dyDescent="0.25">
      <c r="A375">
        <v>10146</v>
      </c>
      <c r="B375">
        <v>22</v>
      </c>
      <c r="C375">
        <v>54</v>
      </c>
      <c r="D375">
        <v>13</v>
      </c>
    </row>
    <row r="376" spans="1:4" x14ac:dyDescent="0.25">
      <c r="A376">
        <v>10252</v>
      </c>
      <c r="B376">
        <v>48</v>
      </c>
      <c r="C376">
        <v>58</v>
      </c>
      <c r="D376">
        <v>22</v>
      </c>
    </row>
    <row r="377" spans="1:4" x14ac:dyDescent="0.25">
      <c r="A377">
        <v>12555</v>
      </c>
      <c r="B377">
        <v>61</v>
      </c>
      <c r="C377">
        <v>61</v>
      </c>
      <c r="D377">
        <v>28</v>
      </c>
    </row>
    <row r="378" spans="1:4" x14ac:dyDescent="0.25">
      <c r="A378">
        <v>2262</v>
      </c>
      <c r="B378">
        <v>32</v>
      </c>
      <c r="C378">
        <v>66</v>
      </c>
      <c r="D378">
        <v>21</v>
      </c>
    </row>
    <row r="379" spans="1:4" x14ac:dyDescent="0.25">
      <c r="A379">
        <v>12536</v>
      </c>
      <c r="B379">
        <v>51</v>
      </c>
      <c r="C379">
        <v>69</v>
      </c>
      <c r="D379">
        <v>50</v>
      </c>
    </row>
    <row r="380" spans="1:4" x14ac:dyDescent="0.25">
      <c r="A380">
        <v>6732</v>
      </c>
      <c r="B380">
        <v>45</v>
      </c>
      <c r="C380">
        <v>73</v>
      </c>
      <c r="D380">
        <v>34</v>
      </c>
    </row>
    <row r="381" spans="1:4" x14ac:dyDescent="0.25">
      <c r="A381">
        <v>6746</v>
      </c>
      <c r="B381">
        <v>70</v>
      </c>
      <c r="C381">
        <v>74</v>
      </c>
      <c r="D381">
        <v>38</v>
      </c>
    </row>
    <row r="382" spans="1:4" x14ac:dyDescent="0.25">
      <c r="A382">
        <v>2825</v>
      </c>
      <c r="B382">
        <v>63</v>
      </c>
      <c r="C382">
        <v>75</v>
      </c>
      <c r="D382">
        <v>54</v>
      </c>
    </row>
    <row r="383" spans="1:4" x14ac:dyDescent="0.25">
      <c r="A383">
        <v>10525</v>
      </c>
      <c r="B383">
        <v>47</v>
      </c>
      <c r="C383">
        <v>76</v>
      </c>
      <c r="D383">
        <v>38</v>
      </c>
    </row>
    <row r="384" spans="1:4" x14ac:dyDescent="0.25">
      <c r="A384">
        <v>6879</v>
      </c>
      <c r="B384">
        <v>39</v>
      </c>
      <c r="C384">
        <v>77</v>
      </c>
      <c r="D384">
        <v>34</v>
      </c>
    </row>
    <row r="385" spans="1:4" x14ac:dyDescent="0.25">
      <c r="A385">
        <v>8814</v>
      </c>
      <c r="B385">
        <v>35</v>
      </c>
      <c r="C385">
        <v>35</v>
      </c>
      <c r="D385">
        <v>1</v>
      </c>
    </row>
    <row r="386" spans="1:4" x14ac:dyDescent="0.25">
      <c r="A386">
        <v>2586</v>
      </c>
      <c r="B386">
        <v>21</v>
      </c>
      <c r="C386">
        <v>44</v>
      </c>
      <c r="D386">
        <v>16</v>
      </c>
    </row>
    <row r="387" spans="1:4" x14ac:dyDescent="0.25">
      <c r="A387">
        <v>6904</v>
      </c>
      <c r="B387">
        <v>30</v>
      </c>
      <c r="C387">
        <v>46</v>
      </c>
      <c r="D387">
        <v>12</v>
      </c>
    </row>
    <row r="388" spans="1:4" x14ac:dyDescent="0.25">
      <c r="A388">
        <v>619</v>
      </c>
      <c r="B388">
        <v>38</v>
      </c>
      <c r="C388">
        <v>49</v>
      </c>
      <c r="D388">
        <v>39</v>
      </c>
    </row>
    <row r="389" spans="1:4" x14ac:dyDescent="0.25">
      <c r="A389">
        <v>10156</v>
      </c>
      <c r="B389">
        <v>43</v>
      </c>
      <c r="C389">
        <v>53</v>
      </c>
      <c r="D389">
        <v>23</v>
      </c>
    </row>
    <row r="390" spans="1:4" x14ac:dyDescent="0.25">
      <c r="A390">
        <v>2430</v>
      </c>
      <c r="B390">
        <v>65</v>
      </c>
      <c r="C390">
        <v>59</v>
      </c>
      <c r="D390">
        <v>34</v>
      </c>
    </row>
    <row r="391" spans="1:4" x14ac:dyDescent="0.25">
      <c r="A391">
        <v>10581</v>
      </c>
      <c r="B391">
        <v>38</v>
      </c>
      <c r="C391">
        <v>72</v>
      </c>
      <c r="D391">
        <v>33</v>
      </c>
    </row>
    <row r="392" spans="1:4" x14ac:dyDescent="0.25">
      <c r="A392">
        <v>3591</v>
      </c>
      <c r="B392">
        <v>60</v>
      </c>
      <c r="C392">
        <v>78</v>
      </c>
      <c r="D392">
        <v>69</v>
      </c>
    </row>
    <row r="393" spans="1:4" x14ac:dyDescent="0.25">
      <c r="A393">
        <v>10669</v>
      </c>
      <c r="B393">
        <v>55</v>
      </c>
      <c r="C393">
        <v>82</v>
      </c>
      <c r="D393">
        <v>60</v>
      </c>
    </row>
    <row r="394" spans="1:4" x14ac:dyDescent="0.25">
      <c r="A394">
        <v>3751</v>
      </c>
      <c r="B394">
        <v>68</v>
      </c>
      <c r="C394">
        <v>83</v>
      </c>
      <c r="D394">
        <v>42</v>
      </c>
    </row>
    <row r="395" spans="1:4" x14ac:dyDescent="0.25">
      <c r="A395">
        <v>1396</v>
      </c>
      <c r="B395">
        <v>53</v>
      </c>
      <c r="C395">
        <v>86</v>
      </c>
      <c r="D395">
        <v>67</v>
      </c>
    </row>
    <row r="396" spans="1:4" x14ac:dyDescent="0.25">
      <c r="A396">
        <v>7420</v>
      </c>
      <c r="B396">
        <v>24</v>
      </c>
      <c r="C396">
        <v>17</v>
      </c>
      <c r="D396">
        <v>3</v>
      </c>
    </row>
    <row r="397" spans="1:4" x14ac:dyDescent="0.25">
      <c r="A397">
        <v>8378</v>
      </c>
      <c r="B397">
        <v>43</v>
      </c>
      <c r="C397">
        <v>50</v>
      </c>
      <c r="D397">
        <v>15</v>
      </c>
    </row>
    <row r="398" spans="1:4" x14ac:dyDescent="0.25">
      <c r="A398">
        <v>12484</v>
      </c>
      <c r="B398">
        <v>42</v>
      </c>
      <c r="C398">
        <v>54</v>
      </c>
      <c r="D398">
        <v>40</v>
      </c>
    </row>
    <row r="399" spans="1:4" x14ac:dyDescent="0.25">
      <c r="A399">
        <v>7240</v>
      </c>
      <c r="B399">
        <v>59</v>
      </c>
      <c r="C399">
        <v>56</v>
      </c>
      <c r="D399">
        <v>49</v>
      </c>
    </row>
    <row r="400" spans="1:4" x14ac:dyDescent="0.25">
      <c r="A400">
        <v>6574</v>
      </c>
      <c r="B400">
        <v>65</v>
      </c>
      <c r="C400">
        <v>65</v>
      </c>
      <c r="D400">
        <v>24</v>
      </c>
    </row>
    <row r="401" spans="1:4" x14ac:dyDescent="0.25">
      <c r="A401">
        <v>6102</v>
      </c>
      <c r="B401">
        <v>64</v>
      </c>
      <c r="C401">
        <v>66</v>
      </c>
      <c r="D401">
        <v>54</v>
      </c>
    </row>
    <row r="402" spans="1:4" x14ac:dyDescent="0.25">
      <c r="A402">
        <v>11602</v>
      </c>
      <c r="B402">
        <v>49</v>
      </c>
      <c r="C402">
        <v>72</v>
      </c>
      <c r="D402">
        <v>60</v>
      </c>
    </row>
    <row r="403" spans="1:4" x14ac:dyDescent="0.25">
      <c r="A403">
        <v>4164</v>
      </c>
      <c r="B403">
        <v>51</v>
      </c>
      <c r="C403">
        <v>75</v>
      </c>
      <c r="D403">
        <v>70</v>
      </c>
    </row>
    <row r="404" spans="1:4" x14ac:dyDescent="0.25">
      <c r="A404">
        <v>1685</v>
      </c>
      <c r="B404">
        <v>57</v>
      </c>
      <c r="C404">
        <v>76</v>
      </c>
      <c r="D404">
        <v>49</v>
      </c>
    </row>
    <row r="405" spans="1:4" x14ac:dyDescent="0.25">
      <c r="A405">
        <v>7230</v>
      </c>
      <c r="B405">
        <v>50</v>
      </c>
      <c r="C405">
        <v>79</v>
      </c>
      <c r="D405">
        <v>34</v>
      </c>
    </row>
    <row r="406" spans="1:4" x14ac:dyDescent="0.25">
      <c r="A406">
        <v>4335</v>
      </c>
      <c r="B406">
        <v>64</v>
      </c>
      <c r="C406">
        <v>85</v>
      </c>
      <c r="D406">
        <v>59</v>
      </c>
    </row>
    <row r="407" spans="1:4" x14ac:dyDescent="0.25">
      <c r="A407">
        <v>9489</v>
      </c>
      <c r="B407">
        <v>15</v>
      </c>
      <c r="C407">
        <v>33</v>
      </c>
      <c r="D407">
        <v>18</v>
      </c>
    </row>
    <row r="408" spans="1:4" x14ac:dyDescent="0.25">
      <c r="A408">
        <v>7216</v>
      </c>
      <c r="B408">
        <v>32</v>
      </c>
      <c r="C408">
        <v>36</v>
      </c>
      <c r="D408">
        <v>25</v>
      </c>
    </row>
    <row r="409" spans="1:4" x14ac:dyDescent="0.25">
      <c r="A409">
        <v>11192</v>
      </c>
      <c r="B409">
        <v>22</v>
      </c>
      <c r="C409">
        <v>37</v>
      </c>
      <c r="D409">
        <v>21</v>
      </c>
    </row>
    <row r="410" spans="1:4" x14ac:dyDescent="0.25">
      <c r="A410">
        <v>6068</v>
      </c>
      <c r="B410">
        <v>53</v>
      </c>
      <c r="C410">
        <v>42</v>
      </c>
      <c r="D410">
        <v>27</v>
      </c>
    </row>
    <row r="411" spans="1:4" x14ac:dyDescent="0.25">
      <c r="A411">
        <v>1058</v>
      </c>
      <c r="B411">
        <v>25</v>
      </c>
      <c r="C411">
        <v>45</v>
      </c>
      <c r="D411">
        <v>33</v>
      </c>
    </row>
    <row r="412" spans="1:4" x14ac:dyDescent="0.25">
      <c r="A412">
        <v>7832</v>
      </c>
      <c r="B412">
        <v>45</v>
      </c>
      <c r="C412">
        <v>53</v>
      </c>
      <c r="D412">
        <v>15</v>
      </c>
    </row>
    <row r="413" spans="1:4" x14ac:dyDescent="0.25">
      <c r="A413">
        <v>11205</v>
      </c>
      <c r="B413">
        <v>82</v>
      </c>
      <c r="C413">
        <v>63</v>
      </c>
      <c r="D413">
        <v>27</v>
      </c>
    </row>
    <row r="414" spans="1:4" x14ac:dyDescent="0.25">
      <c r="A414">
        <v>4716</v>
      </c>
      <c r="B414">
        <v>59</v>
      </c>
      <c r="C414">
        <v>70</v>
      </c>
      <c r="D414">
        <v>31</v>
      </c>
    </row>
    <row r="415" spans="1:4" x14ac:dyDescent="0.25">
      <c r="A415">
        <v>9191</v>
      </c>
      <c r="B415">
        <v>43</v>
      </c>
      <c r="C415">
        <v>71</v>
      </c>
      <c r="D415">
        <v>38</v>
      </c>
    </row>
    <row r="416" spans="1:4" x14ac:dyDescent="0.25">
      <c r="A416">
        <v>416</v>
      </c>
      <c r="B416">
        <v>58</v>
      </c>
      <c r="C416">
        <v>72</v>
      </c>
      <c r="D416">
        <v>71</v>
      </c>
    </row>
    <row r="417" spans="1:4" x14ac:dyDescent="0.25">
      <c r="A417">
        <v>8441</v>
      </c>
      <c r="B417">
        <v>68</v>
      </c>
      <c r="C417">
        <v>79</v>
      </c>
      <c r="D417">
        <v>68</v>
      </c>
    </row>
    <row r="418" spans="1:4" x14ac:dyDescent="0.25">
      <c r="A418">
        <v>7461</v>
      </c>
      <c r="B418">
        <v>73</v>
      </c>
      <c r="C418">
        <v>83</v>
      </c>
      <c r="D418">
        <v>68</v>
      </c>
    </row>
    <row r="419" spans="1:4" x14ac:dyDescent="0.25">
      <c r="A419">
        <v>5787</v>
      </c>
      <c r="B419">
        <v>59</v>
      </c>
      <c r="C419">
        <v>87</v>
      </c>
      <c r="D419">
        <v>64</v>
      </c>
    </row>
    <row r="420" spans="1:4" x14ac:dyDescent="0.25">
      <c r="A420">
        <v>9455</v>
      </c>
      <c r="B420">
        <v>25</v>
      </c>
      <c r="C420">
        <v>11</v>
      </c>
      <c r="D420">
        <v>10</v>
      </c>
    </row>
    <row r="421" spans="1:4" x14ac:dyDescent="0.25">
      <c r="A421">
        <v>8570</v>
      </c>
      <c r="B421">
        <v>20</v>
      </c>
      <c r="C421">
        <v>11</v>
      </c>
      <c r="D421">
        <v>4</v>
      </c>
    </row>
    <row r="422" spans="1:4" x14ac:dyDescent="0.25">
      <c r="A422">
        <v>11318</v>
      </c>
      <c r="B422">
        <v>33</v>
      </c>
      <c r="C422">
        <v>29</v>
      </c>
      <c r="D422">
        <v>20</v>
      </c>
    </row>
    <row r="423" spans="1:4" x14ac:dyDescent="0.25">
      <c r="A423">
        <v>5592</v>
      </c>
      <c r="B423">
        <v>48</v>
      </c>
      <c r="C423">
        <v>35</v>
      </c>
      <c r="D423">
        <v>24</v>
      </c>
    </row>
    <row r="424" spans="1:4" x14ac:dyDescent="0.25">
      <c r="A424">
        <v>2167</v>
      </c>
      <c r="B424">
        <v>38</v>
      </c>
      <c r="C424">
        <v>46</v>
      </c>
      <c r="D424">
        <v>25</v>
      </c>
    </row>
    <row r="425" spans="1:4" x14ac:dyDescent="0.25">
      <c r="A425">
        <v>11898</v>
      </c>
      <c r="B425">
        <v>40</v>
      </c>
      <c r="C425">
        <v>49</v>
      </c>
      <c r="D425">
        <v>36</v>
      </c>
    </row>
    <row r="426" spans="1:4" x14ac:dyDescent="0.25">
      <c r="A426">
        <v>5600</v>
      </c>
      <c r="B426">
        <v>40</v>
      </c>
      <c r="C426">
        <v>51</v>
      </c>
      <c r="D426">
        <v>18</v>
      </c>
    </row>
    <row r="427" spans="1:4" x14ac:dyDescent="0.25">
      <c r="A427">
        <v>8868</v>
      </c>
      <c r="B427">
        <v>34</v>
      </c>
      <c r="C427">
        <v>66</v>
      </c>
      <c r="D427">
        <v>22</v>
      </c>
    </row>
    <row r="428" spans="1:4" x14ac:dyDescent="0.25">
      <c r="A428">
        <v>8236</v>
      </c>
      <c r="B428">
        <v>39</v>
      </c>
      <c r="C428">
        <v>72</v>
      </c>
      <c r="D428">
        <v>23</v>
      </c>
    </row>
    <row r="429" spans="1:4" x14ac:dyDescent="0.25">
      <c r="A429">
        <v>7306</v>
      </c>
      <c r="B429">
        <v>44</v>
      </c>
      <c r="C429">
        <v>73</v>
      </c>
      <c r="D429">
        <v>34</v>
      </c>
    </row>
    <row r="430" spans="1:4" x14ac:dyDescent="0.25">
      <c r="A430">
        <v>8220</v>
      </c>
      <c r="B430">
        <v>48</v>
      </c>
      <c r="C430">
        <v>76</v>
      </c>
      <c r="D430">
        <v>58</v>
      </c>
    </row>
    <row r="431" spans="1:4" x14ac:dyDescent="0.25">
      <c r="A431">
        <v>4495</v>
      </c>
      <c r="B431">
        <v>64</v>
      </c>
      <c r="C431">
        <v>86</v>
      </c>
      <c r="D431">
        <v>53</v>
      </c>
    </row>
    <row r="432" spans="1:4" x14ac:dyDescent="0.25">
      <c r="A432">
        <v>2956</v>
      </c>
      <c r="B432">
        <v>24</v>
      </c>
      <c r="C432">
        <v>14</v>
      </c>
      <c r="D432">
        <v>4</v>
      </c>
    </row>
    <row r="433" spans="1:4" x14ac:dyDescent="0.25">
      <c r="A433">
        <v>9029</v>
      </c>
      <c r="B433">
        <v>47</v>
      </c>
      <c r="C433">
        <v>35</v>
      </c>
      <c r="D433">
        <v>27</v>
      </c>
    </row>
    <row r="434" spans="1:4" x14ac:dyDescent="0.25">
      <c r="A434">
        <v>852</v>
      </c>
      <c r="B434">
        <v>53</v>
      </c>
      <c r="C434">
        <v>43</v>
      </c>
      <c r="D434">
        <v>11</v>
      </c>
    </row>
    <row r="435" spans="1:4" x14ac:dyDescent="0.25">
      <c r="A435">
        <v>2913</v>
      </c>
      <c r="B435">
        <v>35</v>
      </c>
      <c r="C435">
        <v>51</v>
      </c>
      <c r="D435">
        <v>14</v>
      </c>
    </row>
    <row r="436" spans="1:4" x14ac:dyDescent="0.25">
      <c r="A436">
        <v>11769</v>
      </c>
      <c r="B436">
        <v>46</v>
      </c>
      <c r="C436">
        <v>51</v>
      </c>
      <c r="D436">
        <v>17</v>
      </c>
    </row>
    <row r="437" spans="1:4" x14ac:dyDescent="0.25">
      <c r="A437">
        <v>13762</v>
      </c>
      <c r="B437">
        <v>43</v>
      </c>
      <c r="C437">
        <v>57</v>
      </c>
      <c r="D437">
        <v>14</v>
      </c>
    </row>
    <row r="438" spans="1:4" x14ac:dyDescent="0.25">
      <c r="A438">
        <v>2537</v>
      </c>
      <c r="B438">
        <v>46</v>
      </c>
      <c r="C438">
        <v>64</v>
      </c>
      <c r="D438">
        <v>35</v>
      </c>
    </row>
    <row r="439" spans="1:4" x14ac:dyDescent="0.25">
      <c r="A439">
        <v>9185</v>
      </c>
      <c r="B439">
        <v>73</v>
      </c>
      <c r="C439">
        <v>65</v>
      </c>
      <c r="D439">
        <v>67</v>
      </c>
    </row>
    <row r="440" spans="1:4" x14ac:dyDescent="0.25">
      <c r="A440">
        <v>13465</v>
      </c>
      <c r="B440">
        <v>35</v>
      </c>
      <c r="C440">
        <v>66</v>
      </c>
      <c r="D440">
        <v>29</v>
      </c>
    </row>
    <row r="441" spans="1:4" x14ac:dyDescent="0.25">
      <c r="A441">
        <v>479</v>
      </c>
      <c r="B441">
        <v>16</v>
      </c>
      <c r="C441">
        <v>3</v>
      </c>
      <c r="D441">
        <v>7</v>
      </c>
    </row>
    <row r="442" spans="1:4" x14ac:dyDescent="0.25">
      <c r="A442">
        <v>9706</v>
      </c>
      <c r="B442">
        <v>9</v>
      </c>
      <c r="C442">
        <v>40</v>
      </c>
      <c r="D442">
        <v>14</v>
      </c>
    </row>
    <row r="443" spans="1:4" x14ac:dyDescent="0.25">
      <c r="A443">
        <v>3290</v>
      </c>
      <c r="B443">
        <v>32</v>
      </c>
      <c r="C443">
        <v>41</v>
      </c>
      <c r="D443">
        <v>13</v>
      </c>
    </row>
    <row r="444" spans="1:4" x14ac:dyDescent="0.25">
      <c r="A444">
        <v>7801</v>
      </c>
      <c r="B444">
        <v>21</v>
      </c>
      <c r="C444">
        <v>42</v>
      </c>
      <c r="D444">
        <v>12</v>
      </c>
    </row>
    <row r="445" spans="1:4" x14ac:dyDescent="0.25">
      <c r="A445">
        <v>5175</v>
      </c>
      <c r="B445">
        <v>51</v>
      </c>
      <c r="C445">
        <v>62</v>
      </c>
      <c r="D445">
        <v>34</v>
      </c>
    </row>
    <row r="446" spans="1:4" x14ac:dyDescent="0.25">
      <c r="A446">
        <v>9594</v>
      </c>
      <c r="B446">
        <v>48</v>
      </c>
      <c r="C446">
        <v>67</v>
      </c>
      <c r="D446">
        <v>41</v>
      </c>
    </row>
    <row r="447" spans="1:4" x14ac:dyDescent="0.25">
      <c r="A447">
        <v>10735</v>
      </c>
      <c r="B447">
        <v>64</v>
      </c>
      <c r="C447">
        <v>95</v>
      </c>
      <c r="D447">
        <v>69</v>
      </c>
    </row>
    <row r="448" spans="1:4" x14ac:dyDescent="0.25">
      <c r="A448">
        <v>3582</v>
      </c>
      <c r="B448">
        <v>21</v>
      </c>
      <c r="C448">
        <v>31</v>
      </c>
      <c r="D448">
        <v>1</v>
      </c>
    </row>
    <row r="449" spans="1:4" x14ac:dyDescent="0.25">
      <c r="A449">
        <v>2827</v>
      </c>
      <c r="B449">
        <v>27</v>
      </c>
      <c r="C449">
        <v>45</v>
      </c>
      <c r="D449">
        <v>4</v>
      </c>
    </row>
    <row r="450" spans="1:4" x14ac:dyDescent="0.25">
      <c r="A450">
        <v>12753</v>
      </c>
      <c r="B450">
        <v>29</v>
      </c>
      <c r="C450">
        <v>50</v>
      </c>
      <c r="D450">
        <v>25</v>
      </c>
    </row>
    <row r="451" spans="1:4" x14ac:dyDescent="0.25">
      <c r="A451">
        <v>606</v>
      </c>
      <c r="B451">
        <v>45</v>
      </c>
      <c r="C451">
        <v>50</v>
      </c>
      <c r="D451">
        <v>20</v>
      </c>
    </row>
    <row r="452" spans="1:4" x14ac:dyDescent="0.25">
      <c r="A452">
        <v>7609</v>
      </c>
      <c r="B452">
        <v>19</v>
      </c>
      <c r="C452">
        <v>51</v>
      </c>
      <c r="D452">
        <v>35</v>
      </c>
    </row>
    <row r="453" spans="1:4" x14ac:dyDescent="0.25">
      <c r="A453">
        <v>574</v>
      </c>
      <c r="B453">
        <v>78</v>
      </c>
      <c r="C453">
        <v>60</v>
      </c>
      <c r="D453">
        <v>37</v>
      </c>
    </row>
    <row r="454" spans="1:4" x14ac:dyDescent="0.25">
      <c r="A454">
        <v>6507</v>
      </c>
      <c r="B454">
        <v>58</v>
      </c>
      <c r="C454">
        <v>64</v>
      </c>
      <c r="D454">
        <v>46</v>
      </c>
    </row>
    <row r="455" spans="1:4" x14ac:dyDescent="0.25">
      <c r="A455">
        <v>12207</v>
      </c>
      <c r="B455">
        <v>45</v>
      </c>
      <c r="C455">
        <v>66</v>
      </c>
      <c r="D455">
        <v>54</v>
      </c>
    </row>
    <row r="456" spans="1:4" x14ac:dyDescent="0.25">
      <c r="A456">
        <v>13886</v>
      </c>
      <c r="B456">
        <v>29</v>
      </c>
      <c r="C456">
        <v>67</v>
      </c>
      <c r="D456">
        <v>43</v>
      </c>
    </row>
    <row r="457" spans="1:4" x14ac:dyDescent="0.25">
      <c r="A457">
        <v>11944</v>
      </c>
      <c r="B457">
        <v>46</v>
      </c>
      <c r="C457">
        <v>79</v>
      </c>
      <c r="D457">
        <v>53</v>
      </c>
    </row>
    <row r="458" spans="1:4" x14ac:dyDescent="0.25">
      <c r="A458">
        <v>2385</v>
      </c>
      <c r="B458">
        <v>62</v>
      </c>
      <c r="C458">
        <v>81</v>
      </c>
      <c r="D458">
        <v>60</v>
      </c>
    </row>
    <row r="459" spans="1:4" x14ac:dyDescent="0.25">
      <c r="A459">
        <v>8819</v>
      </c>
      <c r="B459">
        <v>43</v>
      </c>
      <c r="C459">
        <v>87</v>
      </c>
      <c r="D459">
        <v>68</v>
      </c>
    </row>
    <row r="460" spans="1:4" x14ac:dyDescent="0.25">
      <c r="A460">
        <v>7083</v>
      </c>
      <c r="B460">
        <v>26</v>
      </c>
      <c r="C460">
        <v>18</v>
      </c>
      <c r="D460">
        <v>8</v>
      </c>
    </row>
    <row r="461" spans="1:4" x14ac:dyDescent="0.25">
      <c r="A461">
        <v>13978</v>
      </c>
      <c r="B461">
        <v>27</v>
      </c>
      <c r="C461">
        <v>19</v>
      </c>
      <c r="D461">
        <v>7</v>
      </c>
    </row>
    <row r="462" spans="1:4" x14ac:dyDescent="0.25">
      <c r="A462">
        <v>2356</v>
      </c>
      <c r="B462">
        <v>22</v>
      </c>
      <c r="C462">
        <v>34</v>
      </c>
      <c r="D462">
        <v>24</v>
      </c>
    </row>
    <row r="463" spans="1:4" x14ac:dyDescent="0.25">
      <c r="A463">
        <v>6797</v>
      </c>
      <c r="B463">
        <v>42</v>
      </c>
      <c r="C463">
        <v>38</v>
      </c>
      <c r="D463">
        <v>18</v>
      </c>
    </row>
    <row r="464" spans="1:4" x14ac:dyDescent="0.25">
      <c r="A464">
        <v>12938</v>
      </c>
      <c r="B464">
        <v>32</v>
      </c>
      <c r="C464">
        <v>44</v>
      </c>
      <c r="D464">
        <v>23</v>
      </c>
    </row>
    <row r="465" spans="1:4" x14ac:dyDescent="0.25">
      <c r="A465">
        <v>13055</v>
      </c>
      <c r="B465">
        <v>48</v>
      </c>
      <c r="C465">
        <v>50</v>
      </c>
      <c r="D465">
        <v>20</v>
      </c>
    </row>
    <row r="466" spans="1:4" x14ac:dyDescent="0.25">
      <c r="A466">
        <v>9240</v>
      </c>
      <c r="B466">
        <v>68</v>
      </c>
      <c r="C466">
        <v>71</v>
      </c>
      <c r="D466">
        <v>64</v>
      </c>
    </row>
    <row r="467" spans="1:4" x14ac:dyDescent="0.25">
      <c r="A467">
        <v>3709</v>
      </c>
      <c r="B467">
        <v>35</v>
      </c>
      <c r="C467">
        <v>78</v>
      </c>
      <c r="D467">
        <v>69</v>
      </c>
    </row>
    <row r="468" spans="1:4" x14ac:dyDescent="0.25">
      <c r="A468">
        <v>5060</v>
      </c>
      <c r="B468">
        <v>43</v>
      </c>
      <c r="C468">
        <v>82</v>
      </c>
      <c r="D468">
        <v>67</v>
      </c>
    </row>
    <row r="469" spans="1:4" x14ac:dyDescent="0.25">
      <c r="A469">
        <v>11892</v>
      </c>
      <c r="B469">
        <v>61</v>
      </c>
      <c r="C469">
        <v>91</v>
      </c>
      <c r="D469">
        <v>71</v>
      </c>
    </row>
    <row r="470" spans="1:4" x14ac:dyDescent="0.25">
      <c r="A470">
        <v>989</v>
      </c>
      <c r="B470">
        <v>33</v>
      </c>
      <c r="C470">
        <v>48</v>
      </c>
      <c r="D470">
        <v>32</v>
      </c>
    </row>
    <row r="471" spans="1:4" x14ac:dyDescent="0.25">
      <c r="A471">
        <v>7684</v>
      </c>
      <c r="B471">
        <v>31</v>
      </c>
      <c r="C471">
        <v>53</v>
      </c>
      <c r="D471">
        <v>26</v>
      </c>
    </row>
    <row r="472" spans="1:4" x14ac:dyDescent="0.25">
      <c r="A472">
        <v>6836</v>
      </c>
      <c r="B472">
        <v>78</v>
      </c>
      <c r="C472">
        <v>61</v>
      </c>
      <c r="D472">
        <v>33</v>
      </c>
    </row>
    <row r="473" spans="1:4" x14ac:dyDescent="0.25">
      <c r="A473">
        <v>6539</v>
      </c>
      <c r="B473">
        <v>46</v>
      </c>
      <c r="C473">
        <v>61</v>
      </c>
      <c r="D473">
        <v>32</v>
      </c>
    </row>
    <row r="474" spans="1:4" x14ac:dyDescent="0.25">
      <c r="A474">
        <v>11284</v>
      </c>
      <c r="B474">
        <v>48</v>
      </c>
      <c r="C474">
        <v>66</v>
      </c>
      <c r="D474">
        <v>23</v>
      </c>
    </row>
    <row r="475" spans="1:4" x14ac:dyDescent="0.25">
      <c r="A475">
        <v>7881</v>
      </c>
      <c r="B475">
        <v>66</v>
      </c>
      <c r="C475">
        <v>71</v>
      </c>
      <c r="D475">
        <v>54</v>
      </c>
    </row>
    <row r="476" spans="1:4" x14ac:dyDescent="0.25">
      <c r="A476">
        <v>13875</v>
      </c>
      <c r="B476">
        <v>43</v>
      </c>
      <c r="C476">
        <v>71</v>
      </c>
      <c r="D476">
        <v>33</v>
      </c>
    </row>
    <row r="477" spans="1:4" x14ac:dyDescent="0.25">
      <c r="A477">
        <v>639</v>
      </c>
      <c r="B477">
        <v>46</v>
      </c>
      <c r="C477">
        <v>75</v>
      </c>
      <c r="D477">
        <v>32</v>
      </c>
    </row>
    <row r="478" spans="1:4" x14ac:dyDescent="0.25">
      <c r="A478">
        <v>2055</v>
      </c>
      <c r="B478">
        <v>58</v>
      </c>
      <c r="C478">
        <v>79</v>
      </c>
      <c r="D478">
        <v>40</v>
      </c>
    </row>
    <row r="479" spans="1:4" x14ac:dyDescent="0.25">
      <c r="A479">
        <v>4680</v>
      </c>
      <c r="B479">
        <v>56</v>
      </c>
      <c r="C479">
        <v>82</v>
      </c>
      <c r="D479">
        <v>60</v>
      </c>
    </row>
    <row r="480" spans="1:4" x14ac:dyDescent="0.25">
      <c r="A480">
        <v>4859</v>
      </c>
      <c r="B480">
        <v>31</v>
      </c>
      <c r="C480">
        <v>44</v>
      </c>
      <c r="D480">
        <v>35</v>
      </c>
    </row>
    <row r="481" spans="1:4" x14ac:dyDescent="0.25">
      <c r="A481">
        <v>1538</v>
      </c>
      <c r="B481">
        <v>48</v>
      </c>
      <c r="C481">
        <v>47</v>
      </c>
      <c r="D481">
        <v>22</v>
      </c>
    </row>
    <row r="482" spans="1:4" x14ac:dyDescent="0.25">
      <c r="A482">
        <v>2567</v>
      </c>
      <c r="B482">
        <v>62</v>
      </c>
      <c r="C482">
        <v>55</v>
      </c>
      <c r="D482">
        <v>47</v>
      </c>
    </row>
    <row r="483" spans="1:4" x14ac:dyDescent="0.25">
      <c r="A483">
        <v>10910</v>
      </c>
      <c r="B483">
        <v>62</v>
      </c>
      <c r="C483">
        <v>61</v>
      </c>
      <c r="D483">
        <v>42</v>
      </c>
    </row>
    <row r="484" spans="1:4" x14ac:dyDescent="0.25">
      <c r="A484">
        <v>9654</v>
      </c>
      <c r="B484">
        <v>47</v>
      </c>
      <c r="C484">
        <v>63</v>
      </c>
      <c r="D484">
        <v>38</v>
      </c>
    </row>
    <row r="485" spans="1:4" x14ac:dyDescent="0.25">
      <c r="A485">
        <v>12326</v>
      </c>
      <c r="B485">
        <v>49</v>
      </c>
      <c r="C485">
        <v>65</v>
      </c>
      <c r="D485">
        <v>23</v>
      </c>
    </row>
    <row r="486" spans="1:4" x14ac:dyDescent="0.25">
      <c r="A486">
        <v>6573</v>
      </c>
      <c r="B486">
        <v>78</v>
      </c>
      <c r="C486">
        <v>70</v>
      </c>
      <c r="D486">
        <v>53</v>
      </c>
    </row>
    <row r="487" spans="1:4" x14ac:dyDescent="0.25">
      <c r="A487">
        <v>10173</v>
      </c>
      <c r="B487">
        <v>22</v>
      </c>
      <c r="C487">
        <v>33</v>
      </c>
      <c r="D487">
        <v>16</v>
      </c>
    </row>
    <row r="488" spans="1:4" x14ac:dyDescent="0.25">
      <c r="A488">
        <v>3558</v>
      </c>
      <c r="B488">
        <v>23</v>
      </c>
      <c r="C488">
        <v>34</v>
      </c>
      <c r="D488">
        <v>21</v>
      </c>
    </row>
    <row r="489" spans="1:4" x14ac:dyDescent="0.25">
      <c r="A489">
        <v>7615</v>
      </c>
      <c r="B489">
        <v>57</v>
      </c>
      <c r="C489">
        <v>49</v>
      </c>
      <c r="D489">
        <v>39</v>
      </c>
    </row>
    <row r="490" spans="1:4" x14ac:dyDescent="0.25">
      <c r="A490">
        <v>10671</v>
      </c>
      <c r="B490">
        <v>28</v>
      </c>
      <c r="C490">
        <v>53</v>
      </c>
      <c r="D490">
        <v>10</v>
      </c>
    </row>
    <row r="491" spans="1:4" x14ac:dyDescent="0.25">
      <c r="A491">
        <v>11062</v>
      </c>
      <c r="B491">
        <v>40</v>
      </c>
      <c r="C491">
        <v>61</v>
      </c>
      <c r="D491">
        <v>23</v>
      </c>
    </row>
    <row r="492" spans="1:4" x14ac:dyDescent="0.25">
      <c r="A492">
        <v>3503</v>
      </c>
      <c r="B492">
        <v>85</v>
      </c>
      <c r="C492">
        <v>63</v>
      </c>
      <c r="D492">
        <v>45</v>
      </c>
    </row>
    <row r="493" spans="1:4" x14ac:dyDescent="0.25">
      <c r="A493">
        <v>11722</v>
      </c>
      <c r="B493">
        <v>42</v>
      </c>
      <c r="C493">
        <v>63</v>
      </c>
      <c r="D493">
        <v>51</v>
      </c>
    </row>
    <row r="494" spans="1:4" x14ac:dyDescent="0.25">
      <c r="A494">
        <v>7327</v>
      </c>
      <c r="B494">
        <v>84</v>
      </c>
      <c r="C494">
        <v>68</v>
      </c>
      <c r="D494">
        <v>55</v>
      </c>
    </row>
    <row r="495" spans="1:4" x14ac:dyDescent="0.25">
      <c r="A495">
        <v>8096</v>
      </c>
      <c r="B495">
        <v>54</v>
      </c>
      <c r="C495">
        <v>82</v>
      </c>
      <c r="D495">
        <v>51</v>
      </c>
    </row>
    <row r="496" spans="1:4" x14ac:dyDescent="0.25">
      <c r="A496">
        <v>11908</v>
      </c>
      <c r="B496">
        <v>20</v>
      </c>
      <c r="C496">
        <v>4</v>
      </c>
      <c r="D496">
        <v>1</v>
      </c>
    </row>
    <row r="497" spans="1:4" x14ac:dyDescent="0.25">
      <c r="A497">
        <v>8669</v>
      </c>
      <c r="B497">
        <v>25</v>
      </c>
      <c r="C497">
        <v>27</v>
      </c>
      <c r="D497">
        <v>19</v>
      </c>
    </row>
    <row r="498" spans="1:4" x14ac:dyDescent="0.25">
      <c r="A498">
        <v>9142</v>
      </c>
      <c r="B498">
        <v>49</v>
      </c>
      <c r="C498">
        <v>57</v>
      </c>
      <c r="D498">
        <v>35</v>
      </c>
    </row>
    <row r="499" spans="1:4" x14ac:dyDescent="0.25">
      <c r="A499">
        <v>4544</v>
      </c>
      <c r="B499">
        <v>51</v>
      </c>
      <c r="C499">
        <v>59</v>
      </c>
      <c r="D499">
        <v>21</v>
      </c>
    </row>
    <row r="500" spans="1:4" x14ac:dyDescent="0.25">
      <c r="A500">
        <v>7304</v>
      </c>
      <c r="B500">
        <v>59</v>
      </c>
      <c r="C500">
        <v>60</v>
      </c>
      <c r="D500">
        <v>23</v>
      </c>
    </row>
    <row r="501" spans="1:4" x14ac:dyDescent="0.25">
      <c r="A501">
        <v>6959</v>
      </c>
      <c r="B501">
        <v>49</v>
      </c>
      <c r="C501">
        <v>65</v>
      </c>
      <c r="D501">
        <v>61</v>
      </c>
    </row>
    <row r="502" spans="1:4" x14ac:dyDescent="0.25">
      <c r="A502">
        <v>10131</v>
      </c>
      <c r="B502">
        <v>90</v>
      </c>
      <c r="C502">
        <v>72</v>
      </c>
      <c r="D502">
        <v>58</v>
      </c>
    </row>
    <row r="503" spans="1:4" x14ac:dyDescent="0.25">
      <c r="A503">
        <v>677</v>
      </c>
      <c r="B503">
        <v>68</v>
      </c>
      <c r="C503">
        <v>75</v>
      </c>
      <c r="D503">
        <v>34</v>
      </c>
    </row>
    <row r="504" spans="1:4" x14ac:dyDescent="0.25">
      <c r="A504">
        <v>935</v>
      </c>
      <c r="B504">
        <v>58</v>
      </c>
      <c r="C504">
        <v>75</v>
      </c>
      <c r="D504">
        <v>35</v>
      </c>
    </row>
    <row r="505" spans="1:4" x14ac:dyDescent="0.25">
      <c r="A505">
        <v>545</v>
      </c>
      <c r="B505">
        <v>59</v>
      </c>
      <c r="C505">
        <v>75</v>
      </c>
      <c r="D505">
        <v>32</v>
      </c>
    </row>
    <row r="506" spans="1:4" x14ac:dyDescent="0.25">
      <c r="A506">
        <v>986</v>
      </c>
      <c r="B506">
        <v>67</v>
      </c>
      <c r="C506">
        <v>75</v>
      </c>
      <c r="D506">
        <v>43</v>
      </c>
    </row>
    <row r="507" spans="1:4" x14ac:dyDescent="0.25">
      <c r="A507">
        <v>2845</v>
      </c>
      <c r="B507">
        <v>50</v>
      </c>
      <c r="C507">
        <v>49</v>
      </c>
      <c r="D507">
        <v>40</v>
      </c>
    </row>
    <row r="508" spans="1:4" x14ac:dyDescent="0.25">
      <c r="A508">
        <v>5170</v>
      </c>
      <c r="B508">
        <v>34</v>
      </c>
      <c r="C508">
        <v>49</v>
      </c>
      <c r="D508">
        <v>11</v>
      </c>
    </row>
    <row r="509" spans="1:4" x14ac:dyDescent="0.25">
      <c r="A509">
        <v>4898</v>
      </c>
      <c r="B509">
        <v>46</v>
      </c>
      <c r="C509">
        <v>51</v>
      </c>
      <c r="D509">
        <v>22</v>
      </c>
    </row>
    <row r="510" spans="1:4" x14ac:dyDescent="0.25">
      <c r="A510">
        <v>13475</v>
      </c>
      <c r="B510">
        <v>38</v>
      </c>
      <c r="C510">
        <v>58</v>
      </c>
      <c r="D510">
        <v>21</v>
      </c>
    </row>
    <row r="511" spans="1:4" x14ac:dyDescent="0.25">
      <c r="A511">
        <v>3840</v>
      </c>
      <c r="B511">
        <v>36</v>
      </c>
      <c r="C511">
        <v>73</v>
      </c>
      <c r="D511">
        <v>40</v>
      </c>
    </row>
    <row r="512" spans="1:4" x14ac:dyDescent="0.25">
      <c r="A512">
        <v>1795</v>
      </c>
      <c r="B512">
        <v>29</v>
      </c>
      <c r="C512">
        <v>12</v>
      </c>
      <c r="D512">
        <v>3</v>
      </c>
    </row>
    <row r="513" spans="1:4" x14ac:dyDescent="0.25">
      <c r="A513">
        <v>13362</v>
      </c>
      <c r="B513">
        <v>25</v>
      </c>
      <c r="C513">
        <v>33</v>
      </c>
      <c r="D513">
        <v>11</v>
      </c>
    </row>
    <row r="514" spans="1:4" x14ac:dyDescent="0.25">
      <c r="A514">
        <v>2069</v>
      </c>
      <c r="B514">
        <v>38</v>
      </c>
      <c r="C514">
        <v>34</v>
      </c>
      <c r="D514">
        <v>6</v>
      </c>
    </row>
    <row r="515" spans="1:4" x14ac:dyDescent="0.25">
      <c r="A515">
        <v>4237</v>
      </c>
      <c r="B515">
        <v>53</v>
      </c>
      <c r="C515">
        <v>35</v>
      </c>
      <c r="D515">
        <v>22</v>
      </c>
    </row>
    <row r="516" spans="1:4" x14ac:dyDescent="0.25">
      <c r="A516">
        <v>4964</v>
      </c>
      <c r="B516">
        <v>25</v>
      </c>
      <c r="C516">
        <v>35</v>
      </c>
      <c r="D516">
        <v>10</v>
      </c>
    </row>
    <row r="517" spans="1:4" x14ac:dyDescent="0.25">
      <c r="A517">
        <v>4986</v>
      </c>
      <c r="B517">
        <v>49</v>
      </c>
      <c r="C517">
        <v>45</v>
      </c>
      <c r="D517">
        <v>26</v>
      </c>
    </row>
    <row r="518" spans="1:4" x14ac:dyDescent="0.25">
      <c r="A518">
        <v>10158</v>
      </c>
      <c r="B518">
        <v>73</v>
      </c>
      <c r="C518">
        <v>50</v>
      </c>
      <c r="D518">
        <v>23</v>
      </c>
    </row>
    <row r="519" spans="1:4" x14ac:dyDescent="0.25">
      <c r="A519">
        <v>9354</v>
      </c>
      <c r="B519">
        <v>38</v>
      </c>
      <c r="C519">
        <v>50</v>
      </c>
      <c r="D519">
        <v>33</v>
      </c>
    </row>
    <row r="520" spans="1:4" x14ac:dyDescent="0.25">
      <c r="A520">
        <v>11447</v>
      </c>
      <c r="B520">
        <v>32</v>
      </c>
      <c r="C520">
        <v>51</v>
      </c>
      <c r="D520">
        <v>36</v>
      </c>
    </row>
    <row r="521" spans="1:4" x14ac:dyDescent="0.25">
      <c r="A521">
        <v>2075</v>
      </c>
      <c r="B521">
        <v>43</v>
      </c>
      <c r="C521">
        <v>52</v>
      </c>
      <c r="D521">
        <v>24</v>
      </c>
    </row>
    <row r="522" spans="1:4" x14ac:dyDescent="0.25">
      <c r="A522">
        <v>2317</v>
      </c>
      <c r="B522">
        <v>27</v>
      </c>
      <c r="C522">
        <v>55</v>
      </c>
      <c r="D522">
        <v>26</v>
      </c>
    </row>
    <row r="523" spans="1:4" x14ac:dyDescent="0.25">
      <c r="A523">
        <v>4251</v>
      </c>
      <c r="B523">
        <v>44</v>
      </c>
      <c r="C523">
        <v>64</v>
      </c>
      <c r="D523">
        <v>32</v>
      </c>
    </row>
    <row r="524" spans="1:4" x14ac:dyDescent="0.25">
      <c r="A524">
        <v>7535</v>
      </c>
      <c r="B524">
        <v>59</v>
      </c>
      <c r="C524">
        <v>65</v>
      </c>
      <c r="D524">
        <v>56</v>
      </c>
    </row>
    <row r="525" spans="1:4" x14ac:dyDescent="0.25">
      <c r="A525">
        <v>2761</v>
      </c>
      <c r="B525">
        <v>52</v>
      </c>
      <c r="C525">
        <v>71</v>
      </c>
      <c r="D525">
        <v>43</v>
      </c>
    </row>
    <row r="526" spans="1:4" x14ac:dyDescent="0.25">
      <c r="A526">
        <v>3572</v>
      </c>
      <c r="B526">
        <v>65</v>
      </c>
      <c r="C526">
        <v>89</v>
      </c>
      <c r="D526">
        <v>68</v>
      </c>
    </row>
    <row r="527" spans="1:4" x14ac:dyDescent="0.25">
      <c r="A527">
        <v>11500</v>
      </c>
      <c r="B527">
        <v>29</v>
      </c>
      <c r="C527">
        <v>35</v>
      </c>
      <c r="D527">
        <v>11</v>
      </c>
    </row>
    <row r="528" spans="1:4" x14ac:dyDescent="0.25">
      <c r="A528">
        <v>9619</v>
      </c>
      <c r="B528">
        <v>56</v>
      </c>
      <c r="C528">
        <v>45</v>
      </c>
      <c r="D528">
        <v>22</v>
      </c>
    </row>
    <row r="529" spans="1:4" x14ac:dyDescent="0.25">
      <c r="A529">
        <v>1602</v>
      </c>
      <c r="B529">
        <v>62</v>
      </c>
      <c r="C529">
        <v>55</v>
      </c>
      <c r="D529">
        <v>43</v>
      </c>
    </row>
    <row r="530" spans="1:4" x14ac:dyDescent="0.25">
      <c r="A530">
        <v>1489</v>
      </c>
      <c r="B530">
        <v>68</v>
      </c>
      <c r="C530">
        <v>62</v>
      </c>
      <c r="D530">
        <v>16</v>
      </c>
    </row>
    <row r="531" spans="1:4" x14ac:dyDescent="0.25">
      <c r="A531">
        <v>4134</v>
      </c>
      <c r="B531">
        <v>57</v>
      </c>
      <c r="C531">
        <v>63</v>
      </c>
      <c r="D531">
        <v>26</v>
      </c>
    </row>
    <row r="532" spans="1:4" x14ac:dyDescent="0.25">
      <c r="A532">
        <v>12488</v>
      </c>
      <c r="B532">
        <v>57</v>
      </c>
      <c r="C532">
        <v>65</v>
      </c>
      <c r="D532">
        <v>63</v>
      </c>
    </row>
    <row r="533" spans="1:4" x14ac:dyDescent="0.25">
      <c r="A533">
        <v>10574</v>
      </c>
      <c r="B533">
        <v>59</v>
      </c>
      <c r="C533">
        <v>72</v>
      </c>
      <c r="D533">
        <v>72</v>
      </c>
    </row>
    <row r="534" spans="1:4" x14ac:dyDescent="0.25">
      <c r="A534">
        <v>10318</v>
      </c>
      <c r="B534">
        <v>40</v>
      </c>
      <c r="C534">
        <v>85</v>
      </c>
      <c r="D534">
        <v>54</v>
      </c>
    </row>
    <row r="535" spans="1:4" x14ac:dyDescent="0.25">
      <c r="A535">
        <v>9346</v>
      </c>
      <c r="B535">
        <v>36</v>
      </c>
      <c r="C535">
        <v>36</v>
      </c>
      <c r="D535">
        <v>14</v>
      </c>
    </row>
    <row r="536" spans="1:4" x14ac:dyDescent="0.25">
      <c r="A536">
        <v>10321</v>
      </c>
      <c r="B536">
        <v>33</v>
      </c>
      <c r="C536">
        <v>53</v>
      </c>
      <c r="D536">
        <v>24</v>
      </c>
    </row>
    <row r="537" spans="1:4" x14ac:dyDescent="0.25">
      <c r="A537">
        <v>887</v>
      </c>
      <c r="B537">
        <v>50</v>
      </c>
      <c r="C537">
        <v>55</v>
      </c>
      <c r="D537">
        <v>35</v>
      </c>
    </row>
    <row r="538" spans="1:4" x14ac:dyDescent="0.25">
      <c r="A538">
        <v>10135</v>
      </c>
      <c r="B538">
        <v>49</v>
      </c>
      <c r="C538">
        <v>57</v>
      </c>
      <c r="D538">
        <v>40</v>
      </c>
    </row>
    <row r="539" spans="1:4" x14ac:dyDescent="0.25">
      <c r="A539">
        <v>13940</v>
      </c>
      <c r="B539">
        <v>41</v>
      </c>
      <c r="C539">
        <v>57</v>
      </c>
      <c r="D539">
        <v>24</v>
      </c>
    </row>
    <row r="540" spans="1:4" x14ac:dyDescent="0.25">
      <c r="A540">
        <v>4727</v>
      </c>
      <c r="B540">
        <v>44</v>
      </c>
      <c r="C540">
        <v>58</v>
      </c>
      <c r="D540">
        <v>38</v>
      </c>
    </row>
    <row r="541" spans="1:4" x14ac:dyDescent="0.25">
      <c r="A541">
        <v>8569</v>
      </c>
      <c r="B541">
        <v>46</v>
      </c>
      <c r="C541">
        <v>67</v>
      </c>
      <c r="D541">
        <v>40</v>
      </c>
    </row>
    <row r="542" spans="1:4" x14ac:dyDescent="0.25">
      <c r="A542">
        <v>13494</v>
      </c>
      <c r="B542">
        <v>53</v>
      </c>
      <c r="C542">
        <v>69</v>
      </c>
      <c r="D542">
        <v>45</v>
      </c>
    </row>
    <row r="543" spans="1:4" x14ac:dyDescent="0.25">
      <c r="A543">
        <v>7930</v>
      </c>
      <c r="B543">
        <v>50</v>
      </c>
      <c r="C543">
        <v>72</v>
      </c>
      <c r="D543">
        <v>34</v>
      </c>
    </row>
    <row r="544" spans="1:4" x14ac:dyDescent="0.25">
      <c r="A544">
        <v>6935</v>
      </c>
      <c r="B544">
        <v>53</v>
      </c>
      <c r="C544">
        <v>75</v>
      </c>
      <c r="D544">
        <v>32</v>
      </c>
    </row>
    <row r="545" spans="1:4" x14ac:dyDescent="0.25">
      <c r="A545">
        <v>7117</v>
      </c>
      <c r="B545">
        <v>50</v>
      </c>
      <c r="C545">
        <v>79</v>
      </c>
      <c r="D545">
        <v>48</v>
      </c>
    </row>
    <row r="546" spans="1:4" x14ac:dyDescent="0.25">
      <c r="A546">
        <v>6035</v>
      </c>
      <c r="B546">
        <v>19</v>
      </c>
      <c r="C546">
        <v>18</v>
      </c>
      <c r="D546">
        <v>11</v>
      </c>
    </row>
    <row r="547" spans="1:4" x14ac:dyDescent="0.25">
      <c r="A547">
        <v>13764</v>
      </c>
      <c r="B547">
        <v>13</v>
      </c>
      <c r="C547">
        <v>33</v>
      </c>
      <c r="D547">
        <v>5</v>
      </c>
    </row>
    <row r="548" spans="1:4" x14ac:dyDescent="0.25">
      <c r="A548">
        <v>4432</v>
      </c>
      <c r="B548">
        <v>47</v>
      </c>
      <c r="C548">
        <v>35</v>
      </c>
      <c r="D548">
        <v>29</v>
      </c>
    </row>
    <row r="549" spans="1:4" x14ac:dyDescent="0.25">
      <c r="A549">
        <v>3165</v>
      </c>
      <c r="B549">
        <v>31</v>
      </c>
      <c r="C549">
        <v>52</v>
      </c>
      <c r="D549">
        <v>44</v>
      </c>
    </row>
    <row r="550" spans="1:4" x14ac:dyDescent="0.25">
      <c r="A550">
        <v>13680</v>
      </c>
      <c r="B550">
        <v>64</v>
      </c>
      <c r="C550">
        <v>53</v>
      </c>
      <c r="D550">
        <v>14</v>
      </c>
    </row>
    <row r="551" spans="1:4" x14ac:dyDescent="0.25">
      <c r="A551">
        <v>3275</v>
      </c>
      <c r="B551">
        <v>46</v>
      </c>
      <c r="C551">
        <v>61</v>
      </c>
      <c r="D551">
        <v>38</v>
      </c>
    </row>
    <row r="552" spans="1:4" x14ac:dyDescent="0.25">
      <c r="A552">
        <v>11156</v>
      </c>
      <c r="B552">
        <v>41</v>
      </c>
      <c r="C552">
        <v>69</v>
      </c>
      <c r="D552">
        <v>36</v>
      </c>
    </row>
    <row r="553" spans="1:4" x14ac:dyDescent="0.25">
      <c r="A553">
        <v>13818</v>
      </c>
      <c r="B553">
        <v>46</v>
      </c>
      <c r="C553">
        <v>76</v>
      </c>
      <c r="D553">
        <v>33</v>
      </c>
    </row>
    <row r="554" spans="1:4" x14ac:dyDescent="0.25">
      <c r="A554">
        <v>9167</v>
      </c>
      <c r="B554">
        <v>44</v>
      </c>
      <c r="C554">
        <v>80</v>
      </c>
      <c r="D554">
        <v>51</v>
      </c>
    </row>
    <row r="555" spans="1:4" x14ac:dyDescent="0.25">
      <c r="A555">
        <v>7873</v>
      </c>
      <c r="B555">
        <v>27</v>
      </c>
      <c r="C555">
        <v>17</v>
      </c>
      <c r="D555">
        <v>8</v>
      </c>
    </row>
    <row r="556" spans="1:4" x14ac:dyDescent="0.25">
      <c r="A556">
        <v>8535</v>
      </c>
      <c r="B556">
        <v>46</v>
      </c>
      <c r="C556">
        <v>34</v>
      </c>
      <c r="D556">
        <v>24</v>
      </c>
    </row>
    <row r="557" spans="1:4" x14ac:dyDescent="0.25">
      <c r="A557">
        <v>9299</v>
      </c>
      <c r="B557">
        <v>42</v>
      </c>
      <c r="C557">
        <v>57</v>
      </c>
      <c r="D557">
        <v>34</v>
      </c>
    </row>
    <row r="558" spans="1:4" x14ac:dyDescent="0.25">
      <c r="A558">
        <v>9047</v>
      </c>
      <c r="B558">
        <v>48</v>
      </c>
      <c r="C558">
        <v>57</v>
      </c>
      <c r="D558">
        <v>22</v>
      </c>
    </row>
    <row r="559" spans="1:4" x14ac:dyDescent="0.25">
      <c r="A559">
        <v>12471</v>
      </c>
      <c r="B559">
        <v>50</v>
      </c>
      <c r="C559">
        <v>58</v>
      </c>
      <c r="D559">
        <v>16</v>
      </c>
    </row>
    <row r="560" spans="1:4" x14ac:dyDescent="0.25">
      <c r="A560">
        <v>2870</v>
      </c>
      <c r="B560">
        <v>53</v>
      </c>
      <c r="C560">
        <v>64</v>
      </c>
      <c r="D560">
        <v>41</v>
      </c>
    </row>
    <row r="561" spans="1:4" x14ac:dyDescent="0.25">
      <c r="A561">
        <v>6764</v>
      </c>
      <c r="B561">
        <v>51</v>
      </c>
      <c r="C561">
        <v>72</v>
      </c>
      <c r="D561">
        <v>35</v>
      </c>
    </row>
    <row r="562" spans="1:4" x14ac:dyDescent="0.25">
      <c r="A562">
        <v>4268</v>
      </c>
      <c r="B562">
        <v>69</v>
      </c>
      <c r="C562">
        <v>75</v>
      </c>
      <c r="D562">
        <v>49</v>
      </c>
    </row>
    <row r="563" spans="1:4" x14ac:dyDescent="0.25">
      <c r="A563">
        <v>7858</v>
      </c>
      <c r="B563">
        <v>73</v>
      </c>
      <c r="C563">
        <v>76</v>
      </c>
      <c r="D563">
        <v>40</v>
      </c>
    </row>
    <row r="564" spans="1:4" x14ac:dyDescent="0.25">
      <c r="A564">
        <v>5177</v>
      </c>
      <c r="B564">
        <v>66</v>
      </c>
      <c r="C564">
        <v>92</v>
      </c>
      <c r="D564">
        <v>63</v>
      </c>
    </row>
    <row r="565" spans="1:4" x14ac:dyDescent="0.25">
      <c r="A565">
        <v>13870</v>
      </c>
      <c r="B565">
        <v>32</v>
      </c>
      <c r="C565">
        <v>27</v>
      </c>
      <c r="D565">
        <v>6</v>
      </c>
    </row>
    <row r="566" spans="1:4" x14ac:dyDescent="0.25">
      <c r="A566">
        <v>4182</v>
      </c>
      <c r="B566">
        <v>36</v>
      </c>
      <c r="C566">
        <v>54</v>
      </c>
      <c r="D566">
        <v>29</v>
      </c>
    </row>
    <row r="567" spans="1:4" x14ac:dyDescent="0.25">
      <c r="A567">
        <v>7431</v>
      </c>
      <c r="B567">
        <v>44</v>
      </c>
      <c r="C567">
        <v>54</v>
      </c>
      <c r="D567">
        <v>35</v>
      </c>
    </row>
    <row r="568" spans="1:4" x14ac:dyDescent="0.25">
      <c r="A568">
        <v>5720</v>
      </c>
      <c r="B568">
        <v>41</v>
      </c>
      <c r="C568">
        <v>56</v>
      </c>
      <c r="D568">
        <v>18</v>
      </c>
    </row>
    <row r="569" spans="1:4" x14ac:dyDescent="0.25">
      <c r="A569">
        <v>4580</v>
      </c>
      <c r="B569">
        <v>65</v>
      </c>
      <c r="C569">
        <v>66</v>
      </c>
      <c r="D569">
        <v>36</v>
      </c>
    </row>
    <row r="570" spans="1:4" x14ac:dyDescent="0.25">
      <c r="A570">
        <v>8872</v>
      </c>
      <c r="B570">
        <v>44</v>
      </c>
      <c r="C570">
        <v>66</v>
      </c>
      <c r="D570">
        <v>34</v>
      </c>
    </row>
    <row r="571" spans="1:4" x14ac:dyDescent="0.25">
      <c r="A571">
        <v>9733</v>
      </c>
      <c r="B571">
        <v>56</v>
      </c>
      <c r="C571">
        <v>69</v>
      </c>
      <c r="D571">
        <v>56</v>
      </c>
    </row>
    <row r="572" spans="1:4" x14ac:dyDescent="0.25">
      <c r="A572">
        <v>476</v>
      </c>
      <c r="B572">
        <v>57</v>
      </c>
      <c r="C572">
        <v>74</v>
      </c>
      <c r="D572">
        <v>60</v>
      </c>
    </row>
    <row r="573" spans="1:4" x14ac:dyDescent="0.25">
      <c r="A573">
        <v>10455</v>
      </c>
      <c r="B573">
        <v>37</v>
      </c>
      <c r="C573">
        <v>29</v>
      </c>
      <c r="D573">
        <v>16</v>
      </c>
    </row>
    <row r="574" spans="1:4" x14ac:dyDescent="0.25">
      <c r="A574">
        <v>4090</v>
      </c>
      <c r="B574">
        <v>39</v>
      </c>
      <c r="C574">
        <v>39</v>
      </c>
      <c r="D574">
        <v>30</v>
      </c>
    </row>
    <row r="575" spans="1:4" x14ac:dyDescent="0.25">
      <c r="A575">
        <v>243</v>
      </c>
      <c r="B575">
        <v>59</v>
      </c>
      <c r="C575">
        <v>51</v>
      </c>
      <c r="D575">
        <v>40</v>
      </c>
    </row>
    <row r="576" spans="1:4" x14ac:dyDescent="0.25">
      <c r="A576">
        <v>6128</v>
      </c>
      <c r="B576">
        <v>39</v>
      </c>
      <c r="C576">
        <v>52</v>
      </c>
      <c r="D576">
        <v>36</v>
      </c>
    </row>
    <row r="577" spans="1:4" x14ac:dyDescent="0.25">
      <c r="A577">
        <v>12886</v>
      </c>
      <c r="B577">
        <v>56</v>
      </c>
      <c r="C577">
        <v>54</v>
      </c>
      <c r="D577">
        <v>24</v>
      </c>
    </row>
    <row r="578" spans="1:4" x14ac:dyDescent="0.25">
      <c r="A578">
        <v>10230</v>
      </c>
      <c r="B578">
        <v>62</v>
      </c>
      <c r="C578">
        <v>60</v>
      </c>
      <c r="D578">
        <v>28</v>
      </c>
    </row>
    <row r="579" spans="1:4" x14ac:dyDescent="0.25">
      <c r="A579">
        <v>13855</v>
      </c>
      <c r="B579">
        <v>57</v>
      </c>
      <c r="C579">
        <v>66</v>
      </c>
      <c r="D579">
        <v>48</v>
      </c>
    </row>
    <row r="580" spans="1:4" x14ac:dyDescent="0.25">
      <c r="A580">
        <v>3663</v>
      </c>
      <c r="B580">
        <v>39</v>
      </c>
      <c r="C580">
        <v>66</v>
      </c>
      <c r="D580">
        <v>27</v>
      </c>
    </row>
    <row r="581" spans="1:4" x14ac:dyDescent="0.25">
      <c r="A581">
        <v>7235</v>
      </c>
      <c r="B581">
        <v>42</v>
      </c>
      <c r="C581">
        <v>72</v>
      </c>
      <c r="D581">
        <v>48</v>
      </c>
    </row>
    <row r="582" spans="1:4" x14ac:dyDescent="0.25">
      <c r="A582">
        <v>11365</v>
      </c>
      <c r="B582">
        <v>27</v>
      </c>
      <c r="C582">
        <v>31</v>
      </c>
      <c r="D582">
        <v>13</v>
      </c>
    </row>
    <row r="583" spans="1:4" x14ac:dyDescent="0.25">
      <c r="A583">
        <v>3108</v>
      </c>
      <c r="B583">
        <v>43</v>
      </c>
      <c r="C583">
        <v>35</v>
      </c>
      <c r="D583">
        <v>29</v>
      </c>
    </row>
    <row r="584" spans="1:4" x14ac:dyDescent="0.25">
      <c r="A584">
        <v>11617</v>
      </c>
      <c r="B584">
        <v>20</v>
      </c>
      <c r="C584">
        <v>36</v>
      </c>
      <c r="D584">
        <v>13</v>
      </c>
    </row>
    <row r="585" spans="1:4" x14ac:dyDescent="0.25">
      <c r="A585">
        <v>2056</v>
      </c>
      <c r="B585">
        <v>42</v>
      </c>
      <c r="C585">
        <v>52</v>
      </c>
      <c r="D585">
        <v>31</v>
      </c>
    </row>
    <row r="586" spans="1:4" x14ac:dyDescent="0.25">
      <c r="A586">
        <v>11840</v>
      </c>
      <c r="B586">
        <v>48</v>
      </c>
      <c r="C586">
        <v>63</v>
      </c>
      <c r="D586">
        <v>28</v>
      </c>
    </row>
    <row r="587" spans="1:4" x14ac:dyDescent="0.25">
      <c r="A587">
        <v>9380</v>
      </c>
      <c r="B587">
        <v>55</v>
      </c>
      <c r="C587">
        <v>66</v>
      </c>
      <c r="D587">
        <v>26</v>
      </c>
    </row>
    <row r="588" spans="1:4" x14ac:dyDescent="0.25">
      <c r="A588">
        <v>10860</v>
      </c>
      <c r="B588">
        <v>53</v>
      </c>
      <c r="C588">
        <v>69</v>
      </c>
      <c r="D588">
        <v>39</v>
      </c>
    </row>
    <row r="589" spans="1:4" x14ac:dyDescent="0.25">
      <c r="A589">
        <v>1902</v>
      </c>
      <c r="B589">
        <v>38</v>
      </c>
      <c r="C589">
        <v>71</v>
      </c>
      <c r="D589">
        <v>45</v>
      </c>
    </row>
    <row r="590" spans="1:4" x14ac:dyDescent="0.25">
      <c r="A590">
        <v>676</v>
      </c>
      <c r="B590">
        <v>65</v>
      </c>
      <c r="C590">
        <v>79</v>
      </c>
      <c r="D590">
        <v>48</v>
      </c>
    </row>
    <row r="591" spans="1:4" x14ac:dyDescent="0.25">
      <c r="A591">
        <v>4644</v>
      </c>
      <c r="B591">
        <v>52</v>
      </c>
      <c r="C591">
        <v>83</v>
      </c>
      <c r="D591">
        <v>60</v>
      </c>
    </row>
    <row r="592" spans="1:4" x14ac:dyDescent="0.25">
      <c r="A592">
        <v>8463</v>
      </c>
      <c r="B592">
        <v>31</v>
      </c>
      <c r="C592">
        <v>34</v>
      </c>
      <c r="D592">
        <v>2</v>
      </c>
    </row>
    <row r="593" spans="1:4" x14ac:dyDescent="0.25">
      <c r="A593">
        <v>12764</v>
      </c>
      <c r="B593">
        <v>27</v>
      </c>
      <c r="C593">
        <v>44</v>
      </c>
      <c r="D593">
        <v>18</v>
      </c>
    </row>
    <row r="594" spans="1:4" x14ac:dyDescent="0.25">
      <c r="A594">
        <v>4397</v>
      </c>
      <c r="B594">
        <v>36</v>
      </c>
      <c r="C594">
        <v>47</v>
      </c>
      <c r="D594">
        <v>12</v>
      </c>
    </row>
    <row r="595" spans="1:4" x14ac:dyDescent="0.25">
      <c r="A595">
        <v>1423</v>
      </c>
      <c r="B595">
        <v>44</v>
      </c>
      <c r="C595">
        <v>53</v>
      </c>
      <c r="D595">
        <v>34</v>
      </c>
    </row>
    <row r="596" spans="1:4" x14ac:dyDescent="0.25">
      <c r="A596">
        <v>960</v>
      </c>
      <c r="B596">
        <v>34</v>
      </c>
      <c r="C596">
        <v>60</v>
      </c>
      <c r="D596">
        <v>46</v>
      </c>
    </row>
    <row r="597" spans="1:4" x14ac:dyDescent="0.25">
      <c r="A597">
        <v>9495</v>
      </c>
      <c r="B597">
        <v>43</v>
      </c>
      <c r="C597">
        <v>64</v>
      </c>
      <c r="D597">
        <v>30</v>
      </c>
    </row>
    <row r="598" spans="1:4" x14ac:dyDescent="0.25">
      <c r="A598">
        <v>6166</v>
      </c>
      <c r="B598">
        <v>38</v>
      </c>
      <c r="C598">
        <v>65</v>
      </c>
      <c r="D598">
        <v>48</v>
      </c>
    </row>
    <row r="599" spans="1:4" x14ac:dyDescent="0.25">
      <c r="A599">
        <v>11759</v>
      </c>
      <c r="B599">
        <v>39</v>
      </c>
      <c r="C599">
        <v>65</v>
      </c>
      <c r="D599">
        <v>20</v>
      </c>
    </row>
    <row r="600" spans="1:4" x14ac:dyDescent="0.25">
      <c r="A600">
        <v>3693</v>
      </c>
      <c r="B600">
        <v>54</v>
      </c>
      <c r="C600">
        <v>67</v>
      </c>
      <c r="D600">
        <v>59</v>
      </c>
    </row>
    <row r="601" spans="1:4" x14ac:dyDescent="0.25">
      <c r="A601">
        <v>1678</v>
      </c>
      <c r="B601">
        <v>75</v>
      </c>
      <c r="C601">
        <v>70</v>
      </c>
      <c r="D601">
        <v>60</v>
      </c>
    </row>
    <row r="602" spans="1:4" x14ac:dyDescent="0.25">
      <c r="A602">
        <v>5651</v>
      </c>
      <c r="B602">
        <v>55</v>
      </c>
      <c r="C602">
        <v>72</v>
      </c>
      <c r="D602">
        <v>62</v>
      </c>
    </row>
    <row r="603" spans="1:4" x14ac:dyDescent="0.25">
      <c r="A603">
        <v>13562</v>
      </c>
      <c r="B603">
        <v>73</v>
      </c>
      <c r="C603">
        <v>73</v>
      </c>
      <c r="D603">
        <v>26</v>
      </c>
    </row>
    <row r="604" spans="1:4" x14ac:dyDescent="0.25">
      <c r="A604">
        <v>9578</v>
      </c>
      <c r="B604">
        <v>60</v>
      </c>
      <c r="C604">
        <v>73</v>
      </c>
      <c r="D604">
        <v>36</v>
      </c>
    </row>
    <row r="605" spans="1:4" x14ac:dyDescent="0.25">
      <c r="A605">
        <v>13761</v>
      </c>
      <c r="B605">
        <v>14</v>
      </c>
      <c r="C605">
        <v>0</v>
      </c>
      <c r="D605">
        <v>6</v>
      </c>
    </row>
    <row r="606" spans="1:4" x14ac:dyDescent="0.25">
      <c r="A606">
        <v>1617</v>
      </c>
      <c r="B606">
        <v>13</v>
      </c>
      <c r="C606">
        <v>21</v>
      </c>
      <c r="D606">
        <v>8</v>
      </c>
    </row>
    <row r="607" spans="1:4" x14ac:dyDescent="0.25">
      <c r="A607">
        <v>5894</v>
      </c>
      <c r="B607">
        <v>51</v>
      </c>
      <c r="C607">
        <v>33</v>
      </c>
      <c r="D607">
        <v>28</v>
      </c>
    </row>
    <row r="608" spans="1:4" x14ac:dyDescent="0.25">
      <c r="A608">
        <v>2661</v>
      </c>
      <c r="B608">
        <v>29</v>
      </c>
      <c r="C608">
        <v>46</v>
      </c>
      <c r="D608">
        <v>13</v>
      </c>
    </row>
    <row r="609" spans="1:4" x14ac:dyDescent="0.25">
      <c r="A609">
        <v>8690</v>
      </c>
      <c r="B609">
        <v>33</v>
      </c>
      <c r="C609">
        <v>57</v>
      </c>
      <c r="D609">
        <v>33</v>
      </c>
    </row>
    <row r="610" spans="1:4" x14ac:dyDescent="0.25">
      <c r="A610">
        <v>9741</v>
      </c>
      <c r="B610">
        <v>70</v>
      </c>
      <c r="C610">
        <v>65</v>
      </c>
      <c r="D610">
        <v>33</v>
      </c>
    </row>
    <row r="611" spans="1:4" x14ac:dyDescent="0.25">
      <c r="A611">
        <v>6834</v>
      </c>
      <c r="B611">
        <v>57</v>
      </c>
      <c r="C611">
        <v>65</v>
      </c>
      <c r="D611">
        <v>31</v>
      </c>
    </row>
    <row r="612" spans="1:4" x14ac:dyDescent="0.25">
      <c r="A612">
        <v>6320</v>
      </c>
      <c r="B612">
        <v>60</v>
      </c>
      <c r="C612">
        <v>66</v>
      </c>
      <c r="D612">
        <v>34</v>
      </c>
    </row>
    <row r="613" spans="1:4" x14ac:dyDescent="0.25">
      <c r="A613">
        <v>10676</v>
      </c>
      <c r="B613">
        <v>42</v>
      </c>
      <c r="C613">
        <v>71</v>
      </c>
      <c r="D613">
        <v>33</v>
      </c>
    </row>
    <row r="614" spans="1:4" x14ac:dyDescent="0.25">
      <c r="A614">
        <v>12095</v>
      </c>
      <c r="B614">
        <v>47</v>
      </c>
      <c r="C614">
        <v>72</v>
      </c>
      <c r="D614">
        <v>81</v>
      </c>
    </row>
    <row r="615" spans="1:4" x14ac:dyDescent="0.25">
      <c r="A615">
        <v>10205</v>
      </c>
      <c r="B615">
        <v>57</v>
      </c>
      <c r="C615">
        <v>74</v>
      </c>
      <c r="D615">
        <v>32</v>
      </c>
    </row>
    <row r="616" spans="1:4" x14ac:dyDescent="0.25">
      <c r="A616">
        <v>4503</v>
      </c>
      <c r="B616">
        <v>38</v>
      </c>
      <c r="C616">
        <v>33</v>
      </c>
      <c r="D616">
        <v>12</v>
      </c>
    </row>
    <row r="617" spans="1:4" x14ac:dyDescent="0.25">
      <c r="A617">
        <v>8649</v>
      </c>
      <c r="B617">
        <v>58</v>
      </c>
      <c r="C617">
        <v>50</v>
      </c>
      <c r="D617">
        <v>23</v>
      </c>
    </row>
    <row r="618" spans="1:4" x14ac:dyDescent="0.25">
      <c r="A618">
        <v>1554</v>
      </c>
      <c r="B618">
        <v>76</v>
      </c>
      <c r="C618">
        <v>63</v>
      </c>
      <c r="D618">
        <v>41</v>
      </c>
    </row>
    <row r="619" spans="1:4" x14ac:dyDescent="0.25">
      <c r="A619">
        <v>9476</v>
      </c>
      <c r="B619">
        <v>41</v>
      </c>
      <c r="C619">
        <v>64</v>
      </c>
      <c r="D619">
        <v>23</v>
      </c>
    </row>
    <row r="620" spans="1:4" x14ac:dyDescent="0.25">
      <c r="A620">
        <v>764</v>
      </c>
      <c r="B620">
        <v>53</v>
      </c>
      <c r="C620">
        <v>69</v>
      </c>
      <c r="D620">
        <v>56</v>
      </c>
    </row>
    <row r="621" spans="1:4" x14ac:dyDescent="0.25">
      <c r="A621">
        <v>8247</v>
      </c>
      <c r="B621">
        <v>73</v>
      </c>
      <c r="C621">
        <v>69</v>
      </c>
      <c r="D621">
        <v>30</v>
      </c>
    </row>
    <row r="622" spans="1:4" x14ac:dyDescent="0.25">
      <c r="A622">
        <v>12860</v>
      </c>
      <c r="B622">
        <v>61</v>
      </c>
      <c r="C622">
        <v>69</v>
      </c>
      <c r="D622">
        <v>21</v>
      </c>
    </row>
    <row r="623" spans="1:4" x14ac:dyDescent="0.25">
      <c r="A623">
        <v>12919</v>
      </c>
      <c r="B623">
        <v>54</v>
      </c>
      <c r="C623">
        <v>74</v>
      </c>
      <c r="D623">
        <v>85</v>
      </c>
    </row>
    <row r="624" spans="1:4" x14ac:dyDescent="0.25">
      <c r="A624">
        <v>3514</v>
      </c>
      <c r="B624">
        <v>66</v>
      </c>
      <c r="C624">
        <v>78</v>
      </c>
      <c r="D624">
        <v>40</v>
      </c>
    </row>
    <row r="625" spans="1:4" x14ac:dyDescent="0.25">
      <c r="A625">
        <v>8589</v>
      </c>
      <c r="B625">
        <v>62</v>
      </c>
      <c r="C625">
        <v>80</v>
      </c>
      <c r="D625">
        <v>51</v>
      </c>
    </row>
    <row r="626" spans="1:4" x14ac:dyDescent="0.25">
      <c r="A626">
        <v>6370</v>
      </c>
      <c r="B626">
        <v>59</v>
      </c>
      <c r="C626">
        <v>86</v>
      </c>
      <c r="D626">
        <v>53</v>
      </c>
    </row>
    <row r="627" spans="1:4" x14ac:dyDescent="0.25">
      <c r="A627">
        <v>1943</v>
      </c>
      <c r="B627">
        <v>56</v>
      </c>
      <c r="C627">
        <v>94</v>
      </c>
      <c r="D627">
        <v>88</v>
      </c>
    </row>
    <row r="628" spans="1:4" x14ac:dyDescent="0.25">
      <c r="A628">
        <v>6795</v>
      </c>
      <c r="B628">
        <v>72</v>
      </c>
      <c r="C628">
        <v>96</v>
      </c>
      <c r="D628">
        <v>63</v>
      </c>
    </row>
    <row r="629" spans="1:4" x14ac:dyDescent="0.25">
      <c r="A629">
        <v>11258</v>
      </c>
      <c r="B629">
        <v>43</v>
      </c>
      <c r="C629">
        <v>29</v>
      </c>
      <c r="D629">
        <v>18</v>
      </c>
    </row>
    <row r="630" spans="1:4" x14ac:dyDescent="0.25">
      <c r="A630">
        <v>5345</v>
      </c>
      <c r="B630">
        <v>43</v>
      </c>
      <c r="C630">
        <v>30</v>
      </c>
      <c r="D630">
        <v>14</v>
      </c>
    </row>
    <row r="631" spans="1:4" x14ac:dyDescent="0.25">
      <c r="A631">
        <v>4790</v>
      </c>
      <c r="B631">
        <v>51</v>
      </c>
      <c r="C631">
        <v>47</v>
      </c>
      <c r="D631">
        <v>2</v>
      </c>
    </row>
    <row r="632" spans="1:4" x14ac:dyDescent="0.25">
      <c r="A632">
        <v>2251</v>
      </c>
      <c r="B632">
        <v>44</v>
      </c>
      <c r="C632">
        <v>47</v>
      </c>
      <c r="D632">
        <v>12</v>
      </c>
    </row>
    <row r="633" spans="1:4" x14ac:dyDescent="0.25">
      <c r="A633">
        <v>12334</v>
      </c>
      <c r="B633">
        <v>42</v>
      </c>
      <c r="C633">
        <v>53</v>
      </c>
      <c r="D633">
        <v>22</v>
      </c>
    </row>
    <row r="634" spans="1:4" x14ac:dyDescent="0.25">
      <c r="A634">
        <v>1491</v>
      </c>
      <c r="B634">
        <v>35</v>
      </c>
      <c r="C634">
        <v>56</v>
      </c>
      <c r="D634">
        <v>33</v>
      </c>
    </row>
    <row r="635" spans="1:4" x14ac:dyDescent="0.25">
      <c r="A635">
        <v>6329</v>
      </c>
      <c r="B635">
        <v>34</v>
      </c>
      <c r="C635">
        <v>60</v>
      </c>
      <c r="D635">
        <v>16</v>
      </c>
    </row>
    <row r="636" spans="1:4" x14ac:dyDescent="0.25">
      <c r="A636">
        <v>4429</v>
      </c>
      <c r="B636">
        <v>48</v>
      </c>
      <c r="C636">
        <v>63</v>
      </c>
      <c r="D636">
        <v>23</v>
      </c>
    </row>
    <row r="637" spans="1:4" x14ac:dyDescent="0.25">
      <c r="A637">
        <v>6452</v>
      </c>
      <c r="B637">
        <v>64</v>
      </c>
      <c r="C637">
        <v>64</v>
      </c>
      <c r="D637">
        <v>21</v>
      </c>
    </row>
    <row r="638" spans="1:4" x14ac:dyDescent="0.25">
      <c r="A638">
        <v>7281</v>
      </c>
      <c r="B638">
        <v>53</v>
      </c>
      <c r="C638">
        <v>68</v>
      </c>
      <c r="D638">
        <v>49</v>
      </c>
    </row>
    <row r="639" spans="1:4" x14ac:dyDescent="0.25">
      <c r="A639">
        <v>937</v>
      </c>
      <c r="B639">
        <v>42</v>
      </c>
      <c r="C639">
        <v>72</v>
      </c>
      <c r="D639">
        <v>20</v>
      </c>
    </row>
    <row r="640" spans="1:4" x14ac:dyDescent="0.25">
      <c r="A640">
        <v>12500</v>
      </c>
      <c r="B640">
        <v>61</v>
      </c>
      <c r="C640">
        <v>74</v>
      </c>
      <c r="D640">
        <v>31</v>
      </c>
    </row>
    <row r="641" spans="1:4" x14ac:dyDescent="0.25">
      <c r="A641">
        <v>4896</v>
      </c>
      <c r="B641">
        <v>76</v>
      </c>
      <c r="C641">
        <v>77</v>
      </c>
      <c r="D641">
        <v>42</v>
      </c>
    </row>
    <row r="642" spans="1:4" x14ac:dyDescent="0.25">
      <c r="A642">
        <v>4223</v>
      </c>
      <c r="B642">
        <v>49</v>
      </c>
      <c r="C642">
        <v>78</v>
      </c>
      <c r="D642">
        <v>36</v>
      </c>
    </row>
    <row r="643" spans="1:4" x14ac:dyDescent="0.25">
      <c r="A643">
        <v>10303</v>
      </c>
      <c r="B643">
        <v>67</v>
      </c>
      <c r="C643">
        <v>83</v>
      </c>
      <c r="D643">
        <v>50</v>
      </c>
    </row>
    <row r="644" spans="1:4" x14ac:dyDescent="0.25">
      <c r="A644">
        <v>10096</v>
      </c>
      <c r="B644">
        <v>82</v>
      </c>
      <c r="C644">
        <v>97</v>
      </c>
      <c r="D644">
        <v>73</v>
      </c>
    </row>
    <row r="645" spans="1:4" x14ac:dyDescent="0.25">
      <c r="A645">
        <v>7648</v>
      </c>
      <c r="B645">
        <v>28</v>
      </c>
      <c r="C645">
        <v>33</v>
      </c>
      <c r="D645">
        <v>30</v>
      </c>
    </row>
    <row r="646" spans="1:4" x14ac:dyDescent="0.25">
      <c r="A646">
        <v>2312</v>
      </c>
      <c r="B646">
        <v>31</v>
      </c>
      <c r="C646">
        <v>35</v>
      </c>
      <c r="D646">
        <v>15</v>
      </c>
    </row>
    <row r="647" spans="1:4" x14ac:dyDescent="0.25">
      <c r="A647">
        <v>4449</v>
      </c>
      <c r="B647">
        <v>48</v>
      </c>
      <c r="C647">
        <v>39</v>
      </c>
      <c r="D647">
        <v>29</v>
      </c>
    </row>
    <row r="648" spans="1:4" x14ac:dyDescent="0.25">
      <c r="A648">
        <v>3474</v>
      </c>
      <c r="B648">
        <v>61</v>
      </c>
      <c r="C648">
        <v>42</v>
      </c>
      <c r="D648">
        <v>13</v>
      </c>
    </row>
    <row r="649" spans="1:4" x14ac:dyDescent="0.25">
      <c r="A649">
        <v>7269</v>
      </c>
      <c r="B649">
        <v>43</v>
      </c>
      <c r="C649">
        <v>45</v>
      </c>
      <c r="D649">
        <v>19</v>
      </c>
    </row>
    <row r="650" spans="1:4" x14ac:dyDescent="0.25">
      <c r="A650">
        <v>8692</v>
      </c>
      <c r="B650">
        <v>45</v>
      </c>
      <c r="C650">
        <v>46</v>
      </c>
      <c r="D650">
        <v>37</v>
      </c>
    </row>
    <row r="651" spans="1:4" x14ac:dyDescent="0.25">
      <c r="A651">
        <v>12005</v>
      </c>
      <c r="B651">
        <v>26</v>
      </c>
      <c r="C651">
        <v>52</v>
      </c>
      <c r="D651">
        <v>11</v>
      </c>
    </row>
    <row r="652" spans="1:4" x14ac:dyDescent="0.25">
      <c r="A652">
        <v>5301</v>
      </c>
      <c r="B652">
        <v>67</v>
      </c>
      <c r="C652">
        <v>52</v>
      </c>
      <c r="D652">
        <v>12</v>
      </c>
    </row>
    <row r="653" spans="1:4" x14ac:dyDescent="0.25">
      <c r="A653">
        <v>13892</v>
      </c>
      <c r="B653">
        <v>40</v>
      </c>
      <c r="C653">
        <v>54</v>
      </c>
      <c r="D653">
        <v>30</v>
      </c>
    </row>
    <row r="654" spans="1:4" x14ac:dyDescent="0.25">
      <c r="A654">
        <v>6590</v>
      </c>
      <c r="B654">
        <v>46</v>
      </c>
      <c r="C654">
        <v>54</v>
      </c>
      <c r="D654">
        <v>24</v>
      </c>
    </row>
    <row r="655" spans="1:4" x14ac:dyDescent="0.25">
      <c r="A655">
        <v>12734</v>
      </c>
      <c r="B655">
        <v>41</v>
      </c>
      <c r="C655">
        <v>60</v>
      </c>
      <c r="D655">
        <v>50</v>
      </c>
    </row>
    <row r="656" spans="1:4" x14ac:dyDescent="0.25">
      <c r="A656">
        <v>1582</v>
      </c>
      <c r="B656">
        <v>37</v>
      </c>
      <c r="C656">
        <v>61</v>
      </c>
      <c r="D656">
        <v>30</v>
      </c>
    </row>
    <row r="657" spans="1:4" x14ac:dyDescent="0.25">
      <c r="A657">
        <v>12906</v>
      </c>
      <c r="B657">
        <v>24</v>
      </c>
      <c r="C657">
        <v>67</v>
      </c>
      <c r="D657">
        <v>42</v>
      </c>
    </row>
    <row r="658" spans="1:4" x14ac:dyDescent="0.25">
      <c r="A658">
        <v>9243</v>
      </c>
      <c r="B658">
        <v>52</v>
      </c>
      <c r="C658">
        <v>68</v>
      </c>
      <c r="D658">
        <v>34</v>
      </c>
    </row>
    <row r="659" spans="1:4" x14ac:dyDescent="0.25">
      <c r="A659">
        <v>13118</v>
      </c>
      <c r="B659">
        <v>44</v>
      </c>
      <c r="C659">
        <v>69</v>
      </c>
      <c r="D659">
        <v>73</v>
      </c>
    </row>
    <row r="660" spans="1:4" x14ac:dyDescent="0.25">
      <c r="A660">
        <v>11845</v>
      </c>
      <c r="B660">
        <v>47</v>
      </c>
      <c r="C660">
        <v>71</v>
      </c>
      <c r="D660">
        <v>53</v>
      </c>
    </row>
    <row r="661" spans="1:4" x14ac:dyDescent="0.25">
      <c r="A661">
        <v>1245</v>
      </c>
      <c r="B661">
        <v>47</v>
      </c>
      <c r="C661">
        <v>74</v>
      </c>
      <c r="D661">
        <v>52</v>
      </c>
    </row>
    <row r="662" spans="1:4" x14ac:dyDescent="0.25">
      <c r="A662">
        <v>356</v>
      </c>
      <c r="B662">
        <v>57</v>
      </c>
      <c r="C662">
        <v>76</v>
      </c>
      <c r="D662">
        <v>34</v>
      </c>
    </row>
    <row r="663" spans="1:4" x14ac:dyDescent="0.25">
      <c r="A663">
        <v>12184</v>
      </c>
      <c r="B663">
        <v>68</v>
      </c>
      <c r="C663">
        <v>87</v>
      </c>
      <c r="D663">
        <v>66</v>
      </c>
    </row>
    <row r="664" spans="1:4" x14ac:dyDescent="0.25">
      <c r="A664">
        <v>11339</v>
      </c>
      <c r="B664">
        <v>65</v>
      </c>
      <c r="C664">
        <v>89</v>
      </c>
      <c r="D664">
        <v>68</v>
      </c>
    </row>
    <row r="665" spans="1:4" x14ac:dyDescent="0.25">
      <c r="A665">
        <v>5610</v>
      </c>
      <c r="B665">
        <v>24</v>
      </c>
      <c r="C665">
        <v>14</v>
      </c>
      <c r="D665">
        <v>10</v>
      </c>
    </row>
    <row r="666" spans="1:4" x14ac:dyDescent="0.25">
      <c r="A666">
        <v>8965</v>
      </c>
      <c r="B666">
        <v>18</v>
      </c>
      <c r="C666">
        <v>25</v>
      </c>
      <c r="D666">
        <v>17</v>
      </c>
    </row>
    <row r="667" spans="1:4" x14ac:dyDescent="0.25">
      <c r="A667">
        <v>4877</v>
      </c>
      <c r="B667">
        <v>44</v>
      </c>
      <c r="C667">
        <v>42</v>
      </c>
      <c r="D667">
        <v>14</v>
      </c>
    </row>
    <row r="668" spans="1:4" x14ac:dyDescent="0.25">
      <c r="A668">
        <v>13582</v>
      </c>
      <c r="B668">
        <v>63</v>
      </c>
      <c r="C668">
        <v>51</v>
      </c>
      <c r="D668">
        <v>10</v>
      </c>
    </row>
    <row r="669" spans="1:4" x14ac:dyDescent="0.25">
      <c r="A669">
        <v>5017</v>
      </c>
      <c r="B669">
        <v>50</v>
      </c>
      <c r="C669">
        <v>51</v>
      </c>
      <c r="D669">
        <v>18</v>
      </c>
    </row>
    <row r="670" spans="1:4" x14ac:dyDescent="0.25">
      <c r="A670">
        <v>1420</v>
      </c>
      <c r="B670">
        <v>45</v>
      </c>
      <c r="C670">
        <v>53</v>
      </c>
      <c r="D670">
        <v>45</v>
      </c>
    </row>
    <row r="671" spans="1:4" x14ac:dyDescent="0.25">
      <c r="A671">
        <v>13150</v>
      </c>
      <c r="B671">
        <v>56</v>
      </c>
      <c r="C671">
        <v>66</v>
      </c>
      <c r="D671">
        <v>45</v>
      </c>
    </row>
    <row r="672" spans="1:4" x14ac:dyDescent="0.25">
      <c r="A672">
        <v>1684</v>
      </c>
      <c r="B672">
        <v>52</v>
      </c>
      <c r="C672">
        <v>74</v>
      </c>
      <c r="D672">
        <v>48</v>
      </c>
    </row>
    <row r="673" spans="1:4" x14ac:dyDescent="0.25">
      <c r="A673">
        <v>4468</v>
      </c>
      <c r="B673">
        <v>50</v>
      </c>
      <c r="C673">
        <v>74</v>
      </c>
      <c r="D673">
        <v>53</v>
      </c>
    </row>
    <row r="674" spans="1:4" x14ac:dyDescent="0.25">
      <c r="A674">
        <v>218</v>
      </c>
      <c r="B674">
        <v>50</v>
      </c>
      <c r="C674">
        <v>77</v>
      </c>
      <c r="D674">
        <v>35</v>
      </c>
    </row>
    <row r="675" spans="1:4" x14ac:dyDescent="0.25">
      <c r="A675">
        <v>13130</v>
      </c>
      <c r="B675">
        <v>85</v>
      </c>
      <c r="C675">
        <v>80</v>
      </c>
      <c r="D675">
        <v>43</v>
      </c>
    </row>
    <row r="676" spans="1:4" x14ac:dyDescent="0.25">
      <c r="A676">
        <v>2165</v>
      </c>
      <c r="B676">
        <v>8</v>
      </c>
      <c r="C676">
        <v>5</v>
      </c>
      <c r="D676">
        <v>3</v>
      </c>
    </row>
    <row r="677" spans="1:4" x14ac:dyDescent="0.25">
      <c r="A677">
        <v>2228</v>
      </c>
      <c r="B677">
        <v>40</v>
      </c>
      <c r="C677">
        <v>14</v>
      </c>
      <c r="D677">
        <v>7</v>
      </c>
    </row>
    <row r="678" spans="1:4" x14ac:dyDescent="0.25">
      <c r="A678">
        <v>3715</v>
      </c>
      <c r="B678">
        <v>31</v>
      </c>
      <c r="C678">
        <v>33</v>
      </c>
      <c r="D678">
        <v>17</v>
      </c>
    </row>
    <row r="679" spans="1:4" x14ac:dyDescent="0.25">
      <c r="A679">
        <v>13070</v>
      </c>
      <c r="B679">
        <v>39</v>
      </c>
      <c r="C679">
        <v>48</v>
      </c>
      <c r="D679">
        <v>25</v>
      </c>
    </row>
    <row r="680" spans="1:4" x14ac:dyDescent="0.25">
      <c r="A680">
        <v>4410</v>
      </c>
      <c r="B680">
        <v>26</v>
      </c>
      <c r="C680">
        <v>49</v>
      </c>
      <c r="D680">
        <v>35</v>
      </c>
    </row>
    <row r="681" spans="1:4" x14ac:dyDescent="0.25">
      <c r="A681">
        <v>12521</v>
      </c>
      <c r="B681">
        <v>56</v>
      </c>
      <c r="C681">
        <v>57</v>
      </c>
      <c r="D681">
        <v>26</v>
      </c>
    </row>
    <row r="682" spans="1:4" x14ac:dyDescent="0.25">
      <c r="A682">
        <v>9954</v>
      </c>
      <c r="B682">
        <v>50</v>
      </c>
      <c r="C682">
        <v>57</v>
      </c>
      <c r="D682">
        <v>20</v>
      </c>
    </row>
    <row r="683" spans="1:4" x14ac:dyDescent="0.25">
      <c r="A683">
        <v>7048</v>
      </c>
      <c r="B683">
        <v>49</v>
      </c>
      <c r="C683">
        <v>58</v>
      </c>
      <c r="D683">
        <v>21</v>
      </c>
    </row>
    <row r="684" spans="1:4" x14ac:dyDescent="0.25">
      <c r="A684">
        <v>10032</v>
      </c>
      <c r="B684">
        <v>35</v>
      </c>
      <c r="C684">
        <v>61</v>
      </c>
      <c r="D684">
        <v>48</v>
      </c>
    </row>
    <row r="685" spans="1:4" x14ac:dyDescent="0.25">
      <c r="A685">
        <v>8664</v>
      </c>
      <c r="B685">
        <v>46</v>
      </c>
      <c r="C685">
        <v>64</v>
      </c>
      <c r="D685">
        <v>43</v>
      </c>
    </row>
    <row r="686" spans="1:4" x14ac:dyDescent="0.25">
      <c r="A686">
        <v>10913</v>
      </c>
      <c r="B686">
        <v>44</v>
      </c>
      <c r="C686">
        <v>65</v>
      </c>
      <c r="D686">
        <v>30</v>
      </c>
    </row>
    <row r="687" spans="1:4" x14ac:dyDescent="0.25">
      <c r="A687">
        <v>12154</v>
      </c>
      <c r="B687">
        <v>65</v>
      </c>
      <c r="C687">
        <v>69</v>
      </c>
      <c r="D687">
        <v>62</v>
      </c>
    </row>
    <row r="688" spans="1:4" x14ac:dyDescent="0.25">
      <c r="A688">
        <v>7725</v>
      </c>
      <c r="B688">
        <v>66</v>
      </c>
      <c r="C688">
        <v>69</v>
      </c>
      <c r="D688">
        <v>40</v>
      </c>
    </row>
    <row r="689" spans="1:4" x14ac:dyDescent="0.25">
      <c r="A689">
        <v>8287</v>
      </c>
      <c r="B689">
        <v>61</v>
      </c>
      <c r="C689">
        <v>69</v>
      </c>
      <c r="D689">
        <v>22</v>
      </c>
    </row>
    <row r="690" spans="1:4" x14ac:dyDescent="0.25">
      <c r="A690">
        <v>10690</v>
      </c>
      <c r="B690">
        <v>38</v>
      </c>
      <c r="C690">
        <v>29</v>
      </c>
      <c r="D690">
        <v>14</v>
      </c>
    </row>
    <row r="691" spans="1:4" x14ac:dyDescent="0.25">
      <c r="A691">
        <v>7211</v>
      </c>
      <c r="B691">
        <v>55</v>
      </c>
      <c r="C691">
        <v>52</v>
      </c>
      <c r="D691">
        <v>26</v>
      </c>
    </row>
    <row r="692" spans="1:4" x14ac:dyDescent="0.25">
      <c r="A692">
        <v>4382</v>
      </c>
      <c r="B692">
        <v>43</v>
      </c>
      <c r="C692">
        <v>60</v>
      </c>
      <c r="D692">
        <v>19</v>
      </c>
    </row>
    <row r="693" spans="1:4" x14ac:dyDescent="0.25">
      <c r="A693">
        <v>13525</v>
      </c>
      <c r="B693">
        <v>45</v>
      </c>
      <c r="C693">
        <v>60</v>
      </c>
      <c r="D693">
        <v>30</v>
      </c>
    </row>
    <row r="694" spans="1:4" x14ac:dyDescent="0.25">
      <c r="A694">
        <v>7099</v>
      </c>
      <c r="B694">
        <v>49</v>
      </c>
      <c r="C694">
        <v>62</v>
      </c>
      <c r="D694">
        <v>47</v>
      </c>
    </row>
    <row r="695" spans="1:4" x14ac:dyDescent="0.25">
      <c r="A695">
        <v>7739</v>
      </c>
      <c r="B695">
        <v>53</v>
      </c>
      <c r="C695">
        <v>63</v>
      </c>
      <c r="D695">
        <v>35</v>
      </c>
    </row>
    <row r="696" spans="1:4" x14ac:dyDescent="0.25">
      <c r="A696">
        <v>2784</v>
      </c>
      <c r="B696">
        <v>57</v>
      </c>
      <c r="C696">
        <v>63</v>
      </c>
      <c r="D696">
        <v>42</v>
      </c>
    </row>
    <row r="697" spans="1:4" x14ac:dyDescent="0.25">
      <c r="A697">
        <v>10906</v>
      </c>
      <c r="B697">
        <v>55</v>
      </c>
      <c r="C697">
        <v>64</v>
      </c>
      <c r="D697">
        <v>57</v>
      </c>
    </row>
    <row r="698" spans="1:4" x14ac:dyDescent="0.25">
      <c r="A698">
        <v>5032</v>
      </c>
      <c r="B698">
        <v>43</v>
      </c>
      <c r="C698">
        <v>66</v>
      </c>
      <c r="D698">
        <v>34</v>
      </c>
    </row>
    <row r="699" spans="1:4" x14ac:dyDescent="0.25">
      <c r="A699">
        <v>2316</v>
      </c>
      <c r="B699">
        <v>45</v>
      </c>
      <c r="C699">
        <v>68</v>
      </c>
      <c r="D699">
        <v>25</v>
      </c>
    </row>
    <row r="700" spans="1:4" x14ac:dyDescent="0.25">
      <c r="A700">
        <v>8090</v>
      </c>
      <c r="B700">
        <v>31</v>
      </c>
      <c r="C700">
        <v>69</v>
      </c>
      <c r="D700">
        <v>57</v>
      </c>
    </row>
    <row r="701" spans="1:4" x14ac:dyDescent="0.25">
      <c r="A701">
        <v>2901</v>
      </c>
      <c r="B701">
        <v>38</v>
      </c>
      <c r="C701">
        <v>71</v>
      </c>
      <c r="D701">
        <v>25</v>
      </c>
    </row>
    <row r="702" spans="1:4" x14ac:dyDescent="0.25">
      <c r="A702">
        <v>12050</v>
      </c>
      <c r="B702">
        <v>37</v>
      </c>
      <c r="C702">
        <v>73</v>
      </c>
      <c r="D702">
        <v>37</v>
      </c>
    </row>
    <row r="703" spans="1:4" x14ac:dyDescent="0.25">
      <c r="A703">
        <v>5453</v>
      </c>
      <c r="B703">
        <v>54</v>
      </c>
      <c r="C703">
        <v>74</v>
      </c>
      <c r="D703">
        <v>37</v>
      </c>
    </row>
    <row r="704" spans="1:4" x14ac:dyDescent="0.25">
      <c r="A704">
        <v>9771</v>
      </c>
      <c r="B704">
        <v>52</v>
      </c>
      <c r="C704">
        <v>76</v>
      </c>
      <c r="D704">
        <v>43</v>
      </c>
    </row>
    <row r="705" spans="1:4" x14ac:dyDescent="0.25">
      <c r="A705">
        <v>8045</v>
      </c>
      <c r="B705">
        <v>57</v>
      </c>
      <c r="C705">
        <v>79</v>
      </c>
      <c r="D705">
        <v>35</v>
      </c>
    </row>
    <row r="706" spans="1:4" x14ac:dyDescent="0.25">
      <c r="A706">
        <v>8545</v>
      </c>
      <c r="B706">
        <v>56</v>
      </c>
      <c r="C706">
        <v>81</v>
      </c>
      <c r="D706">
        <v>88</v>
      </c>
    </row>
    <row r="707" spans="1:4" x14ac:dyDescent="0.25">
      <c r="A707">
        <v>6860</v>
      </c>
      <c r="B707">
        <v>68</v>
      </c>
      <c r="C707">
        <v>86</v>
      </c>
      <c r="D707">
        <v>53</v>
      </c>
    </row>
    <row r="708" spans="1:4" x14ac:dyDescent="0.25">
      <c r="A708">
        <v>13209</v>
      </c>
      <c r="B708">
        <v>70</v>
      </c>
      <c r="C708">
        <v>90</v>
      </c>
      <c r="D708">
        <v>68</v>
      </c>
    </row>
    <row r="709" spans="1:4" x14ac:dyDescent="0.25">
      <c r="A709">
        <v>4147</v>
      </c>
      <c r="B709">
        <v>81</v>
      </c>
      <c r="C709">
        <v>94</v>
      </c>
      <c r="D709">
        <v>68</v>
      </c>
    </row>
    <row r="710" spans="1:4" x14ac:dyDescent="0.25">
      <c r="A710">
        <v>7828</v>
      </c>
      <c r="B710">
        <v>18</v>
      </c>
      <c r="C710">
        <v>16</v>
      </c>
      <c r="D710">
        <v>3</v>
      </c>
    </row>
    <row r="711" spans="1:4" x14ac:dyDescent="0.25">
      <c r="A711">
        <v>4253</v>
      </c>
      <c r="B711">
        <v>23</v>
      </c>
      <c r="C711">
        <v>45</v>
      </c>
      <c r="D711">
        <v>12</v>
      </c>
    </row>
    <row r="712" spans="1:4" x14ac:dyDescent="0.25">
      <c r="A712">
        <v>12048</v>
      </c>
      <c r="B712">
        <v>35</v>
      </c>
      <c r="C712">
        <v>53</v>
      </c>
      <c r="D712">
        <v>32</v>
      </c>
    </row>
    <row r="713" spans="1:4" x14ac:dyDescent="0.25">
      <c r="A713">
        <v>9561</v>
      </c>
      <c r="B713">
        <v>40</v>
      </c>
      <c r="C713">
        <v>53</v>
      </c>
      <c r="D713">
        <v>44</v>
      </c>
    </row>
    <row r="714" spans="1:4" x14ac:dyDescent="0.25">
      <c r="A714">
        <v>4522</v>
      </c>
      <c r="B714">
        <v>51</v>
      </c>
      <c r="C714">
        <v>54</v>
      </c>
      <c r="D714">
        <v>29</v>
      </c>
    </row>
    <row r="715" spans="1:4" x14ac:dyDescent="0.25">
      <c r="A715">
        <v>12447</v>
      </c>
      <c r="B715">
        <v>43</v>
      </c>
      <c r="C715">
        <v>57</v>
      </c>
      <c r="D715">
        <v>43</v>
      </c>
    </row>
    <row r="716" spans="1:4" x14ac:dyDescent="0.25">
      <c r="A716">
        <v>7530</v>
      </c>
      <c r="B716">
        <v>59</v>
      </c>
      <c r="C716">
        <v>61</v>
      </c>
      <c r="D716">
        <v>27</v>
      </c>
    </row>
    <row r="717" spans="1:4" x14ac:dyDescent="0.25">
      <c r="A717">
        <v>9766</v>
      </c>
      <c r="B717">
        <v>49</v>
      </c>
      <c r="C717">
        <v>63</v>
      </c>
      <c r="D717">
        <v>31</v>
      </c>
    </row>
    <row r="718" spans="1:4" x14ac:dyDescent="0.25">
      <c r="A718">
        <v>11796</v>
      </c>
      <c r="B718">
        <v>52</v>
      </c>
      <c r="C718">
        <v>63</v>
      </c>
      <c r="D718">
        <v>22</v>
      </c>
    </row>
    <row r="719" spans="1:4" x14ac:dyDescent="0.25">
      <c r="A719">
        <v>255</v>
      </c>
      <c r="B719">
        <v>57</v>
      </c>
      <c r="C719">
        <v>65</v>
      </c>
      <c r="D719">
        <v>26</v>
      </c>
    </row>
    <row r="720" spans="1:4" x14ac:dyDescent="0.25">
      <c r="A720">
        <v>5182</v>
      </c>
      <c r="B720">
        <v>48</v>
      </c>
      <c r="C720">
        <v>68</v>
      </c>
      <c r="D720">
        <v>53</v>
      </c>
    </row>
    <row r="721" spans="1:4" x14ac:dyDescent="0.25">
      <c r="A721">
        <v>9449</v>
      </c>
      <c r="B721">
        <v>58</v>
      </c>
      <c r="C721">
        <v>78</v>
      </c>
      <c r="D721">
        <v>52</v>
      </c>
    </row>
    <row r="722" spans="1:4" x14ac:dyDescent="0.25">
      <c r="A722">
        <v>12091</v>
      </c>
      <c r="B722">
        <v>49</v>
      </c>
      <c r="C722">
        <v>85</v>
      </c>
      <c r="D722">
        <v>48</v>
      </c>
    </row>
    <row r="723" spans="1:4" x14ac:dyDescent="0.25">
      <c r="A723">
        <v>534</v>
      </c>
      <c r="B723">
        <v>22</v>
      </c>
      <c r="C723">
        <v>41</v>
      </c>
      <c r="D723">
        <v>27</v>
      </c>
    </row>
    <row r="724" spans="1:4" x14ac:dyDescent="0.25">
      <c r="A724">
        <v>5672</v>
      </c>
      <c r="B724">
        <v>44</v>
      </c>
      <c r="C724">
        <v>58</v>
      </c>
      <c r="D724">
        <v>11</v>
      </c>
    </row>
    <row r="725" spans="1:4" x14ac:dyDescent="0.25">
      <c r="A725">
        <v>2959</v>
      </c>
      <c r="B725">
        <v>77</v>
      </c>
      <c r="C725">
        <v>61</v>
      </c>
      <c r="D725">
        <v>36</v>
      </c>
    </row>
    <row r="726" spans="1:4" x14ac:dyDescent="0.25">
      <c r="A726">
        <v>2719</v>
      </c>
      <c r="B726">
        <v>65</v>
      </c>
      <c r="C726">
        <v>62</v>
      </c>
      <c r="D726">
        <v>42</v>
      </c>
    </row>
    <row r="727" spans="1:4" x14ac:dyDescent="0.25">
      <c r="A727">
        <v>9204</v>
      </c>
      <c r="B727">
        <v>53</v>
      </c>
      <c r="C727">
        <v>67</v>
      </c>
      <c r="D727">
        <v>24</v>
      </c>
    </row>
    <row r="728" spans="1:4" x14ac:dyDescent="0.25">
      <c r="A728">
        <v>116</v>
      </c>
      <c r="B728">
        <v>58</v>
      </c>
      <c r="C728">
        <v>69</v>
      </c>
      <c r="D728">
        <v>27</v>
      </c>
    </row>
    <row r="729" spans="1:4" x14ac:dyDescent="0.25">
      <c r="A729">
        <v>2720</v>
      </c>
      <c r="B729">
        <v>66</v>
      </c>
      <c r="C729">
        <v>77</v>
      </c>
      <c r="D729">
        <v>41</v>
      </c>
    </row>
    <row r="730" spans="1:4" x14ac:dyDescent="0.25">
      <c r="A730">
        <v>2879</v>
      </c>
      <c r="B730">
        <v>72</v>
      </c>
      <c r="C730">
        <v>81</v>
      </c>
      <c r="D730">
        <v>59</v>
      </c>
    </row>
    <row r="731" spans="1:4" x14ac:dyDescent="0.25">
      <c r="A731">
        <v>5622</v>
      </c>
      <c r="B731">
        <v>45</v>
      </c>
      <c r="C731">
        <v>87</v>
      </c>
      <c r="D731">
        <v>78</v>
      </c>
    </row>
    <row r="732" spans="1:4" x14ac:dyDescent="0.25">
      <c r="A732">
        <v>10791</v>
      </c>
      <c r="B732">
        <v>58</v>
      </c>
      <c r="C732">
        <v>90</v>
      </c>
      <c r="D732">
        <v>99</v>
      </c>
    </row>
    <row r="733" spans="1:4" x14ac:dyDescent="0.25">
      <c r="A733">
        <v>6464</v>
      </c>
      <c r="B733">
        <v>36</v>
      </c>
      <c r="C733">
        <v>29</v>
      </c>
      <c r="D733">
        <v>12</v>
      </c>
    </row>
    <row r="734" spans="1:4" x14ac:dyDescent="0.25">
      <c r="A734">
        <v>7229</v>
      </c>
      <c r="B734">
        <v>44</v>
      </c>
      <c r="C734">
        <v>49</v>
      </c>
      <c r="D734">
        <v>34</v>
      </c>
    </row>
    <row r="735" spans="1:4" x14ac:dyDescent="0.25">
      <c r="A735">
        <v>12325</v>
      </c>
      <c r="B735">
        <v>44</v>
      </c>
      <c r="C735">
        <v>50</v>
      </c>
      <c r="D735">
        <v>23</v>
      </c>
    </row>
    <row r="736" spans="1:4" x14ac:dyDescent="0.25">
      <c r="A736">
        <v>6188</v>
      </c>
      <c r="B736">
        <v>36</v>
      </c>
      <c r="C736">
        <v>59</v>
      </c>
      <c r="D736">
        <v>45</v>
      </c>
    </row>
    <row r="737" spans="1:4" x14ac:dyDescent="0.25">
      <c r="A737">
        <v>3169</v>
      </c>
      <c r="B737">
        <v>37</v>
      </c>
      <c r="C737">
        <v>60</v>
      </c>
      <c r="D737">
        <v>20</v>
      </c>
    </row>
    <row r="738" spans="1:4" x14ac:dyDescent="0.25">
      <c r="A738">
        <v>7361</v>
      </c>
      <c r="B738">
        <v>90</v>
      </c>
      <c r="C738">
        <v>63</v>
      </c>
      <c r="D738">
        <v>44</v>
      </c>
    </row>
    <row r="739" spans="1:4" x14ac:dyDescent="0.25">
      <c r="A739">
        <v>12172</v>
      </c>
      <c r="B739">
        <v>43</v>
      </c>
      <c r="C739">
        <v>63</v>
      </c>
      <c r="D739">
        <v>57</v>
      </c>
    </row>
    <row r="740" spans="1:4" x14ac:dyDescent="0.25">
      <c r="A740">
        <v>13471</v>
      </c>
      <c r="B740">
        <v>57</v>
      </c>
      <c r="C740">
        <v>65</v>
      </c>
      <c r="D740">
        <v>31</v>
      </c>
    </row>
    <row r="741" spans="1:4" x14ac:dyDescent="0.25">
      <c r="A741">
        <v>1201</v>
      </c>
      <c r="B741">
        <v>44</v>
      </c>
      <c r="C741">
        <v>82</v>
      </c>
      <c r="D741">
        <v>41</v>
      </c>
    </row>
    <row r="742" spans="1:4" x14ac:dyDescent="0.25">
      <c r="A742">
        <v>11915</v>
      </c>
      <c r="B742">
        <v>30</v>
      </c>
      <c r="C742">
        <v>11</v>
      </c>
      <c r="D742">
        <v>8</v>
      </c>
    </row>
    <row r="743" spans="1:4" x14ac:dyDescent="0.25">
      <c r="A743">
        <v>10029</v>
      </c>
      <c r="B743">
        <v>14</v>
      </c>
      <c r="C743">
        <v>22</v>
      </c>
      <c r="D743">
        <v>8</v>
      </c>
    </row>
    <row r="744" spans="1:4" x14ac:dyDescent="0.25">
      <c r="A744">
        <v>8935</v>
      </c>
      <c r="B744">
        <v>39</v>
      </c>
      <c r="C744">
        <v>45</v>
      </c>
      <c r="D744">
        <v>14</v>
      </c>
    </row>
    <row r="745" spans="1:4" x14ac:dyDescent="0.25">
      <c r="A745">
        <v>4193</v>
      </c>
      <c r="B745">
        <v>73</v>
      </c>
      <c r="C745">
        <v>60</v>
      </c>
      <c r="D745">
        <v>31</v>
      </c>
    </row>
    <row r="746" spans="1:4" x14ac:dyDescent="0.25">
      <c r="A746">
        <v>6428</v>
      </c>
      <c r="B746">
        <v>42</v>
      </c>
      <c r="C746">
        <v>60</v>
      </c>
      <c r="D746">
        <v>56</v>
      </c>
    </row>
    <row r="747" spans="1:4" x14ac:dyDescent="0.25">
      <c r="A747">
        <v>7494</v>
      </c>
      <c r="B747">
        <v>36</v>
      </c>
      <c r="C747">
        <v>61</v>
      </c>
      <c r="D747">
        <v>36</v>
      </c>
    </row>
    <row r="748" spans="1:4" x14ac:dyDescent="0.25">
      <c r="A748">
        <v>7688</v>
      </c>
      <c r="B748">
        <v>28</v>
      </c>
      <c r="C748">
        <v>61</v>
      </c>
      <c r="D748">
        <v>34</v>
      </c>
    </row>
    <row r="749" spans="1:4" x14ac:dyDescent="0.25">
      <c r="A749">
        <v>9333</v>
      </c>
      <c r="B749">
        <v>40</v>
      </c>
      <c r="C749">
        <v>64</v>
      </c>
      <c r="D749">
        <v>22</v>
      </c>
    </row>
    <row r="750" spans="1:4" x14ac:dyDescent="0.25">
      <c r="A750">
        <v>13766</v>
      </c>
      <c r="B750">
        <v>50</v>
      </c>
      <c r="C750">
        <v>64</v>
      </c>
      <c r="D750">
        <v>37</v>
      </c>
    </row>
    <row r="751" spans="1:4" x14ac:dyDescent="0.25">
      <c r="A751">
        <v>4824</v>
      </c>
      <c r="B751">
        <v>76</v>
      </c>
      <c r="C751">
        <v>71</v>
      </c>
      <c r="D751">
        <v>52</v>
      </c>
    </row>
    <row r="752" spans="1:4" x14ac:dyDescent="0.25">
      <c r="A752">
        <v>2156</v>
      </c>
      <c r="B752">
        <v>44</v>
      </c>
      <c r="C752">
        <v>72</v>
      </c>
      <c r="D752">
        <v>60</v>
      </c>
    </row>
    <row r="753" spans="1:4" x14ac:dyDescent="0.25">
      <c r="A753">
        <v>3567</v>
      </c>
      <c r="B753">
        <v>61</v>
      </c>
      <c r="C753">
        <v>77</v>
      </c>
      <c r="D753">
        <v>57</v>
      </c>
    </row>
    <row r="754" spans="1:4" x14ac:dyDescent="0.25">
      <c r="A754">
        <v>2683</v>
      </c>
      <c r="B754">
        <v>73</v>
      </c>
      <c r="C754">
        <v>88</v>
      </c>
      <c r="D754">
        <v>62</v>
      </c>
    </row>
    <row r="755" spans="1:4" x14ac:dyDescent="0.25">
      <c r="A755">
        <v>3353</v>
      </c>
      <c r="B755">
        <v>28</v>
      </c>
      <c r="C755">
        <v>26</v>
      </c>
      <c r="D755">
        <v>12</v>
      </c>
    </row>
    <row r="756" spans="1:4" x14ac:dyDescent="0.25">
      <c r="A756">
        <v>13743</v>
      </c>
      <c r="B756">
        <v>53</v>
      </c>
      <c r="C756">
        <v>44</v>
      </c>
      <c r="D756">
        <v>29</v>
      </c>
    </row>
    <row r="757" spans="1:4" x14ac:dyDescent="0.25">
      <c r="A757">
        <v>11344</v>
      </c>
      <c r="B757">
        <v>23</v>
      </c>
      <c r="C757">
        <v>44</v>
      </c>
      <c r="D757">
        <v>21</v>
      </c>
    </row>
    <row r="758" spans="1:4" x14ac:dyDescent="0.25">
      <c r="A758">
        <v>10462</v>
      </c>
      <c r="B758">
        <v>36</v>
      </c>
      <c r="C758">
        <v>50</v>
      </c>
      <c r="D758">
        <v>28</v>
      </c>
    </row>
    <row r="759" spans="1:4" x14ac:dyDescent="0.25">
      <c r="A759">
        <v>3390</v>
      </c>
      <c r="B759">
        <v>51</v>
      </c>
      <c r="C759">
        <v>59</v>
      </c>
      <c r="D759">
        <v>31</v>
      </c>
    </row>
    <row r="760" spans="1:4" x14ac:dyDescent="0.25">
      <c r="A760">
        <v>3215</v>
      </c>
      <c r="B760">
        <v>40</v>
      </c>
      <c r="C760">
        <v>68</v>
      </c>
      <c r="D760">
        <v>48</v>
      </c>
    </row>
    <row r="761" spans="1:4" x14ac:dyDescent="0.25">
      <c r="A761">
        <v>13374</v>
      </c>
      <c r="B761">
        <v>64</v>
      </c>
      <c r="C761">
        <v>70</v>
      </c>
      <c r="D761">
        <v>33</v>
      </c>
    </row>
    <row r="762" spans="1:4" x14ac:dyDescent="0.25">
      <c r="A762">
        <v>5161</v>
      </c>
      <c r="B762">
        <v>49</v>
      </c>
      <c r="C762">
        <v>71</v>
      </c>
      <c r="D762">
        <v>70</v>
      </c>
    </row>
    <row r="763" spans="1:4" x14ac:dyDescent="0.25">
      <c r="A763">
        <v>1045</v>
      </c>
      <c r="B763">
        <v>72</v>
      </c>
      <c r="C763">
        <v>73</v>
      </c>
      <c r="D763">
        <v>31</v>
      </c>
    </row>
    <row r="764" spans="1:4" x14ac:dyDescent="0.25">
      <c r="A764">
        <v>6991</v>
      </c>
      <c r="B764">
        <v>68</v>
      </c>
      <c r="C764">
        <v>74</v>
      </c>
      <c r="D764">
        <v>35</v>
      </c>
    </row>
    <row r="765" spans="1:4" x14ac:dyDescent="0.25">
      <c r="A765">
        <v>7486</v>
      </c>
      <c r="B765">
        <v>55</v>
      </c>
      <c r="C765">
        <v>76</v>
      </c>
      <c r="D765">
        <v>44</v>
      </c>
    </row>
    <row r="766" spans="1:4" x14ac:dyDescent="0.25">
      <c r="A766">
        <v>739</v>
      </c>
      <c r="B766">
        <v>69</v>
      </c>
      <c r="C766">
        <v>85</v>
      </c>
      <c r="D766">
        <v>59</v>
      </c>
    </row>
    <row r="767" spans="1:4" x14ac:dyDescent="0.25">
      <c r="A767">
        <v>8943</v>
      </c>
      <c r="B767">
        <v>27</v>
      </c>
      <c r="C767">
        <v>19</v>
      </c>
      <c r="D767">
        <v>17</v>
      </c>
    </row>
    <row r="768" spans="1:4" x14ac:dyDescent="0.25">
      <c r="A768">
        <v>10938</v>
      </c>
      <c r="B768">
        <v>24</v>
      </c>
      <c r="C768">
        <v>27</v>
      </c>
      <c r="D768">
        <v>15</v>
      </c>
    </row>
    <row r="769" spans="1:4" x14ac:dyDescent="0.25">
      <c r="A769">
        <v>1707</v>
      </c>
      <c r="B769">
        <v>15</v>
      </c>
      <c r="C769">
        <v>38</v>
      </c>
      <c r="D769">
        <v>16</v>
      </c>
    </row>
    <row r="770" spans="1:4" x14ac:dyDescent="0.25">
      <c r="A770">
        <v>10057</v>
      </c>
      <c r="B770">
        <v>35</v>
      </c>
      <c r="C770">
        <v>38</v>
      </c>
      <c r="D770">
        <v>14</v>
      </c>
    </row>
    <row r="771" spans="1:4" x14ac:dyDescent="0.25">
      <c r="A771">
        <v>4901</v>
      </c>
      <c r="B771">
        <v>30</v>
      </c>
      <c r="C771">
        <v>39</v>
      </c>
      <c r="D771">
        <v>20</v>
      </c>
    </row>
    <row r="772" spans="1:4" x14ac:dyDescent="0.25">
      <c r="A772">
        <v>13689</v>
      </c>
      <c r="B772">
        <v>38</v>
      </c>
      <c r="C772">
        <v>50</v>
      </c>
      <c r="D772">
        <v>25</v>
      </c>
    </row>
    <row r="773" spans="1:4" x14ac:dyDescent="0.25">
      <c r="A773">
        <v>3551</v>
      </c>
      <c r="B773">
        <v>37</v>
      </c>
      <c r="C773">
        <v>52</v>
      </c>
      <c r="D773">
        <v>33</v>
      </c>
    </row>
    <row r="774" spans="1:4" x14ac:dyDescent="0.25">
      <c r="A774">
        <v>1313</v>
      </c>
      <c r="B774">
        <v>50</v>
      </c>
      <c r="C774">
        <v>53</v>
      </c>
      <c r="D774">
        <v>24</v>
      </c>
    </row>
    <row r="775" spans="1:4" x14ac:dyDescent="0.25">
      <c r="A775">
        <v>7679</v>
      </c>
      <c r="B775">
        <v>48</v>
      </c>
      <c r="C775">
        <v>61</v>
      </c>
      <c r="D775">
        <v>23</v>
      </c>
    </row>
    <row r="776" spans="1:4" x14ac:dyDescent="0.25">
      <c r="A776">
        <v>9893</v>
      </c>
      <c r="B776">
        <v>54</v>
      </c>
      <c r="C776">
        <v>67</v>
      </c>
      <c r="D776">
        <v>38</v>
      </c>
    </row>
    <row r="777" spans="1:4" x14ac:dyDescent="0.25">
      <c r="A777">
        <v>9132</v>
      </c>
      <c r="B777">
        <v>46</v>
      </c>
      <c r="C777">
        <v>67</v>
      </c>
      <c r="D777">
        <v>50</v>
      </c>
    </row>
    <row r="778" spans="1:4" x14ac:dyDescent="0.25">
      <c r="A778">
        <v>6706</v>
      </c>
      <c r="B778">
        <v>78</v>
      </c>
      <c r="C778">
        <v>70</v>
      </c>
      <c r="D778">
        <v>36</v>
      </c>
    </row>
    <row r="779" spans="1:4" x14ac:dyDescent="0.25">
      <c r="A779">
        <v>6919</v>
      </c>
      <c r="B779">
        <v>46</v>
      </c>
      <c r="C779">
        <v>73</v>
      </c>
      <c r="D779">
        <v>35</v>
      </c>
    </row>
    <row r="780" spans="1:4" x14ac:dyDescent="0.25">
      <c r="A780">
        <v>7847</v>
      </c>
      <c r="B780">
        <v>64</v>
      </c>
      <c r="C780">
        <v>92</v>
      </c>
      <c r="D780">
        <v>53</v>
      </c>
    </row>
    <row r="781" spans="1:4" x14ac:dyDescent="0.25">
      <c r="A781">
        <v>11219</v>
      </c>
      <c r="B781">
        <v>39</v>
      </c>
      <c r="C781">
        <v>21</v>
      </c>
      <c r="D781">
        <v>20</v>
      </c>
    </row>
    <row r="782" spans="1:4" x14ac:dyDescent="0.25">
      <c r="A782">
        <v>3817</v>
      </c>
      <c r="B782">
        <v>21</v>
      </c>
      <c r="C782">
        <v>25</v>
      </c>
      <c r="D782">
        <v>8</v>
      </c>
    </row>
    <row r="783" spans="1:4" x14ac:dyDescent="0.25">
      <c r="A783">
        <v>13606</v>
      </c>
      <c r="B783">
        <v>38</v>
      </c>
      <c r="C783">
        <v>29</v>
      </c>
      <c r="D783">
        <v>12</v>
      </c>
    </row>
    <row r="784" spans="1:4" x14ac:dyDescent="0.25">
      <c r="A784">
        <v>9588</v>
      </c>
      <c r="B784">
        <v>9</v>
      </c>
      <c r="C784">
        <v>32</v>
      </c>
      <c r="D784">
        <v>1</v>
      </c>
    </row>
    <row r="785" spans="1:4" x14ac:dyDescent="0.25">
      <c r="A785">
        <v>1825</v>
      </c>
      <c r="B785">
        <v>21</v>
      </c>
      <c r="C785">
        <v>34</v>
      </c>
      <c r="D785">
        <v>26</v>
      </c>
    </row>
    <row r="786" spans="1:4" x14ac:dyDescent="0.25">
      <c r="A786">
        <v>3763</v>
      </c>
      <c r="B786">
        <v>20</v>
      </c>
      <c r="C786">
        <v>35</v>
      </c>
      <c r="D786">
        <v>14</v>
      </c>
    </row>
    <row r="787" spans="1:4" x14ac:dyDescent="0.25">
      <c r="A787">
        <v>6523</v>
      </c>
      <c r="B787">
        <v>38</v>
      </c>
      <c r="C787">
        <v>43</v>
      </c>
      <c r="D787">
        <v>13</v>
      </c>
    </row>
    <row r="788" spans="1:4" x14ac:dyDescent="0.25">
      <c r="A788">
        <v>2021</v>
      </c>
      <c r="B788">
        <v>35</v>
      </c>
      <c r="C788">
        <v>47</v>
      </c>
      <c r="D788">
        <v>28</v>
      </c>
    </row>
    <row r="789" spans="1:4" x14ac:dyDescent="0.25">
      <c r="A789">
        <v>13316</v>
      </c>
      <c r="B789">
        <v>52</v>
      </c>
      <c r="C789">
        <v>51</v>
      </c>
      <c r="D789">
        <v>39</v>
      </c>
    </row>
    <row r="790" spans="1:4" x14ac:dyDescent="0.25">
      <c r="A790">
        <v>10212</v>
      </c>
      <c r="B790">
        <v>42</v>
      </c>
      <c r="C790">
        <v>54</v>
      </c>
      <c r="D790">
        <v>31</v>
      </c>
    </row>
    <row r="791" spans="1:4" x14ac:dyDescent="0.25">
      <c r="A791">
        <v>13225</v>
      </c>
      <c r="B791">
        <v>45</v>
      </c>
      <c r="C791">
        <v>59</v>
      </c>
      <c r="D791">
        <v>51</v>
      </c>
    </row>
    <row r="792" spans="1:4" x14ac:dyDescent="0.25">
      <c r="A792">
        <v>3216</v>
      </c>
      <c r="B792">
        <v>56</v>
      </c>
      <c r="C792">
        <v>59</v>
      </c>
      <c r="D792">
        <v>47</v>
      </c>
    </row>
    <row r="793" spans="1:4" x14ac:dyDescent="0.25">
      <c r="A793">
        <v>13810</v>
      </c>
      <c r="B793">
        <v>52</v>
      </c>
      <c r="C793">
        <v>59</v>
      </c>
      <c r="D793">
        <v>42</v>
      </c>
    </row>
    <row r="794" spans="1:4" x14ac:dyDescent="0.25">
      <c r="A794">
        <v>13433</v>
      </c>
      <c r="B794">
        <v>62</v>
      </c>
      <c r="C794">
        <v>62</v>
      </c>
      <c r="D794">
        <v>53</v>
      </c>
    </row>
    <row r="795" spans="1:4" x14ac:dyDescent="0.25">
      <c r="A795">
        <v>4092</v>
      </c>
      <c r="B795">
        <v>71</v>
      </c>
      <c r="C795">
        <v>65</v>
      </c>
      <c r="D795">
        <v>29</v>
      </c>
    </row>
    <row r="796" spans="1:4" x14ac:dyDescent="0.25">
      <c r="A796">
        <v>9600</v>
      </c>
      <c r="B796">
        <v>71</v>
      </c>
      <c r="C796">
        <v>72</v>
      </c>
      <c r="D796">
        <v>41</v>
      </c>
    </row>
    <row r="797" spans="1:4" x14ac:dyDescent="0.25">
      <c r="A797">
        <v>13032</v>
      </c>
      <c r="B797">
        <v>53</v>
      </c>
      <c r="C797">
        <v>75</v>
      </c>
      <c r="D797">
        <v>56</v>
      </c>
    </row>
    <row r="798" spans="1:4" x14ac:dyDescent="0.25">
      <c r="A798">
        <v>11542</v>
      </c>
      <c r="B798">
        <v>31</v>
      </c>
      <c r="C798">
        <v>18</v>
      </c>
      <c r="D798">
        <v>9</v>
      </c>
    </row>
    <row r="799" spans="1:4" x14ac:dyDescent="0.25">
      <c r="A799">
        <v>6878</v>
      </c>
      <c r="B799">
        <v>37</v>
      </c>
      <c r="C799">
        <v>44</v>
      </c>
      <c r="D799">
        <v>38</v>
      </c>
    </row>
    <row r="800" spans="1:4" x14ac:dyDescent="0.25">
      <c r="A800">
        <v>13390</v>
      </c>
      <c r="B800">
        <v>33</v>
      </c>
      <c r="C800">
        <v>45</v>
      </c>
      <c r="D800">
        <v>23</v>
      </c>
    </row>
    <row r="801" spans="1:4" x14ac:dyDescent="0.25">
      <c r="A801">
        <v>10079</v>
      </c>
      <c r="B801">
        <v>42</v>
      </c>
      <c r="C801">
        <v>49</v>
      </c>
      <c r="D801">
        <v>12</v>
      </c>
    </row>
    <row r="802" spans="1:4" x14ac:dyDescent="0.25">
      <c r="A802">
        <v>9630</v>
      </c>
      <c r="B802">
        <v>47</v>
      </c>
      <c r="C802">
        <v>58</v>
      </c>
      <c r="D802">
        <v>39</v>
      </c>
    </row>
    <row r="803" spans="1:4" x14ac:dyDescent="0.25">
      <c r="A803">
        <v>2485</v>
      </c>
      <c r="B803">
        <v>76</v>
      </c>
      <c r="C803">
        <v>62</v>
      </c>
      <c r="D803">
        <v>25</v>
      </c>
    </row>
    <row r="804" spans="1:4" x14ac:dyDescent="0.25">
      <c r="A804">
        <v>1588</v>
      </c>
      <c r="B804">
        <v>41</v>
      </c>
      <c r="C804">
        <v>63</v>
      </c>
      <c r="D804">
        <v>52</v>
      </c>
    </row>
    <row r="805" spans="1:4" x14ac:dyDescent="0.25">
      <c r="A805">
        <v>5639</v>
      </c>
      <c r="B805">
        <v>71</v>
      </c>
      <c r="C805">
        <v>65</v>
      </c>
      <c r="D805">
        <v>55</v>
      </c>
    </row>
    <row r="806" spans="1:4" x14ac:dyDescent="0.25">
      <c r="A806">
        <v>8718</v>
      </c>
      <c r="B806">
        <v>66</v>
      </c>
      <c r="C806">
        <v>69</v>
      </c>
      <c r="D806">
        <v>62</v>
      </c>
    </row>
    <row r="807" spans="1:4" x14ac:dyDescent="0.25">
      <c r="A807">
        <v>8613</v>
      </c>
      <c r="B807">
        <v>36</v>
      </c>
      <c r="C807">
        <v>35</v>
      </c>
      <c r="D807">
        <v>26</v>
      </c>
    </row>
    <row r="808" spans="1:4" x14ac:dyDescent="0.25">
      <c r="A808">
        <v>4531</v>
      </c>
      <c r="B808">
        <v>10</v>
      </c>
      <c r="C808">
        <v>43</v>
      </c>
      <c r="D808">
        <v>28</v>
      </c>
    </row>
    <row r="809" spans="1:4" x14ac:dyDescent="0.25">
      <c r="A809">
        <v>8758</v>
      </c>
      <c r="B809">
        <v>23</v>
      </c>
      <c r="C809">
        <v>43</v>
      </c>
      <c r="D809">
        <v>29</v>
      </c>
    </row>
    <row r="810" spans="1:4" x14ac:dyDescent="0.25">
      <c r="A810">
        <v>3795</v>
      </c>
      <c r="B810">
        <v>39</v>
      </c>
      <c r="C810">
        <v>53</v>
      </c>
      <c r="D810">
        <v>26</v>
      </c>
    </row>
    <row r="811" spans="1:4" x14ac:dyDescent="0.25">
      <c r="A811">
        <v>8132</v>
      </c>
      <c r="B811">
        <v>58</v>
      </c>
      <c r="C811">
        <v>57</v>
      </c>
      <c r="D811">
        <v>28</v>
      </c>
    </row>
    <row r="812" spans="1:4" x14ac:dyDescent="0.25">
      <c r="A812">
        <v>612</v>
      </c>
      <c r="B812">
        <v>29</v>
      </c>
      <c r="C812">
        <v>59</v>
      </c>
      <c r="D812">
        <v>55</v>
      </c>
    </row>
    <row r="813" spans="1:4" x14ac:dyDescent="0.25">
      <c r="A813">
        <v>5139</v>
      </c>
      <c r="B813">
        <v>50</v>
      </c>
      <c r="C813">
        <v>69</v>
      </c>
      <c r="D813">
        <v>69</v>
      </c>
    </row>
    <row r="814" spans="1:4" x14ac:dyDescent="0.25">
      <c r="A814">
        <v>3893</v>
      </c>
      <c r="B814">
        <v>53</v>
      </c>
      <c r="C814">
        <v>80</v>
      </c>
      <c r="D814">
        <v>41</v>
      </c>
    </row>
    <row r="815" spans="1:4" x14ac:dyDescent="0.25">
      <c r="A815">
        <v>13499</v>
      </c>
      <c r="B815">
        <v>59</v>
      </c>
      <c r="C815">
        <v>85</v>
      </c>
      <c r="D815">
        <v>54</v>
      </c>
    </row>
    <row r="816" spans="1:4" x14ac:dyDescent="0.25">
      <c r="A816">
        <v>2073</v>
      </c>
      <c r="B816">
        <v>33</v>
      </c>
      <c r="C816">
        <v>38</v>
      </c>
      <c r="D816">
        <v>26</v>
      </c>
    </row>
    <row r="817" spans="1:4" x14ac:dyDescent="0.25">
      <c r="A817">
        <v>5594</v>
      </c>
      <c r="B817">
        <v>33</v>
      </c>
      <c r="C817">
        <v>51</v>
      </c>
      <c r="D817">
        <v>37</v>
      </c>
    </row>
    <row r="818" spans="1:4" x14ac:dyDescent="0.25">
      <c r="A818">
        <v>8893</v>
      </c>
      <c r="B818">
        <v>30</v>
      </c>
      <c r="C818">
        <v>56</v>
      </c>
      <c r="D818">
        <v>43</v>
      </c>
    </row>
    <row r="819" spans="1:4" x14ac:dyDescent="0.25">
      <c r="A819">
        <v>5286</v>
      </c>
      <c r="B819">
        <v>47</v>
      </c>
      <c r="C819">
        <v>57</v>
      </c>
      <c r="D819">
        <v>38</v>
      </c>
    </row>
    <row r="820" spans="1:4" x14ac:dyDescent="0.25">
      <c r="A820">
        <v>6497</v>
      </c>
      <c r="B820">
        <v>57</v>
      </c>
      <c r="C820">
        <v>61</v>
      </c>
      <c r="D820">
        <v>41</v>
      </c>
    </row>
    <row r="821" spans="1:4" x14ac:dyDescent="0.25">
      <c r="A821">
        <v>3815</v>
      </c>
      <c r="B821">
        <v>46</v>
      </c>
      <c r="C821">
        <v>67</v>
      </c>
      <c r="D821">
        <v>32</v>
      </c>
    </row>
    <row r="822" spans="1:4" x14ac:dyDescent="0.25">
      <c r="A822">
        <v>10819</v>
      </c>
      <c r="B822">
        <v>67</v>
      </c>
      <c r="C822">
        <v>74</v>
      </c>
      <c r="D822">
        <v>37</v>
      </c>
    </row>
    <row r="823" spans="1:4" x14ac:dyDescent="0.25">
      <c r="A823">
        <v>9856</v>
      </c>
      <c r="B823">
        <v>45</v>
      </c>
      <c r="C823">
        <v>75</v>
      </c>
      <c r="D823">
        <v>68</v>
      </c>
    </row>
    <row r="824" spans="1:4" x14ac:dyDescent="0.25">
      <c r="A824">
        <v>4444</v>
      </c>
      <c r="B824">
        <v>61</v>
      </c>
      <c r="C824">
        <v>77</v>
      </c>
      <c r="D824">
        <v>100</v>
      </c>
    </row>
    <row r="825" spans="1:4" x14ac:dyDescent="0.25">
      <c r="A825">
        <v>2127</v>
      </c>
      <c r="B825">
        <v>53</v>
      </c>
      <c r="C825">
        <v>79</v>
      </c>
      <c r="D825">
        <v>39</v>
      </c>
    </row>
    <row r="826" spans="1:4" x14ac:dyDescent="0.25">
      <c r="A826">
        <v>10170</v>
      </c>
      <c r="B826">
        <v>72</v>
      </c>
      <c r="C826">
        <v>81</v>
      </c>
      <c r="D826">
        <v>66</v>
      </c>
    </row>
    <row r="827" spans="1:4" x14ac:dyDescent="0.25">
      <c r="A827">
        <v>13958</v>
      </c>
      <c r="B827">
        <v>20</v>
      </c>
      <c r="C827">
        <v>21</v>
      </c>
      <c r="D827">
        <v>1</v>
      </c>
    </row>
    <row r="828" spans="1:4" x14ac:dyDescent="0.25">
      <c r="A828">
        <v>1876</v>
      </c>
      <c r="B828">
        <v>18</v>
      </c>
      <c r="C828">
        <v>34</v>
      </c>
      <c r="D828">
        <v>16</v>
      </c>
    </row>
    <row r="829" spans="1:4" x14ac:dyDescent="0.25">
      <c r="A829">
        <v>3405</v>
      </c>
      <c r="B829">
        <v>31</v>
      </c>
      <c r="C829">
        <v>35</v>
      </c>
      <c r="D829">
        <v>15</v>
      </c>
    </row>
    <row r="830" spans="1:4" x14ac:dyDescent="0.25">
      <c r="A830">
        <v>9280</v>
      </c>
      <c r="B830">
        <v>29</v>
      </c>
      <c r="C830">
        <v>36</v>
      </c>
      <c r="D830">
        <v>17</v>
      </c>
    </row>
    <row r="831" spans="1:4" x14ac:dyDescent="0.25">
      <c r="A831">
        <v>13164</v>
      </c>
      <c r="B831">
        <v>26</v>
      </c>
      <c r="C831">
        <v>40</v>
      </c>
      <c r="D831">
        <v>28</v>
      </c>
    </row>
    <row r="832" spans="1:4" x14ac:dyDescent="0.25">
      <c r="A832">
        <v>1905</v>
      </c>
      <c r="B832">
        <v>45</v>
      </c>
      <c r="C832">
        <v>44</v>
      </c>
      <c r="D832">
        <v>34</v>
      </c>
    </row>
    <row r="833" spans="1:4" x14ac:dyDescent="0.25">
      <c r="A833">
        <v>9516</v>
      </c>
      <c r="B833">
        <v>23</v>
      </c>
      <c r="C833">
        <v>50</v>
      </c>
      <c r="D833">
        <v>21</v>
      </c>
    </row>
    <row r="834" spans="1:4" x14ac:dyDescent="0.25">
      <c r="A834">
        <v>5574</v>
      </c>
      <c r="B834">
        <v>40</v>
      </c>
      <c r="C834">
        <v>53</v>
      </c>
      <c r="D834">
        <v>32</v>
      </c>
    </row>
    <row r="835" spans="1:4" x14ac:dyDescent="0.25">
      <c r="A835">
        <v>5541</v>
      </c>
      <c r="B835">
        <v>49</v>
      </c>
      <c r="C835">
        <v>57</v>
      </c>
      <c r="D835">
        <v>30</v>
      </c>
    </row>
    <row r="836" spans="1:4" x14ac:dyDescent="0.25">
      <c r="A836">
        <v>12290</v>
      </c>
      <c r="B836">
        <v>41</v>
      </c>
      <c r="C836">
        <v>61</v>
      </c>
      <c r="D836">
        <v>46</v>
      </c>
    </row>
    <row r="837" spans="1:4" x14ac:dyDescent="0.25">
      <c r="A837">
        <v>13519</v>
      </c>
      <c r="B837">
        <v>36</v>
      </c>
      <c r="C837">
        <v>68</v>
      </c>
      <c r="D837">
        <v>42</v>
      </c>
    </row>
    <row r="838" spans="1:4" x14ac:dyDescent="0.25">
      <c r="A838">
        <v>10899</v>
      </c>
      <c r="B838">
        <v>59</v>
      </c>
      <c r="C838">
        <v>70</v>
      </c>
      <c r="D838">
        <v>33</v>
      </c>
    </row>
    <row r="839" spans="1:4" x14ac:dyDescent="0.25">
      <c r="A839">
        <v>6984</v>
      </c>
      <c r="B839">
        <v>74</v>
      </c>
      <c r="C839">
        <v>73</v>
      </c>
      <c r="D839">
        <v>70</v>
      </c>
    </row>
    <row r="840" spans="1:4" x14ac:dyDescent="0.25">
      <c r="A840">
        <v>10815</v>
      </c>
      <c r="B840">
        <v>43</v>
      </c>
      <c r="C840">
        <v>43</v>
      </c>
      <c r="D840">
        <v>16</v>
      </c>
    </row>
    <row r="841" spans="1:4" x14ac:dyDescent="0.25">
      <c r="A841">
        <v>7639</v>
      </c>
      <c r="B841">
        <v>28</v>
      </c>
      <c r="C841">
        <v>50</v>
      </c>
      <c r="D841">
        <v>30</v>
      </c>
    </row>
    <row r="842" spans="1:4" x14ac:dyDescent="0.25">
      <c r="A842">
        <v>10721</v>
      </c>
      <c r="B842">
        <v>45</v>
      </c>
      <c r="C842">
        <v>50</v>
      </c>
      <c r="D842">
        <v>31</v>
      </c>
    </row>
    <row r="843" spans="1:4" x14ac:dyDescent="0.25">
      <c r="A843">
        <v>10383</v>
      </c>
      <c r="B843">
        <v>68</v>
      </c>
      <c r="C843">
        <v>64</v>
      </c>
      <c r="D843">
        <v>45</v>
      </c>
    </row>
    <row r="844" spans="1:4" x14ac:dyDescent="0.25">
      <c r="A844">
        <v>13570</v>
      </c>
      <c r="B844">
        <v>67</v>
      </c>
      <c r="C844">
        <v>67</v>
      </c>
      <c r="D844">
        <v>35</v>
      </c>
    </row>
    <row r="845" spans="1:4" x14ac:dyDescent="0.25">
      <c r="A845">
        <v>13295</v>
      </c>
      <c r="B845">
        <v>41</v>
      </c>
      <c r="C845">
        <v>67</v>
      </c>
      <c r="D845">
        <v>38</v>
      </c>
    </row>
    <row r="846" spans="1:4" x14ac:dyDescent="0.25">
      <c r="A846">
        <v>10578</v>
      </c>
      <c r="B846">
        <v>73</v>
      </c>
      <c r="C846">
        <v>90</v>
      </c>
      <c r="D846">
        <v>55</v>
      </c>
    </row>
    <row r="847" spans="1:4" x14ac:dyDescent="0.25">
      <c r="A847">
        <v>7831</v>
      </c>
      <c r="B847">
        <v>49</v>
      </c>
      <c r="C847">
        <v>40</v>
      </c>
      <c r="D847">
        <v>24</v>
      </c>
    </row>
    <row r="848" spans="1:4" x14ac:dyDescent="0.25">
      <c r="A848">
        <v>7534</v>
      </c>
      <c r="B848">
        <v>52</v>
      </c>
      <c r="C848">
        <v>41</v>
      </c>
      <c r="D848">
        <v>18</v>
      </c>
    </row>
    <row r="849" spans="1:4" x14ac:dyDescent="0.25">
      <c r="A849">
        <v>7760</v>
      </c>
      <c r="B849">
        <v>18</v>
      </c>
      <c r="C849">
        <v>41</v>
      </c>
      <c r="D849">
        <v>30</v>
      </c>
    </row>
    <row r="850" spans="1:4" x14ac:dyDescent="0.25">
      <c r="A850">
        <v>8619</v>
      </c>
      <c r="B850">
        <v>51</v>
      </c>
      <c r="C850">
        <v>55</v>
      </c>
      <c r="D850">
        <v>24</v>
      </c>
    </row>
    <row r="851" spans="1:4" x14ac:dyDescent="0.25">
      <c r="A851">
        <v>1568</v>
      </c>
      <c r="B851">
        <v>54</v>
      </c>
      <c r="C851">
        <v>61</v>
      </c>
      <c r="D851">
        <v>60</v>
      </c>
    </row>
    <row r="852" spans="1:4" x14ac:dyDescent="0.25">
      <c r="A852">
        <v>4975</v>
      </c>
      <c r="B852">
        <v>30</v>
      </c>
      <c r="C852">
        <v>62</v>
      </c>
      <c r="D852">
        <v>24</v>
      </c>
    </row>
    <row r="853" spans="1:4" x14ac:dyDescent="0.25">
      <c r="A853">
        <v>2548</v>
      </c>
      <c r="B853">
        <v>57</v>
      </c>
      <c r="C853">
        <v>68</v>
      </c>
      <c r="D853">
        <v>37</v>
      </c>
    </row>
    <row r="854" spans="1:4" x14ac:dyDescent="0.25">
      <c r="A854">
        <v>10613</v>
      </c>
      <c r="B854">
        <v>34</v>
      </c>
      <c r="C854">
        <v>75</v>
      </c>
      <c r="D854">
        <v>65</v>
      </c>
    </row>
    <row r="855" spans="1:4" x14ac:dyDescent="0.25">
      <c r="A855">
        <v>12234</v>
      </c>
      <c r="B855">
        <v>73</v>
      </c>
      <c r="C855">
        <v>80</v>
      </c>
      <c r="D855">
        <v>41</v>
      </c>
    </row>
    <row r="856" spans="1:4" x14ac:dyDescent="0.25">
      <c r="A856">
        <v>5701</v>
      </c>
      <c r="B856">
        <v>24</v>
      </c>
      <c r="C856">
        <v>11</v>
      </c>
      <c r="D856">
        <v>2</v>
      </c>
    </row>
    <row r="857" spans="1:4" x14ac:dyDescent="0.25">
      <c r="A857">
        <v>12539</v>
      </c>
      <c r="B857">
        <v>39</v>
      </c>
      <c r="C857">
        <v>29</v>
      </c>
      <c r="D857">
        <v>9</v>
      </c>
    </row>
    <row r="858" spans="1:4" x14ac:dyDescent="0.25">
      <c r="A858">
        <v>12605</v>
      </c>
      <c r="B858">
        <v>32</v>
      </c>
      <c r="C858">
        <v>32</v>
      </c>
      <c r="D858">
        <v>28</v>
      </c>
    </row>
    <row r="859" spans="1:4" x14ac:dyDescent="0.25">
      <c r="A859">
        <v>9595</v>
      </c>
      <c r="B859">
        <v>44</v>
      </c>
      <c r="C859">
        <v>32</v>
      </c>
      <c r="D859">
        <v>1</v>
      </c>
    </row>
    <row r="860" spans="1:4" x14ac:dyDescent="0.25">
      <c r="A860">
        <v>2004</v>
      </c>
      <c r="B860">
        <v>0</v>
      </c>
      <c r="C860">
        <v>36</v>
      </c>
      <c r="D860">
        <v>22</v>
      </c>
    </row>
    <row r="861" spans="1:4" x14ac:dyDescent="0.25">
      <c r="A861">
        <v>9797</v>
      </c>
      <c r="B861">
        <v>27</v>
      </c>
      <c r="C861">
        <v>40</v>
      </c>
      <c r="D861">
        <v>17</v>
      </c>
    </row>
    <row r="862" spans="1:4" x14ac:dyDescent="0.25">
      <c r="A862">
        <v>10803</v>
      </c>
      <c r="B862">
        <v>41</v>
      </c>
      <c r="C862">
        <v>55</v>
      </c>
      <c r="D862">
        <v>10</v>
      </c>
    </row>
    <row r="863" spans="1:4" x14ac:dyDescent="0.25">
      <c r="A863">
        <v>4794</v>
      </c>
      <c r="B863">
        <v>62</v>
      </c>
      <c r="C863">
        <v>56</v>
      </c>
      <c r="D863">
        <v>32</v>
      </c>
    </row>
    <row r="864" spans="1:4" x14ac:dyDescent="0.25">
      <c r="A864">
        <v>7696</v>
      </c>
      <c r="B864">
        <v>50</v>
      </c>
      <c r="C864">
        <v>76</v>
      </c>
      <c r="D864">
        <v>69</v>
      </c>
    </row>
    <row r="865" spans="1:4" x14ac:dyDescent="0.25">
      <c r="A865">
        <v>2091</v>
      </c>
      <c r="B865">
        <v>64</v>
      </c>
      <c r="C865">
        <v>78</v>
      </c>
      <c r="D865">
        <v>73</v>
      </c>
    </row>
    <row r="866" spans="1:4" x14ac:dyDescent="0.25">
      <c r="A866">
        <v>2351</v>
      </c>
      <c r="B866">
        <v>36</v>
      </c>
      <c r="C866">
        <v>34</v>
      </c>
      <c r="D866">
        <v>27</v>
      </c>
    </row>
    <row r="867" spans="1:4" x14ac:dyDescent="0.25">
      <c r="A867">
        <v>4502</v>
      </c>
      <c r="B867">
        <v>41</v>
      </c>
      <c r="C867">
        <v>64</v>
      </c>
      <c r="D867">
        <v>28</v>
      </c>
    </row>
    <row r="868" spans="1:4" x14ac:dyDescent="0.25">
      <c r="A868">
        <v>3505</v>
      </c>
      <c r="B868">
        <v>64</v>
      </c>
      <c r="C868">
        <v>65</v>
      </c>
      <c r="D868">
        <v>45</v>
      </c>
    </row>
    <row r="869" spans="1:4" x14ac:dyDescent="0.25">
      <c r="A869">
        <v>8464</v>
      </c>
      <c r="B869">
        <v>40</v>
      </c>
      <c r="C869">
        <v>67</v>
      </c>
      <c r="D869">
        <v>46</v>
      </c>
    </row>
    <row r="870" spans="1:4" x14ac:dyDescent="0.25">
      <c r="A870">
        <v>10397</v>
      </c>
      <c r="B870">
        <v>38</v>
      </c>
      <c r="C870">
        <v>71</v>
      </c>
      <c r="D870">
        <v>36</v>
      </c>
    </row>
    <row r="871" spans="1:4" x14ac:dyDescent="0.25">
      <c r="A871">
        <v>8815</v>
      </c>
      <c r="B871">
        <v>55</v>
      </c>
      <c r="C871">
        <v>80</v>
      </c>
      <c r="D871">
        <v>48</v>
      </c>
    </row>
    <row r="872" spans="1:4" x14ac:dyDescent="0.25">
      <c r="A872">
        <v>12262</v>
      </c>
      <c r="B872">
        <v>64</v>
      </c>
      <c r="C872">
        <v>80</v>
      </c>
      <c r="D872">
        <v>47</v>
      </c>
    </row>
    <row r="873" spans="1:4" x14ac:dyDescent="0.25">
      <c r="A873">
        <v>10767</v>
      </c>
      <c r="B873">
        <v>71</v>
      </c>
      <c r="C873">
        <v>82</v>
      </c>
      <c r="D873">
        <v>49</v>
      </c>
    </row>
    <row r="874" spans="1:4" x14ac:dyDescent="0.25">
      <c r="A874">
        <v>3332</v>
      </c>
      <c r="B874">
        <v>60</v>
      </c>
      <c r="C874">
        <v>84</v>
      </c>
      <c r="D874">
        <v>52</v>
      </c>
    </row>
    <row r="875" spans="1:4" x14ac:dyDescent="0.25">
      <c r="A875">
        <v>8832</v>
      </c>
      <c r="B875">
        <v>20</v>
      </c>
      <c r="C875">
        <v>37</v>
      </c>
      <c r="D875">
        <v>24</v>
      </c>
    </row>
    <row r="876" spans="1:4" x14ac:dyDescent="0.25">
      <c r="A876">
        <v>8231</v>
      </c>
      <c r="B876">
        <v>37</v>
      </c>
      <c r="C876">
        <v>53</v>
      </c>
      <c r="D876">
        <v>26</v>
      </c>
    </row>
    <row r="877" spans="1:4" x14ac:dyDescent="0.25">
      <c r="A877">
        <v>7389</v>
      </c>
      <c r="B877">
        <v>30</v>
      </c>
      <c r="C877">
        <v>68</v>
      </c>
      <c r="D877">
        <v>45</v>
      </c>
    </row>
    <row r="878" spans="1:4" x14ac:dyDescent="0.25">
      <c r="A878">
        <v>6563</v>
      </c>
      <c r="B878">
        <v>60</v>
      </c>
      <c r="C878">
        <v>80</v>
      </c>
      <c r="D878">
        <v>44</v>
      </c>
    </row>
    <row r="879" spans="1:4" x14ac:dyDescent="0.25">
      <c r="A879">
        <v>10466</v>
      </c>
      <c r="B879">
        <v>66</v>
      </c>
      <c r="C879">
        <v>88</v>
      </c>
      <c r="D879">
        <v>69</v>
      </c>
    </row>
    <row r="880" spans="1:4" x14ac:dyDescent="0.25">
      <c r="A880">
        <v>980</v>
      </c>
      <c r="B880">
        <v>34</v>
      </c>
      <c r="C880">
        <v>41</v>
      </c>
      <c r="D880">
        <v>11</v>
      </c>
    </row>
    <row r="881" spans="1:4" x14ac:dyDescent="0.25">
      <c r="A881">
        <v>2259</v>
      </c>
      <c r="B881">
        <v>21</v>
      </c>
      <c r="C881">
        <v>41</v>
      </c>
      <c r="D881">
        <v>30</v>
      </c>
    </row>
    <row r="882" spans="1:4" x14ac:dyDescent="0.25">
      <c r="A882">
        <v>12815</v>
      </c>
      <c r="B882">
        <v>44</v>
      </c>
      <c r="C882">
        <v>47</v>
      </c>
      <c r="D882">
        <v>18</v>
      </c>
    </row>
    <row r="883" spans="1:4" x14ac:dyDescent="0.25">
      <c r="A883">
        <v>8889</v>
      </c>
      <c r="B883">
        <v>43</v>
      </c>
      <c r="C883">
        <v>50</v>
      </c>
      <c r="D883">
        <v>30</v>
      </c>
    </row>
    <row r="884" spans="1:4" x14ac:dyDescent="0.25">
      <c r="A884">
        <v>374</v>
      </c>
      <c r="B884">
        <v>57</v>
      </c>
      <c r="C884">
        <v>69</v>
      </c>
      <c r="D884">
        <v>41</v>
      </c>
    </row>
    <row r="885" spans="1:4" x14ac:dyDescent="0.25">
      <c r="A885">
        <v>9184</v>
      </c>
      <c r="B885">
        <v>51</v>
      </c>
      <c r="C885">
        <v>74</v>
      </c>
      <c r="D885">
        <v>44</v>
      </c>
    </row>
    <row r="886" spans="1:4" x14ac:dyDescent="0.25">
      <c r="A886">
        <v>2800</v>
      </c>
      <c r="B886">
        <v>12</v>
      </c>
      <c r="C886">
        <v>20</v>
      </c>
      <c r="D886">
        <v>16</v>
      </c>
    </row>
    <row r="887" spans="1:4" x14ac:dyDescent="0.25">
      <c r="A887">
        <v>9547</v>
      </c>
      <c r="B887">
        <v>27</v>
      </c>
      <c r="C887">
        <v>25</v>
      </c>
      <c r="D887">
        <v>15</v>
      </c>
    </row>
    <row r="888" spans="1:4" x14ac:dyDescent="0.25">
      <c r="A888">
        <v>8748</v>
      </c>
      <c r="B888">
        <v>30</v>
      </c>
      <c r="C888">
        <v>27</v>
      </c>
      <c r="D888">
        <v>10</v>
      </c>
    </row>
    <row r="889" spans="1:4" x14ac:dyDescent="0.25">
      <c r="A889">
        <v>944</v>
      </c>
      <c r="B889">
        <v>25</v>
      </c>
      <c r="C889">
        <v>35</v>
      </c>
      <c r="D889">
        <v>16</v>
      </c>
    </row>
    <row r="890" spans="1:4" x14ac:dyDescent="0.25">
      <c r="A890">
        <v>9558</v>
      </c>
      <c r="B890">
        <v>48</v>
      </c>
      <c r="C890">
        <v>42</v>
      </c>
      <c r="D890">
        <v>30</v>
      </c>
    </row>
    <row r="891" spans="1:4" x14ac:dyDescent="0.25">
      <c r="A891">
        <v>10787</v>
      </c>
      <c r="B891">
        <v>45</v>
      </c>
      <c r="C891">
        <v>44</v>
      </c>
      <c r="D891">
        <v>23</v>
      </c>
    </row>
    <row r="892" spans="1:4" x14ac:dyDescent="0.25">
      <c r="A892">
        <v>4853</v>
      </c>
      <c r="B892">
        <v>44</v>
      </c>
      <c r="C892">
        <v>51</v>
      </c>
      <c r="D892">
        <v>24</v>
      </c>
    </row>
    <row r="893" spans="1:4" x14ac:dyDescent="0.25">
      <c r="A893">
        <v>7416</v>
      </c>
      <c r="B893">
        <v>44</v>
      </c>
      <c r="C893">
        <v>53</v>
      </c>
      <c r="D893">
        <v>29</v>
      </c>
    </row>
    <row r="894" spans="1:4" x14ac:dyDescent="0.25">
      <c r="A894">
        <v>11953</v>
      </c>
      <c r="B894">
        <v>58</v>
      </c>
      <c r="C894">
        <v>53</v>
      </c>
      <c r="D894">
        <v>49</v>
      </c>
    </row>
    <row r="895" spans="1:4" x14ac:dyDescent="0.25">
      <c r="A895">
        <v>9320</v>
      </c>
      <c r="B895">
        <v>65</v>
      </c>
      <c r="C895">
        <v>65</v>
      </c>
      <c r="D895">
        <v>45</v>
      </c>
    </row>
    <row r="896" spans="1:4" x14ac:dyDescent="0.25">
      <c r="A896">
        <v>11454</v>
      </c>
      <c r="B896">
        <v>60</v>
      </c>
      <c r="C896">
        <v>65</v>
      </c>
      <c r="D896">
        <v>49</v>
      </c>
    </row>
    <row r="897" spans="1:4" x14ac:dyDescent="0.25">
      <c r="A897">
        <v>12435</v>
      </c>
      <c r="B897">
        <v>63</v>
      </c>
      <c r="C897">
        <v>71</v>
      </c>
      <c r="D897">
        <v>31</v>
      </c>
    </row>
    <row r="898" spans="1:4" x14ac:dyDescent="0.25">
      <c r="A898">
        <v>4819</v>
      </c>
      <c r="B898">
        <v>37</v>
      </c>
      <c r="C898">
        <v>74</v>
      </c>
      <c r="D898">
        <v>53</v>
      </c>
    </row>
    <row r="899" spans="1:4" x14ac:dyDescent="0.25">
      <c r="A899">
        <v>130</v>
      </c>
      <c r="B899">
        <v>52</v>
      </c>
      <c r="C899">
        <v>77</v>
      </c>
      <c r="D899">
        <v>61</v>
      </c>
    </row>
    <row r="900" spans="1:4" x14ac:dyDescent="0.25">
      <c r="A900">
        <v>6117</v>
      </c>
      <c r="B900">
        <v>71</v>
      </c>
      <c r="C900">
        <v>78</v>
      </c>
      <c r="D900">
        <v>34</v>
      </c>
    </row>
    <row r="901" spans="1:4" x14ac:dyDescent="0.25">
      <c r="A901">
        <v>6620</v>
      </c>
      <c r="B901">
        <v>63</v>
      </c>
      <c r="C901">
        <v>82</v>
      </c>
      <c r="D901">
        <v>48</v>
      </c>
    </row>
    <row r="902" spans="1:4" x14ac:dyDescent="0.25">
      <c r="A902">
        <v>6356</v>
      </c>
      <c r="B902">
        <v>61</v>
      </c>
      <c r="C902">
        <v>87</v>
      </c>
      <c r="D902">
        <v>53</v>
      </c>
    </row>
    <row r="903" spans="1:4" x14ac:dyDescent="0.25">
      <c r="A903">
        <v>1471</v>
      </c>
      <c r="B903">
        <v>40</v>
      </c>
      <c r="C903">
        <v>45</v>
      </c>
      <c r="D903">
        <v>23</v>
      </c>
    </row>
    <row r="904" spans="1:4" x14ac:dyDescent="0.25">
      <c r="A904">
        <v>13861</v>
      </c>
      <c r="B904">
        <v>23</v>
      </c>
      <c r="C904">
        <v>46</v>
      </c>
      <c r="D904">
        <v>5</v>
      </c>
    </row>
    <row r="905" spans="1:4" x14ac:dyDescent="0.25">
      <c r="A905">
        <v>6186</v>
      </c>
      <c r="B905">
        <v>33</v>
      </c>
      <c r="C905">
        <v>50</v>
      </c>
      <c r="D905">
        <v>31</v>
      </c>
    </row>
    <row r="906" spans="1:4" x14ac:dyDescent="0.25">
      <c r="A906">
        <v>3067</v>
      </c>
      <c r="B906">
        <v>51</v>
      </c>
      <c r="C906">
        <v>51</v>
      </c>
      <c r="D906">
        <v>13</v>
      </c>
    </row>
    <row r="907" spans="1:4" x14ac:dyDescent="0.25">
      <c r="A907">
        <v>5137</v>
      </c>
      <c r="B907">
        <v>43</v>
      </c>
      <c r="C907">
        <v>71</v>
      </c>
      <c r="D907">
        <v>33</v>
      </c>
    </row>
    <row r="908" spans="1:4" x14ac:dyDescent="0.25">
      <c r="A908">
        <v>13427</v>
      </c>
      <c r="B908">
        <v>52</v>
      </c>
      <c r="C908">
        <v>80</v>
      </c>
      <c r="D908">
        <v>49</v>
      </c>
    </row>
    <row r="909" spans="1:4" x14ac:dyDescent="0.25">
      <c r="A909">
        <v>511</v>
      </c>
      <c r="B909">
        <v>38</v>
      </c>
      <c r="C909">
        <v>27</v>
      </c>
      <c r="D909">
        <v>18</v>
      </c>
    </row>
    <row r="910" spans="1:4" x14ac:dyDescent="0.25">
      <c r="A910">
        <v>6384</v>
      </c>
      <c r="B910">
        <v>35</v>
      </c>
      <c r="C910">
        <v>35</v>
      </c>
      <c r="D910">
        <v>15</v>
      </c>
    </row>
    <row r="911" spans="1:4" x14ac:dyDescent="0.25">
      <c r="A911">
        <v>5421</v>
      </c>
      <c r="B911">
        <v>28</v>
      </c>
      <c r="C911">
        <v>38</v>
      </c>
      <c r="D911">
        <v>12</v>
      </c>
    </row>
    <row r="912" spans="1:4" x14ac:dyDescent="0.25">
      <c r="A912">
        <v>3421</v>
      </c>
      <c r="B912">
        <v>40</v>
      </c>
      <c r="C912">
        <v>51</v>
      </c>
      <c r="D912">
        <v>19</v>
      </c>
    </row>
    <row r="913" spans="1:4" x14ac:dyDescent="0.25">
      <c r="A913">
        <v>10351</v>
      </c>
      <c r="B913">
        <v>30</v>
      </c>
      <c r="C913">
        <v>53</v>
      </c>
      <c r="D913">
        <v>27</v>
      </c>
    </row>
    <row r="914" spans="1:4" x14ac:dyDescent="0.25">
      <c r="A914">
        <v>12935</v>
      </c>
      <c r="B914">
        <v>49</v>
      </c>
      <c r="C914">
        <v>55</v>
      </c>
      <c r="D914">
        <v>23</v>
      </c>
    </row>
    <row r="915" spans="1:4" x14ac:dyDescent="0.25">
      <c r="A915">
        <v>6012</v>
      </c>
      <c r="B915">
        <v>63</v>
      </c>
      <c r="C915">
        <v>56</v>
      </c>
      <c r="D915">
        <v>32</v>
      </c>
    </row>
    <row r="916" spans="1:4" x14ac:dyDescent="0.25">
      <c r="A916">
        <v>8509</v>
      </c>
      <c r="B916">
        <v>30</v>
      </c>
      <c r="C916">
        <v>57</v>
      </c>
      <c r="D916">
        <v>42</v>
      </c>
    </row>
    <row r="917" spans="1:4" x14ac:dyDescent="0.25">
      <c r="A917">
        <v>11733</v>
      </c>
      <c r="B917">
        <v>65</v>
      </c>
      <c r="C917">
        <v>58</v>
      </c>
      <c r="D917">
        <v>35</v>
      </c>
    </row>
    <row r="918" spans="1:4" x14ac:dyDescent="0.25">
      <c r="A918">
        <v>7965</v>
      </c>
      <c r="B918">
        <v>61</v>
      </c>
      <c r="C918">
        <v>62</v>
      </c>
      <c r="D918">
        <v>49</v>
      </c>
    </row>
    <row r="919" spans="1:4" x14ac:dyDescent="0.25">
      <c r="A919">
        <v>2484</v>
      </c>
      <c r="B919">
        <v>58</v>
      </c>
      <c r="C919">
        <v>67</v>
      </c>
      <c r="D919">
        <v>58</v>
      </c>
    </row>
    <row r="920" spans="1:4" x14ac:dyDescent="0.25">
      <c r="A920">
        <v>2238</v>
      </c>
      <c r="B920">
        <v>61</v>
      </c>
      <c r="C920">
        <v>71</v>
      </c>
      <c r="D920">
        <v>42</v>
      </c>
    </row>
    <row r="921" spans="1:4" x14ac:dyDescent="0.25">
      <c r="A921">
        <v>2502</v>
      </c>
      <c r="B921">
        <v>41</v>
      </c>
      <c r="C921">
        <v>73</v>
      </c>
      <c r="D921">
        <v>41</v>
      </c>
    </row>
    <row r="922" spans="1:4" x14ac:dyDescent="0.25">
      <c r="A922">
        <v>1002</v>
      </c>
      <c r="B922">
        <v>62</v>
      </c>
      <c r="C922">
        <v>85</v>
      </c>
      <c r="D922">
        <v>52</v>
      </c>
    </row>
    <row r="923" spans="1:4" x14ac:dyDescent="0.25">
      <c r="A923">
        <v>4113</v>
      </c>
      <c r="B923">
        <v>36</v>
      </c>
      <c r="C923">
        <v>60</v>
      </c>
      <c r="D923">
        <v>23</v>
      </c>
    </row>
    <row r="924" spans="1:4" x14ac:dyDescent="0.25">
      <c r="A924">
        <v>5769</v>
      </c>
      <c r="B924">
        <v>37</v>
      </c>
      <c r="C924">
        <v>60</v>
      </c>
      <c r="D924">
        <v>47</v>
      </c>
    </row>
    <row r="925" spans="1:4" x14ac:dyDescent="0.25">
      <c r="A925">
        <v>12276</v>
      </c>
      <c r="B925">
        <v>39</v>
      </c>
      <c r="C925">
        <v>66</v>
      </c>
      <c r="D925">
        <v>45</v>
      </c>
    </row>
    <row r="926" spans="1:4" x14ac:dyDescent="0.25">
      <c r="A926">
        <v>8937</v>
      </c>
      <c r="B926">
        <v>67</v>
      </c>
      <c r="C926">
        <v>67</v>
      </c>
      <c r="D926">
        <v>52</v>
      </c>
    </row>
    <row r="927" spans="1:4" x14ac:dyDescent="0.25">
      <c r="A927">
        <v>5071</v>
      </c>
      <c r="B927">
        <v>55</v>
      </c>
      <c r="C927">
        <v>69</v>
      </c>
      <c r="D927">
        <v>47</v>
      </c>
    </row>
    <row r="928" spans="1:4" x14ac:dyDescent="0.25">
      <c r="A928">
        <v>4950</v>
      </c>
      <c r="B928">
        <v>45</v>
      </c>
      <c r="C928">
        <v>76</v>
      </c>
      <c r="D928">
        <v>37</v>
      </c>
    </row>
    <row r="929" spans="1:4" x14ac:dyDescent="0.25">
      <c r="A929">
        <v>10711</v>
      </c>
      <c r="B929">
        <v>24</v>
      </c>
      <c r="C929">
        <v>12</v>
      </c>
      <c r="D929">
        <v>7</v>
      </c>
    </row>
    <row r="930" spans="1:4" x14ac:dyDescent="0.25">
      <c r="A930">
        <v>9015</v>
      </c>
      <c r="B930">
        <v>27</v>
      </c>
      <c r="C930">
        <v>48</v>
      </c>
      <c r="D930">
        <v>33</v>
      </c>
    </row>
    <row r="931" spans="1:4" x14ac:dyDescent="0.25">
      <c r="A931">
        <v>8203</v>
      </c>
      <c r="B931">
        <v>41</v>
      </c>
      <c r="C931">
        <v>54</v>
      </c>
      <c r="D931">
        <v>34</v>
      </c>
    </row>
    <row r="932" spans="1:4" x14ac:dyDescent="0.25">
      <c r="A932">
        <v>11240</v>
      </c>
      <c r="B932">
        <v>37</v>
      </c>
      <c r="C932">
        <v>56</v>
      </c>
      <c r="D932">
        <v>13</v>
      </c>
    </row>
    <row r="933" spans="1:4" x14ac:dyDescent="0.25">
      <c r="A933">
        <v>897</v>
      </c>
      <c r="B933">
        <v>42</v>
      </c>
      <c r="C933">
        <v>63</v>
      </c>
      <c r="D933">
        <v>30</v>
      </c>
    </row>
    <row r="934" spans="1:4" x14ac:dyDescent="0.25">
      <c r="A934">
        <v>12178</v>
      </c>
      <c r="B934">
        <v>38</v>
      </c>
      <c r="C934">
        <v>66</v>
      </c>
      <c r="D934">
        <v>22</v>
      </c>
    </row>
    <row r="935" spans="1:4" x14ac:dyDescent="0.25">
      <c r="A935">
        <v>6437</v>
      </c>
      <c r="B935">
        <v>42</v>
      </c>
      <c r="C935">
        <v>75</v>
      </c>
      <c r="D935">
        <v>67</v>
      </c>
    </row>
    <row r="936" spans="1:4" x14ac:dyDescent="0.25">
      <c r="A936">
        <v>3190</v>
      </c>
      <c r="B936">
        <v>55</v>
      </c>
      <c r="C936">
        <v>76</v>
      </c>
      <c r="D936">
        <v>32</v>
      </c>
    </row>
    <row r="937" spans="1:4" x14ac:dyDescent="0.25">
      <c r="A937">
        <v>3990</v>
      </c>
      <c r="B937">
        <v>70</v>
      </c>
      <c r="C937">
        <v>79</v>
      </c>
      <c r="D937">
        <v>48</v>
      </c>
    </row>
    <row r="938" spans="1:4" x14ac:dyDescent="0.25">
      <c r="A938">
        <v>7395</v>
      </c>
      <c r="B938">
        <v>23</v>
      </c>
      <c r="C938">
        <v>4</v>
      </c>
      <c r="D938">
        <v>9</v>
      </c>
    </row>
    <row r="939" spans="1:4" x14ac:dyDescent="0.25">
      <c r="A939">
        <v>7593</v>
      </c>
      <c r="B939">
        <v>27</v>
      </c>
      <c r="C939">
        <v>44</v>
      </c>
      <c r="D939">
        <v>10</v>
      </c>
    </row>
    <row r="940" spans="1:4" x14ac:dyDescent="0.25">
      <c r="A940">
        <v>3066</v>
      </c>
      <c r="B940">
        <v>35</v>
      </c>
      <c r="C940">
        <v>47</v>
      </c>
      <c r="D940">
        <v>13</v>
      </c>
    </row>
    <row r="941" spans="1:4" x14ac:dyDescent="0.25">
      <c r="A941">
        <v>3675</v>
      </c>
      <c r="B941">
        <v>49</v>
      </c>
      <c r="C941">
        <v>48</v>
      </c>
      <c r="D941">
        <v>32</v>
      </c>
    </row>
    <row r="942" spans="1:4" x14ac:dyDescent="0.25">
      <c r="A942">
        <v>9054</v>
      </c>
      <c r="B942">
        <v>28</v>
      </c>
      <c r="C942">
        <v>48</v>
      </c>
      <c r="D942">
        <v>24</v>
      </c>
    </row>
    <row r="943" spans="1:4" x14ac:dyDescent="0.25">
      <c r="A943">
        <v>1053</v>
      </c>
      <c r="B943">
        <v>36</v>
      </c>
      <c r="C943">
        <v>52</v>
      </c>
      <c r="D943">
        <v>33</v>
      </c>
    </row>
    <row r="944" spans="1:4" x14ac:dyDescent="0.25">
      <c r="A944">
        <v>13532</v>
      </c>
      <c r="B944">
        <v>34</v>
      </c>
      <c r="C944">
        <v>59</v>
      </c>
      <c r="D944">
        <v>46</v>
      </c>
    </row>
    <row r="945" spans="1:4" x14ac:dyDescent="0.25">
      <c r="A945">
        <v>6182</v>
      </c>
      <c r="B945">
        <v>52</v>
      </c>
      <c r="C945">
        <v>63</v>
      </c>
      <c r="D945">
        <v>33</v>
      </c>
    </row>
    <row r="946" spans="1:4" x14ac:dyDescent="0.25">
      <c r="A946">
        <v>13500</v>
      </c>
      <c r="B946">
        <v>45</v>
      </c>
      <c r="C946">
        <v>65</v>
      </c>
      <c r="D946">
        <v>24</v>
      </c>
    </row>
    <row r="947" spans="1:4" x14ac:dyDescent="0.25">
      <c r="A947">
        <v>5074</v>
      </c>
      <c r="B947">
        <v>52</v>
      </c>
      <c r="C947">
        <v>70</v>
      </c>
      <c r="D947">
        <v>34</v>
      </c>
    </row>
    <row r="948" spans="1:4" x14ac:dyDescent="0.25">
      <c r="A948">
        <v>12405</v>
      </c>
      <c r="B948">
        <v>50</v>
      </c>
      <c r="C948">
        <v>71</v>
      </c>
      <c r="D948">
        <v>49</v>
      </c>
    </row>
    <row r="949" spans="1:4" x14ac:dyDescent="0.25">
      <c r="A949">
        <v>13237</v>
      </c>
      <c r="B949">
        <v>47</v>
      </c>
      <c r="C949">
        <v>76</v>
      </c>
      <c r="D949">
        <v>58</v>
      </c>
    </row>
    <row r="950" spans="1:4" x14ac:dyDescent="0.25">
      <c r="A950">
        <v>3976</v>
      </c>
      <c r="B950">
        <v>55</v>
      </c>
      <c r="C950">
        <v>80</v>
      </c>
      <c r="D950">
        <v>48</v>
      </c>
    </row>
    <row r="951" spans="1:4" x14ac:dyDescent="0.25">
      <c r="A951">
        <v>6268</v>
      </c>
      <c r="B951">
        <v>22</v>
      </c>
      <c r="C951">
        <v>27</v>
      </c>
      <c r="D951">
        <v>2</v>
      </c>
    </row>
    <row r="952" spans="1:4" x14ac:dyDescent="0.25">
      <c r="A952">
        <v>13015</v>
      </c>
      <c r="B952">
        <v>23</v>
      </c>
      <c r="C952">
        <v>37</v>
      </c>
      <c r="D952">
        <v>23</v>
      </c>
    </row>
    <row r="953" spans="1:4" x14ac:dyDescent="0.25">
      <c r="A953">
        <v>8487</v>
      </c>
      <c r="B953">
        <v>28</v>
      </c>
      <c r="C953">
        <v>38</v>
      </c>
      <c r="D953">
        <v>12</v>
      </c>
    </row>
    <row r="954" spans="1:4" x14ac:dyDescent="0.25">
      <c r="A954">
        <v>10468</v>
      </c>
      <c r="B954">
        <v>21</v>
      </c>
      <c r="C954">
        <v>52</v>
      </c>
      <c r="D954">
        <v>33</v>
      </c>
    </row>
    <row r="955" spans="1:4" x14ac:dyDescent="0.25">
      <c r="A955">
        <v>8958</v>
      </c>
      <c r="B955">
        <v>38</v>
      </c>
      <c r="C955">
        <v>52</v>
      </c>
      <c r="D955">
        <v>35</v>
      </c>
    </row>
    <row r="956" spans="1:4" x14ac:dyDescent="0.25">
      <c r="A956">
        <v>4353</v>
      </c>
      <c r="B956">
        <v>47</v>
      </c>
      <c r="C956">
        <v>59</v>
      </c>
      <c r="D956">
        <v>32</v>
      </c>
    </row>
    <row r="957" spans="1:4" x14ac:dyDescent="0.25">
      <c r="A957">
        <v>8400</v>
      </c>
      <c r="B957">
        <v>44</v>
      </c>
      <c r="C957">
        <v>59</v>
      </c>
      <c r="D957">
        <v>31</v>
      </c>
    </row>
    <row r="958" spans="1:4" x14ac:dyDescent="0.25">
      <c r="A958">
        <v>13089</v>
      </c>
      <c r="B958">
        <v>49</v>
      </c>
      <c r="C958">
        <v>74</v>
      </c>
      <c r="D958">
        <v>34</v>
      </c>
    </row>
    <row r="959" spans="1:4" x14ac:dyDescent="0.25">
      <c r="A959">
        <v>12461</v>
      </c>
      <c r="B959">
        <v>94</v>
      </c>
      <c r="C959">
        <v>88</v>
      </c>
      <c r="D959">
        <v>58</v>
      </c>
    </row>
    <row r="960" spans="1:4" x14ac:dyDescent="0.25">
      <c r="A960">
        <v>1756</v>
      </c>
      <c r="B960">
        <v>29</v>
      </c>
      <c r="C960">
        <v>38</v>
      </c>
      <c r="D960">
        <v>9</v>
      </c>
    </row>
    <row r="961" spans="1:4" x14ac:dyDescent="0.25">
      <c r="A961">
        <v>3989</v>
      </c>
      <c r="B961">
        <v>50</v>
      </c>
      <c r="C961">
        <v>51</v>
      </c>
      <c r="D961">
        <v>31</v>
      </c>
    </row>
    <row r="962" spans="1:4" x14ac:dyDescent="0.25">
      <c r="A962">
        <v>6081</v>
      </c>
      <c r="B962">
        <v>35</v>
      </c>
      <c r="C962">
        <v>56</v>
      </c>
      <c r="D962">
        <v>45</v>
      </c>
    </row>
    <row r="963" spans="1:4" x14ac:dyDescent="0.25">
      <c r="A963">
        <v>7326</v>
      </c>
      <c r="B963">
        <v>42</v>
      </c>
      <c r="C963">
        <v>56</v>
      </c>
      <c r="D963">
        <v>44</v>
      </c>
    </row>
    <row r="964" spans="1:4" x14ac:dyDescent="0.25">
      <c r="A964">
        <v>9130</v>
      </c>
      <c r="B964">
        <v>54</v>
      </c>
      <c r="C964">
        <v>57</v>
      </c>
      <c r="D964">
        <v>41</v>
      </c>
    </row>
    <row r="965" spans="1:4" x14ac:dyDescent="0.25">
      <c r="A965">
        <v>864</v>
      </c>
      <c r="B965">
        <v>54</v>
      </c>
      <c r="C965">
        <v>64</v>
      </c>
      <c r="D965">
        <v>31</v>
      </c>
    </row>
    <row r="966" spans="1:4" x14ac:dyDescent="0.25">
      <c r="A966">
        <v>1164</v>
      </c>
      <c r="B966">
        <v>57</v>
      </c>
      <c r="C966">
        <v>69</v>
      </c>
      <c r="D966">
        <v>71</v>
      </c>
    </row>
    <row r="967" spans="1:4" x14ac:dyDescent="0.25">
      <c r="A967">
        <v>11721</v>
      </c>
      <c r="B967">
        <v>62</v>
      </c>
      <c r="C967">
        <v>80</v>
      </c>
      <c r="D967">
        <v>42</v>
      </c>
    </row>
    <row r="968" spans="1:4" x14ac:dyDescent="0.25">
      <c r="A968">
        <v>558</v>
      </c>
      <c r="B968">
        <v>69</v>
      </c>
      <c r="C968">
        <v>93</v>
      </c>
      <c r="D968">
        <v>76</v>
      </c>
    </row>
    <row r="969" spans="1:4" x14ac:dyDescent="0.25">
      <c r="A969">
        <v>1242</v>
      </c>
      <c r="B969">
        <v>41</v>
      </c>
      <c r="C969">
        <v>29</v>
      </c>
      <c r="D969">
        <v>7</v>
      </c>
    </row>
    <row r="970" spans="1:4" x14ac:dyDescent="0.25">
      <c r="A970">
        <v>12116</v>
      </c>
      <c r="B970">
        <v>32</v>
      </c>
      <c r="C970">
        <v>44</v>
      </c>
      <c r="D970">
        <v>15</v>
      </c>
    </row>
    <row r="971" spans="1:4" x14ac:dyDescent="0.25">
      <c r="A971">
        <v>9596</v>
      </c>
      <c r="B971">
        <v>47</v>
      </c>
      <c r="C971">
        <v>51</v>
      </c>
      <c r="D971">
        <v>40</v>
      </c>
    </row>
    <row r="972" spans="1:4" x14ac:dyDescent="0.25">
      <c r="A972">
        <v>3901</v>
      </c>
      <c r="B972">
        <v>66</v>
      </c>
      <c r="C972">
        <v>55</v>
      </c>
      <c r="D972">
        <v>44</v>
      </c>
    </row>
    <row r="973" spans="1:4" x14ac:dyDescent="0.25">
      <c r="A973">
        <v>5601</v>
      </c>
      <c r="B973">
        <v>59</v>
      </c>
      <c r="C973">
        <v>66</v>
      </c>
      <c r="D973">
        <v>33</v>
      </c>
    </row>
    <row r="974" spans="1:4" x14ac:dyDescent="0.25">
      <c r="A974">
        <v>6282</v>
      </c>
      <c r="B974">
        <v>66</v>
      </c>
      <c r="C974">
        <v>70</v>
      </c>
      <c r="D974">
        <v>43</v>
      </c>
    </row>
    <row r="975" spans="1:4" x14ac:dyDescent="0.25">
      <c r="A975">
        <v>4440</v>
      </c>
      <c r="B975">
        <v>36</v>
      </c>
      <c r="C975">
        <v>71</v>
      </c>
      <c r="D975">
        <v>29</v>
      </c>
    </row>
    <row r="976" spans="1:4" x14ac:dyDescent="0.25">
      <c r="A976">
        <v>12327</v>
      </c>
      <c r="B976">
        <v>48</v>
      </c>
      <c r="C976">
        <v>76</v>
      </c>
      <c r="D976">
        <v>51</v>
      </c>
    </row>
    <row r="977" spans="1:4" x14ac:dyDescent="0.25">
      <c r="A977">
        <v>5254</v>
      </c>
      <c r="B977">
        <v>78</v>
      </c>
      <c r="C977">
        <v>78</v>
      </c>
      <c r="D977">
        <v>90</v>
      </c>
    </row>
    <row r="978" spans="1:4" x14ac:dyDescent="0.25">
      <c r="A978">
        <v>1392</v>
      </c>
      <c r="B978">
        <v>63</v>
      </c>
      <c r="C978">
        <v>82</v>
      </c>
      <c r="D978">
        <v>44</v>
      </c>
    </row>
    <row r="979" spans="1:4" x14ac:dyDescent="0.25">
      <c r="A979">
        <v>7803</v>
      </c>
      <c r="B979">
        <v>37</v>
      </c>
      <c r="C979">
        <v>38</v>
      </c>
      <c r="D979">
        <v>26</v>
      </c>
    </row>
    <row r="980" spans="1:4" x14ac:dyDescent="0.25">
      <c r="A980">
        <v>10944</v>
      </c>
      <c r="B980">
        <v>43</v>
      </c>
      <c r="C980">
        <v>47</v>
      </c>
      <c r="D980">
        <v>23</v>
      </c>
    </row>
    <row r="981" spans="1:4" x14ac:dyDescent="0.25">
      <c r="A981">
        <v>8530</v>
      </c>
      <c r="B981">
        <v>53</v>
      </c>
      <c r="C981">
        <v>52</v>
      </c>
      <c r="D981">
        <v>10</v>
      </c>
    </row>
    <row r="982" spans="1:4" x14ac:dyDescent="0.25">
      <c r="A982">
        <v>9302</v>
      </c>
      <c r="B982">
        <v>32</v>
      </c>
      <c r="C982">
        <v>54</v>
      </c>
      <c r="D982">
        <v>38</v>
      </c>
    </row>
    <row r="983" spans="1:4" x14ac:dyDescent="0.25">
      <c r="A983">
        <v>8529</v>
      </c>
      <c r="B983">
        <v>26</v>
      </c>
      <c r="C983">
        <v>57</v>
      </c>
      <c r="D983">
        <v>40</v>
      </c>
    </row>
    <row r="984" spans="1:4" x14ac:dyDescent="0.25">
      <c r="A984">
        <v>4486</v>
      </c>
      <c r="B984">
        <v>47</v>
      </c>
      <c r="C984">
        <v>57</v>
      </c>
      <c r="D984">
        <v>50</v>
      </c>
    </row>
    <row r="985" spans="1:4" x14ac:dyDescent="0.25">
      <c r="A985">
        <v>2591</v>
      </c>
      <c r="B985">
        <v>56</v>
      </c>
      <c r="C985">
        <v>57</v>
      </c>
      <c r="D985">
        <v>21</v>
      </c>
    </row>
    <row r="986" spans="1:4" x14ac:dyDescent="0.25">
      <c r="A986">
        <v>2656</v>
      </c>
      <c r="B986">
        <v>36</v>
      </c>
      <c r="C986">
        <v>61</v>
      </c>
      <c r="D986">
        <v>38</v>
      </c>
    </row>
    <row r="987" spans="1:4" x14ac:dyDescent="0.25">
      <c r="A987">
        <v>9760</v>
      </c>
      <c r="B987">
        <v>61</v>
      </c>
      <c r="C987">
        <v>63</v>
      </c>
      <c r="D987">
        <v>31</v>
      </c>
    </row>
    <row r="988" spans="1:4" x14ac:dyDescent="0.25">
      <c r="A988">
        <v>1158</v>
      </c>
      <c r="B988">
        <v>73</v>
      </c>
      <c r="C988">
        <v>67</v>
      </c>
      <c r="D988">
        <v>34</v>
      </c>
    </row>
    <row r="989" spans="1:4" x14ac:dyDescent="0.25">
      <c r="A989">
        <v>8765</v>
      </c>
      <c r="B989">
        <v>55</v>
      </c>
      <c r="C989">
        <v>67</v>
      </c>
      <c r="D989">
        <v>39</v>
      </c>
    </row>
    <row r="990" spans="1:4" x14ac:dyDescent="0.25">
      <c r="A990">
        <v>5461</v>
      </c>
      <c r="B990">
        <v>61</v>
      </c>
      <c r="C990">
        <v>68</v>
      </c>
      <c r="D990">
        <v>40</v>
      </c>
    </row>
    <row r="991" spans="1:4" x14ac:dyDescent="0.25">
      <c r="A991">
        <v>7257</v>
      </c>
      <c r="B991">
        <v>33</v>
      </c>
      <c r="C991">
        <v>69</v>
      </c>
      <c r="D991">
        <v>54</v>
      </c>
    </row>
    <row r="992" spans="1:4" x14ac:dyDescent="0.25">
      <c r="A992">
        <v>1337</v>
      </c>
      <c r="B992">
        <v>42</v>
      </c>
      <c r="C992">
        <v>70</v>
      </c>
      <c r="D992">
        <v>28</v>
      </c>
    </row>
    <row r="993" spans="1:4" x14ac:dyDescent="0.25">
      <c r="A993">
        <v>1481</v>
      </c>
      <c r="B993">
        <v>43</v>
      </c>
      <c r="C993">
        <v>71</v>
      </c>
      <c r="D993">
        <v>48</v>
      </c>
    </row>
    <row r="994" spans="1:4" x14ac:dyDescent="0.25">
      <c r="A994">
        <v>7778</v>
      </c>
      <c r="B994">
        <v>48</v>
      </c>
      <c r="C994">
        <v>75</v>
      </c>
      <c r="D994">
        <v>56</v>
      </c>
    </row>
    <row r="995" spans="1:4" x14ac:dyDescent="0.25">
      <c r="A995">
        <v>1270</v>
      </c>
      <c r="B995">
        <v>45</v>
      </c>
      <c r="C995">
        <v>79</v>
      </c>
      <c r="D995">
        <v>34</v>
      </c>
    </row>
    <row r="996" spans="1:4" x14ac:dyDescent="0.25">
      <c r="A996">
        <v>11059</v>
      </c>
      <c r="B996">
        <v>45</v>
      </c>
      <c r="C996">
        <v>85</v>
      </c>
      <c r="D996">
        <v>66</v>
      </c>
    </row>
    <row r="997" spans="1:4" x14ac:dyDescent="0.25">
      <c r="A997">
        <v>1987</v>
      </c>
      <c r="B997">
        <v>45</v>
      </c>
      <c r="C997">
        <v>87</v>
      </c>
      <c r="D997">
        <v>78</v>
      </c>
    </row>
    <row r="998" spans="1:4" x14ac:dyDescent="0.25">
      <c r="A998">
        <v>4145</v>
      </c>
      <c r="B998">
        <v>23</v>
      </c>
      <c r="C998">
        <v>10</v>
      </c>
      <c r="D998">
        <v>5</v>
      </c>
    </row>
    <row r="999" spans="1:4" x14ac:dyDescent="0.25">
      <c r="A999">
        <v>2496</v>
      </c>
      <c r="B999">
        <v>24</v>
      </c>
      <c r="C999">
        <v>10</v>
      </c>
      <c r="D999">
        <v>7</v>
      </c>
    </row>
    <row r="1000" spans="1:4" x14ac:dyDescent="0.25">
      <c r="A1000">
        <v>5098</v>
      </c>
      <c r="B1000">
        <v>29</v>
      </c>
      <c r="C1000">
        <v>34</v>
      </c>
      <c r="D1000">
        <v>29</v>
      </c>
    </row>
    <row r="1001" spans="1:4" x14ac:dyDescent="0.25">
      <c r="A1001">
        <v>5962</v>
      </c>
      <c r="B1001">
        <v>20</v>
      </c>
      <c r="C1001">
        <v>47</v>
      </c>
      <c r="D1001">
        <v>20</v>
      </c>
    </row>
    <row r="1002" spans="1:4" x14ac:dyDescent="0.25">
      <c r="A1002">
        <v>7292</v>
      </c>
      <c r="B1002">
        <v>53</v>
      </c>
      <c r="C1002">
        <v>56</v>
      </c>
      <c r="D1002">
        <v>12</v>
      </c>
    </row>
    <row r="1003" spans="1:4" x14ac:dyDescent="0.25">
      <c r="A1003">
        <v>10150</v>
      </c>
      <c r="B1003">
        <v>29</v>
      </c>
      <c r="C1003">
        <v>61</v>
      </c>
      <c r="D1003">
        <v>40</v>
      </c>
    </row>
    <row r="1004" spans="1:4" x14ac:dyDescent="0.25">
      <c r="A1004">
        <v>10629</v>
      </c>
      <c r="B1004">
        <v>45</v>
      </c>
      <c r="C1004">
        <v>62</v>
      </c>
      <c r="D1004">
        <v>38</v>
      </c>
    </row>
    <row r="1005" spans="1:4" x14ac:dyDescent="0.25">
      <c r="A1005">
        <v>8406</v>
      </c>
      <c r="B1005">
        <v>47</v>
      </c>
      <c r="C1005">
        <v>71</v>
      </c>
      <c r="D1005">
        <v>48</v>
      </c>
    </row>
    <row r="1006" spans="1:4" x14ac:dyDescent="0.25">
      <c r="A1006">
        <v>3532</v>
      </c>
      <c r="B1006">
        <v>45</v>
      </c>
      <c r="C1006">
        <v>74</v>
      </c>
      <c r="D1006">
        <v>43</v>
      </c>
    </row>
    <row r="1007" spans="1:4" x14ac:dyDescent="0.25">
      <c r="A1007">
        <v>5475</v>
      </c>
      <c r="B1007">
        <v>66</v>
      </c>
      <c r="C1007">
        <v>84</v>
      </c>
      <c r="D1007">
        <v>49</v>
      </c>
    </row>
    <row r="1008" spans="1:4" x14ac:dyDescent="0.25">
      <c r="A1008">
        <v>7654</v>
      </c>
      <c r="B1008">
        <v>53</v>
      </c>
      <c r="C1008">
        <v>86</v>
      </c>
      <c r="D1008">
        <v>73</v>
      </c>
    </row>
    <row r="1009" spans="1:4" x14ac:dyDescent="0.25">
      <c r="A1009">
        <v>10509</v>
      </c>
      <c r="B1009">
        <v>22</v>
      </c>
      <c r="C1009">
        <v>18</v>
      </c>
      <c r="D1009">
        <v>0</v>
      </c>
    </row>
    <row r="1010" spans="1:4" x14ac:dyDescent="0.25">
      <c r="A1010">
        <v>6436</v>
      </c>
      <c r="B1010">
        <v>31</v>
      </c>
      <c r="C1010">
        <v>22</v>
      </c>
      <c r="D1010">
        <v>17</v>
      </c>
    </row>
    <row r="1011" spans="1:4" x14ac:dyDescent="0.25">
      <c r="A1011">
        <v>3996</v>
      </c>
      <c r="B1011">
        <v>32</v>
      </c>
      <c r="C1011">
        <v>28</v>
      </c>
      <c r="D1011">
        <v>16</v>
      </c>
    </row>
    <row r="1012" spans="1:4" x14ac:dyDescent="0.25">
      <c r="A1012">
        <v>1485</v>
      </c>
      <c r="B1012">
        <v>37</v>
      </c>
      <c r="C1012">
        <v>48</v>
      </c>
      <c r="D1012">
        <v>34</v>
      </c>
    </row>
    <row r="1013" spans="1:4" x14ac:dyDescent="0.25">
      <c r="A1013">
        <v>541</v>
      </c>
      <c r="B1013">
        <v>56</v>
      </c>
      <c r="C1013">
        <v>59</v>
      </c>
      <c r="D1013">
        <v>22</v>
      </c>
    </row>
    <row r="1014" spans="1:4" x14ac:dyDescent="0.25">
      <c r="A1014">
        <v>12631</v>
      </c>
      <c r="B1014">
        <v>73</v>
      </c>
      <c r="C1014">
        <v>64</v>
      </c>
      <c r="D1014">
        <v>39</v>
      </c>
    </row>
    <row r="1015" spans="1:4" x14ac:dyDescent="0.25">
      <c r="A1015">
        <v>6622</v>
      </c>
      <c r="B1015">
        <v>53</v>
      </c>
      <c r="C1015">
        <v>69</v>
      </c>
      <c r="D1015">
        <v>41</v>
      </c>
    </row>
    <row r="1016" spans="1:4" x14ac:dyDescent="0.25">
      <c r="A1016">
        <v>10368</v>
      </c>
      <c r="B1016">
        <v>34</v>
      </c>
      <c r="C1016">
        <v>74</v>
      </c>
      <c r="D1016">
        <v>38</v>
      </c>
    </row>
    <row r="1017" spans="1:4" x14ac:dyDescent="0.25">
      <c r="A1017">
        <v>6713</v>
      </c>
      <c r="B1017">
        <v>66</v>
      </c>
      <c r="C1017">
        <v>80</v>
      </c>
      <c r="D1017">
        <v>41</v>
      </c>
    </row>
    <row r="1018" spans="1:4" x14ac:dyDescent="0.25">
      <c r="A1018">
        <v>4765</v>
      </c>
      <c r="B1018">
        <v>66</v>
      </c>
      <c r="C1018">
        <v>81</v>
      </c>
      <c r="D1018">
        <v>70</v>
      </c>
    </row>
    <row r="1019" spans="1:4" x14ac:dyDescent="0.25">
      <c r="A1019">
        <v>5730</v>
      </c>
      <c r="B1019">
        <v>75</v>
      </c>
      <c r="C1019">
        <v>92</v>
      </c>
      <c r="D1019">
        <v>64</v>
      </c>
    </row>
    <row r="1020" spans="1:4" x14ac:dyDescent="0.25">
      <c r="A1020">
        <v>11763</v>
      </c>
      <c r="B1020">
        <v>36</v>
      </c>
      <c r="C1020">
        <v>47</v>
      </c>
      <c r="D1020">
        <v>25</v>
      </c>
    </row>
    <row r="1021" spans="1:4" x14ac:dyDescent="0.25">
      <c r="A1021">
        <v>892</v>
      </c>
      <c r="B1021">
        <v>41</v>
      </c>
      <c r="C1021">
        <v>59</v>
      </c>
      <c r="D1021">
        <v>38</v>
      </c>
    </row>
    <row r="1022" spans="1:4" x14ac:dyDescent="0.25">
      <c r="A1022">
        <v>13679</v>
      </c>
      <c r="B1022">
        <v>60</v>
      </c>
      <c r="C1022">
        <v>60</v>
      </c>
      <c r="D1022">
        <v>40</v>
      </c>
    </row>
    <row r="1023" spans="1:4" x14ac:dyDescent="0.25">
      <c r="A1023">
        <v>13352</v>
      </c>
      <c r="B1023">
        <v>69</v>
      </c>
      <c r="C1023">
        <v>66</v>
      </c>
      <c r="D1023">
        <v>38</v>
      </c>
    </row>
    <row r="1024" spans="1:4" x14ac:dyDescent="0.25">
      <c r="A1024">
        <v>12329</v>
      </c>
      <c r="B1024">
        <v>74</v>
      </c>
      <c r="C1024">
        <v>69</v>
      </c>
      <c r="D1024">
        <v>31</v>
      </c>
    </row>
    <row r="1025" spans="1:4" x14ac:dyDescent="0.25">
      <c r="A1025">
        <v>7596</v>
      </c>
      <c r="B1025">
        <v>61</v>
      </c>
      <c r="C1025">
        <v>72</v>
      </c>
      <c r="D1025">
        <v>51</v>
      </c>
    </row>
    <row r="1026" spans="1:4" x14ac:dyDescent="0.25">
      <c r="A1026">
        <v>4246</v>
      </c>
      <c r="B1026">
        <v>53</v>
      </c>
      <c r="C1026">
        <v>75</v>
      </c>
      <c r="D1026">
        <v>60</v>
      </c>
    </row>
    <row r="1027" spans="1:4" x14ac:dyDescent="0.25">
      <c r="A1027">
        <v>1131</v>
      </c>
      <c r="B1027">
        <v>43</v>
      </c>
      <c r="C1027">
        <v>78</v>
      </c>
      <c r="D1027">
        <v>45</v>
      </c>
    </row>
    <row r="1028" spans="1:4" x14ac:dyDescent="0.25">
      <c r="A1028">
        <v>11167</v>
      </c>
      <c r="B1028">
        <v>72</v>
      </c>
      <c r="C1028">
        <v>82</v>
      </c>
      <c r="D1028">
        <v>41</v>
      </c>
    </row>
    <row r="1029" spans="1:4" x14ac:dyDescent="0.25">
      <c r="A1029">
        <v>4177</v>
      </c>
      <c r="B1029">
        <v>9</v>
      </c>
      <c r="C1029">
        <v>30</v>
      </c>
      <c r="D1029">
        <v>20</v>
      </c>
    </row>
    <row r="1030" spans="1:4" x14ac:dyDescent="0.25">
      <c r="A1030">
        <v>9683</v>
      </c>
      <c r="B1030">
        <v>42</v>
      </c>
      <c r="C1030">
        <v>49</v>
      </c>
      <c r="D1030">
        <v>25</v>
      </c>
    </row>
    <row r="1031" spans="1:4" x14ac:dyDescent="0.25">
      <c r="A1031">
        <v>13612</v>
      </c>
      <c r="B1031">
        <v>56</v>
      </c>
      <c r="C1031">
        <v>69</v>
      </c>
      <c r="D1031">
        <v>35</v>
      </c>
    </row>
    <row r="1032" spans="1:4" x14ac:dyDescent="0.25">
      <c r="A1032">
        <v>1521</v>
      </c>
      <c r="B1032">
        <v>62</v>
      </c>
      <c r="C1032">
        <v>77</v>
      </c>
      <c r="D1032">
        <v>43</v>
      </c>
    </row>
    <row r="1033" spans="1:4" x14ac:dyDescent="0.25">
      <c r="A1033">
        <v>8499</v>
      </c>
      <c r="B1033">
        <v>71</v>
      </c>
      <c r="C1033">
        <v>86</v>
      </c>
      <c r="D1033">
        <v>60</v>
      </c>
    </row>
    <row r="1034" spans="1:4" x14ac:dyDescent="0.25">
      <c r="A1034">
        <v>8311</v>
      </c>
      <c r="B1034">
        <v>35</v>
      </c>
      <c r="C1034">
        <v>35</v>
      </c>
      <c r="D1034">
        <v>18</v>
      </c>
    </row>
    <row r="1035" spans="1:4" x14ac:dyDescent="0.25">
      <c r="A1035">
        <v>3948</v>
      </c>
      <c r="B1035">
        <v>43</v>
      </c>
      <c r="C1035">
        <v>40</v>
      </c>
      <c r="D1035">
        <v>27</v>
      </c>
    </row>
    <row r="1036" spans="1:4" x14ac:dyDescent="0.25">
      <c r="A1036">
        <v>9527</v>
      </c>
      <c r="B1036">
        <v>46</v>
      </c>
      <c r="C1036">
        <v>41</v>
      </c>
      <c r="D1036">
        <v>14</v>
      </c>
    </row>
    <row r="1037" spans="1:4" x14ac:dyDescent="0.25">
      <c r="A1037">
        <v>6632</v>
      </c>
      <c r="B1037">
        <v>28</v>
      </c>
      <c r="C1037">
        <v>50</v>
      </c>
      <c r="D1037">
        <v>36</v>
      </c>
    </row>
    <row r="1038" spans="1:4" x14ac:dyDescent="0.25">
      <c r="A1038">
        <v>542</v>
      </c>
      <c r="B1038">
        <v>49</v>
      </c>
      <c r="C1038">
        <v>60</v>
      </c>
      <c r="D1038">
        <v>28</v>
      </c>
    </row>
    <row r="1039" spans="1:4" x14ac:dyDescent="0.25">
      <c r="A1039">
        <v>6873</v>
      </c>
      <c r="B1039">
        <v>39</v>
      </c>
      <c r="C1039">
        <v>61</v>
      </c>
      <c r="D1039">
        <v>53</v>
      </c>
    </row>
    <row r="1040" spans="1:4" x14ac:dyDescent="0.25">
      <c r="A1040">
        <v>10530</v>
      </c>
      <c r="B1040">
        <v>58</v>
      </c>
      <c r="C1040">
        <v>62</v>
      </c>
      <c r="D1040">
        <v>33</v>
      </c>
    </row>
    <row r="1041" spans="1:4" x14ac:dyDescent="0.25">
      <c r="A1041">
        <v>431</v>
      </c>
      <c r="B1041">
        <v>36</v>
      </c>
      <c r="C1041">
        <v>64</v>
      </c>
      <c r="D1041">
        <v>23</v>
      </c>
    </row>
    <row r="1042" spans="1:4" x14ac:dyDescent="0.25">
      <c r="A1042">
        <v>6216</v>
      </c>
      <c r="B1042">
        <v>45</v>
      </c>
      <c r="C1042">
        <v>65</v>
      </c>
      <c r="D1042">
        <v>55</v>
      </c>
    </row>
    <row r="1043" spans="1:4" x14ac:dyDescent="0.25">
      <c r="A1043">
        <v>6503</v>
      </c>
      <c r="B1043">
        <v>63</v>
      </c>
      <c r="C1043">
        <v>67</v>
      </c>
      <c r="D1043">
        <v>33</v>
      </c>
    </row>
    <row r="1044" spans="1:4" x14ac:dyDescent="0.25">
      <c r="A1044">
        <v>11692</v>
      </c>
      <c r="B1044">
        <v>49</v>
      </c>
      <c r="C1044">
        <v>70</v>
      </c>
      <c r="D1044">
        <v>41</v>
      </c>
    </row>
    <row r="1045" spans="1:4" x14ac:dyDescent="0.25">
      <c r="A1045">
        <v>10409</v>
      </c>
      <c r="B1045">
        <v>40</v>
      </c>
      <c r="C1045">
        <v>71</v>
      </c>
      <c r="D1045">
        <v>51</v>
      </c>
    </row>
    <row r="1046" spans="1:4" x14ac:dyDescent="0.25">
      <c r="A1046">
        <v>7833</v>
      </c>
      <c r="B1046">
        <v>54</v>
      </c>
      <c r="C1046">
        <v>75</v>
      </c>
      <c r="D1046">
        <v>57</v>
      </c>
    </row>
    <row r="1047" spans="1:4" x14ac:dyDescent="0.25">
      <c r="A1047">
        <v>12710</v>
      </c>
      <c r="B1047">
        <v>73</v>
      </c>
      <c r="C1047">
        <v>80</v>
      </c>
      <c r="D1047">
        <v>44</v>
      </c>
    </row>
    <row r="1048" spans="1:4" x14ac:dyDescent="0.25">
      <c r="A1048">
        <v>2454</v>
      </c>
      <c r="B1048">
        <v>75</v>
      </c>
      <c r="C1048">
        <v>83</v>
      </c>
      <c r="D1048">
        <v>41</v>
      </c>
    </row>
    <row r="1049" spans="1:4" x14ac:dyDescent="0.25">
      <c r="A1049">
        <v>12705</v>
      </c>
      <c r="B1049">
        <v>71</v>
      </c>
      <c r="C1049">
        <v>85</v>
      </c>
      <c r="D1049">
        <v>61</v>
      </c>
    </row>
    <row r="1050" spans="1:4" x14ac:dyDescent="0.25">
      <c r="A1050">
        <v>8257</v>
      </c>
      <c r="B1050">
        <v>24</v>
      </c>
      <c r="C1050">
        <v>16</v>
      </c>
      <c r="D1050">
        <v>5</v>
      </c>
    </row>
    <row r="1051" spans="1:4" x14ac:dyDescent="0.25">
      <c r="A1051">
        <v>634</v>
      </c>
      <c r="B1051">
        <v>23</v>
      </c>
      <c r="C1051">
        <v>36</v>
      </c>
      <c r="D1051">
        <v>27</v>
      </c>
    </row>
    <row r="1052" spans="1:4" x14ac:dyDescent="0.25">
      <c r="A1052">
        <v>1868</v>
      </c>
      <c r="B1052">
        <v>25</v>
      </c>
      <c r="C1052">
        <v>39</v>
      </c>
      <c r="D1052">
        <v>11</v>
      </c>
    </row>
    <row r="1053" spans="1:4" x14ac:dyDescent="0.25">
      <c r="A1053">
        <v>12690</v>
      </c>
      <c r="B1053">
        <v>52</v>
      </c>
      <c r="C1053">
        <v>43</v>
      </c>
      <c r="D1053">
        <v>24</v>
      </c>
    </row>
    <row r="1054" spans="1:4" x14ac:dyDescent="0.25">
      <c r="A1054">
        <v>8976</v>
      </c>
      <c r="B1054">
        <v>44</v>
      </c>
      <c r="C1054">
        <v>55</v>
      </c>
      <c r="D1054">
        <v>50</v>
      </c>
    </row>
    <row r="1055" spans="1:4" x14ac:dyDescent="0.25">
      <c r="A1055">
        <v>2884</v>
      </c>
      <c r="B1055">
        <v>55</v>
      </c>
      <c r="C1055">
        <v>66</v>
      </c>
      <c r="D1055">
        <v>22</v>
      </c>
    </row>
    <row r="1056" spans="1:4" x14ac:dyDescent="0.25">
      <c r="A1056">
        <v>8828</v>
      </c>
      <c r="B1056">
        <v>56</v>
      </c>
      <c r="C1056">
        <v>73</v>
      </c>
      <c r="D1056">
        <v>49</v>
      </c>
    </row>
    <row r="1057" spans="1:4" x14ac:dyDescent="0.25">
      <c r="A1057">
        <v>8921</v>
      </c>
      <c r="B1057">
        <v>74</v>
      </c>
      <c r="C1057">
        <v>87</v>
      </c>
      <c r="D1057">
        <v>56</v>
      </c>
    </row>
    <row r="1058" spans="1:4" x14ac:dyDescent="0.25">
      <c r="A1058">
        <v>2062</v>
      </c>
      <c r="B1058">
        <v>18</v>
      </c>
      <c r="C1058">
        <v>10</v>
      </c>
      <c r="D1058">
        <v>9</v>
      </c>
    </row>
    <row r="1059" spans="1:4" x14ac:dyDescent="0.25">
      <c r="A1059">
        <v>6775</v>
      </c>
      <c r="B1059">
        <v>41</v>
      </c>
      <c r="C1059">
        <v>48</v>
      </c>
      <c r="D1059">
        <v>20</v>
      </c>
    </row>
    <row r="1060" spans="1:4" x14ac:dyDescent="0.25">
      <c r="A1060">
        <v>3800</v>
      </c>
      <c r="B1060">
        <v>40</v>
      </c>
      <c r="C1060">
        <v>48</v>
      </c>
      <c r="D1060">
        <v>14</v>
      </c>
    </row>
    <row r="1061" spans="1:4" x14ac:dyDescent="0.25">
      <c r="A1061">
        <v>8614</v>
      </c>
      <c r="B1061">
        <v>23</v>
      </c>
      <c r="C1061">
        <v>49</v>
      </c>
      <c r="D1061">
        <v>13</v>
      </c>
    </row>
    <row r="1062" spans="1:4" x14ac:dyDescent="0.25">
      <c r="A1062">
        <v>13934</v>
      </c>
      <c r="B1062">
        <v>42</v>
      </c>
      <c r="C1062">
        <v>51</v>
      </c>
      <c r="D1062">
        <v>33</v>
      </c>
    </row>
    <row r="1063" spans="1:4" x14ac:dyDescent="0.25">
      <c r="A1063">
        <v>4747</v>
      </c>
      <c r="B1063">
        <v>31</v>
      </c>
      <c r="C1063">
        <v>51</v>
      </c>
      <c r="D1063">
        <v>40</v>
      </c>
    </row>
    <row r="1064" spans="1:4" x14ac:dyDescent="0.25">
      <c r="A1064">
        <v>9591</v>
      </c>
      <c r="B1064">
        <v>43</v>
      </c>
      <c r="C1064">
        <v>57</v>
      </c>
      <c r="D1064">
        <v>14</v>
      </c>
    </row>
    <row r="1065" spans="1:4" x14ac:dyDescent="0.25">
      <c r="A1065">
        <v>4932</v>
      </c>
      <c r="B1065">
        <v>45</v>
      </c>
      <c r="C1065">
        <v>76</v>
      </c>
      <c r="D1065">
        <v>58</v>
      </c>
    </row>
    <row r="1066" spans="1:4" x14ac:dyDescent="0.25">
      <c r="A1066">
        <v>7372</v>
      </c>
      <c r="B1066">
        <v>55</v>
      </c>
      <c r="C1066">
        <v>83</v>
      </c>
      <c r="D1066">
        <v>44</v>
      </c>
    </row>
    <row r="1067" spans="1:4" x14ac:dyDescent="0.25">
      <c r="A1067">
        <v>13851</v>
      </c>
      <c r="B1067">
        <v>69</v>
      </c>
      <c r="C1067">
        <v>95</v>
      </c>
      <c r="D1067">
        <v>83</v>
      </c>
    </row>
    <row r="1068" spans="1:4" x14ac:dyDescent="0.25">
      <c r="A1068">
        <v>11000</v>
      </c>
      <c r="B1068">
        <v>32</v>
      </c>
      <c r="C1068">
        <v>21</v>
      </c>
      <c r="D1068">
        <v>12</v>
      </c>
    </row>
    <row r="1069" spans="1:4" x14ac:dyDescent="0.25">
      <c r="A1069">
        <v>10457</v>
      </c>
      <c r="B1069">
        <v>13</v>
      </c>
      <c r="C1069">
        <v>25</v>
      </c>
      <c r="D1069">
        <v>9</v>
      </c>
    </row>
    <row r="1070" spans="1:4" x14ac:dyDescent="0.25">
      <c r="A1070">
        <v>8256</v>
      </c>
      <c r="B1070">
        <v>33</v>
      </c>
      <c r="C1070">
        <v>38</v>
      </c>
      <c r="D1070">
        <v>0</v>
      </c>
    </row>
    <row r="1071" spans="1:4" x14ac:dyDescent="0.25">
      <c r="A1071">
        <v>11954</v>
      </c>
      <c r="B1071">
        <v>38</v>
      </c>
      <c r="C1071">
        <v>55</v>
      </c>
      <c r="D1071">
        <v>25</v>
      </c>
    </row>
    <row r="1072" spans="1:4" x14ac:dyDescent="0.25">
      <c r="A1072">
        <v>12294</v>
      </c>
      <c r="B1072">
        <v>40</v>
      </c>
      <c r="C1072">
        <v>56</v>
      </c>
      <c r="D1072">
        <v>49</v>
      </c>
    </row>
    <row r="1073" spans="1:4" x14ac:dyDescent="0.25">
      <c r="A1073">
        <v>10297</v>
      </c>
      <c r="B1073">
        <v>40</v>
      </c>
      <c r="C1073">
        <v>58</v>
      </c>
      <c r="D1073">
        <v>48</v>
      </c>
    </row>
    <row r="1074" spans="1:4" x14ac:dyDescent="0.25">
      <c r="A1074">
        <v>1744</v>
      </c>
      <c r="B1074">
        <v>50</v>
      </c>
      <c r="C1074">
        <v>67</v>
      </c>
      <c r="D1074">
        <v>37</v>
      </c>
    </row>
    <row r="1075" spans="1:4" x14ac:dyDescent="0.25">
      <c r="A1075">
        <v>8955</v>
      </c>
      <c r="B1075">
        <v>48</v>
      </c>
      <c r="C1075">
        <v>75</v>
      </c>
      <c r="D1075">
        <v>52</v>
      </c>
    </row>
    <row r="1076" spans="1:4" x14ac:dyDescent="0.25">
      <c r="A1076">
        <v>13990</v>
      </c>
      <c r="B1076">
        <v>71</v>
      </c>
      <c r="C1076">
        <v>83</v>
      </c>
      <c r="D1076">
        <v>41</v>
      </c>
    </row>
    <row r="1077" spans="1:4" x14ac:dyDescent="0.25">
      <c r="A1077">
        <v>4207</v>
      </c>
      <c r="B1077">
        <v>55</v>
      </c>
      <c r="C1077">
        <v>86</v>
      </c>
      <c r="D1077">
        <v>43</v>
      </c>
    </row>
    <row r="1078" spans="1:4" x14ac:dyDescent="0.25">
      <c r="A1078">
        <v>1173</v>
      </c>
      <c r="B1078">
        <v>54</v>
      </c>
      <c r="C1078">
        <v>87</v>
      </c>
      <c r="D1078">
        <v>56</v>
      </c>
    </row>
    <row r="1079" spans="1:4" x14ac:dyDescent="0.25">
      <c r="A1079">
        <v>8838</v>
      </c>
      <c r="B1079">
        <v>21</v>
      </c>
      <c r="C1079">
        <v>31</v>
      </c>
      <c r="D1079">
        <v>0</v>
      </c>
    </row>
    <row r="1080" spans="1:4" x14ac:dyDescent="0.25">
      <c r="A1080">
        <v>13177</v>
      </c>
      <c r="B1080">
        <v>43</v>
      </c>
      <c r="C1080">
        <v>32</v>
      </c>
      <c r="D1080">
        <v>17</v>
      </c>
    </row>
    <row r="1081" spans="1:4" x14ac:dyDescent="0.25">
      <c r="A1081">
        <v>4254</v>
      </c>
      <c r="B1081">
        <v>48</v>
      </c>
      <c r="C1081">
        <v>58</v>
      </c>
      <c r="D1081">
        <v>39</v>
      </c>
    </row>
    <row r="1082" spans="1:4" x14ac:dyDescent="0.25">
      <c r="A1082">
        <v>7543</v>
      </c>
      <c r="B1082">
        <v>11</v>
      </c>
      <c r="C1082">
        <v>59</v>
      </c>
      <c r="D1082">
        <v>44</v>
      </c>
    </row>
    <row r="1083" spans="1:4" x14ac:dyDescent="0.25">
      <c r="A1083">
        <v>10248</v>
      </c>
      <c r="B1083">
        <v>55</v>
      </c>
      <c r="C1083">
        <v>64</v>
      </c>
      <c r="D1083">
        <v>58</v>
      </c>
    </row>
    <row r="1084" spans="1:4" x14ac:dyDescent="0.25">
      <c r="A1084">
        <v>6537</v>
      </c>
      <c r="B1084">
        <v>64</v>
      </c>
      <c r="C1084">
        <v>65</v>
      </c>
      <c r="D1084">
        <v>43</v>
      </c>
    </row>
    <row r="1085" spans="1:4" x14ac:dyDescent="0.25">
      <c r="A1085">
        <v>8480</v>
      </c>
      <c r="B1085">
        <v>49</v>
      </c>
      <c r="C1085">
        <v>76</v>
      </c>
      <c r="D1085">
        <v>48</v>
      </c>
    </row>
    <row r="1086" spans="1:4" x14ac:dyDescent="0.25">
      <c r="A1086">
        <v>4648</v>
      </c>
      <c r="B1086">
        <v>64</v>
      </c>
      <c r="C1086">
        <v>79</v>
      </c>
      <c r="D1086">
        <v>50</v>
      </c>
    </row>
    <row r="1087" spans="1:4" x14ac:dyDescent="0.25">
      <c r="A1087">
        <v>6550</v>
      </c>
      <c r="B1087">
        <v>76</v>
      </c>
      <c r="C1087">
        <v>94</v>
      </c>
      <c r="D1087">
        <v>77</v>
      </c>
    </row>
    <row r="1088" spans="1:4" x14ac:dyDescent="0.25">
      <c r="A1088">
        <v>6998</v>
      </c>
      <c r="B1088">
        <v>24</v>
      </c>
      <c r="C1088">
        <v>36</v>
      </c>
      <c r="D1088">
        <v>13</v>
      </c>
    </row>
    <row r="1089" spans="1:4" x14ac:dyDescent="0.25">
      <c r="A1089">
        <v>6454</v>
      </c>
      <c r="B1089">
        <v>34</v>
      </c>
      <c r="C1089">
        <v>43</v>
      </c>
      <c r="D1089">
        <v>30</v>
      </c>
    </row>
    <row r="1090" spans="1:4" x14ac:dyDescent="0.25">
      <c r="A1090">
        <v>8495</v>
      </c>
      <c r="B1090">
        <v>31</v>
      </c>
      <c r="C1090">
        <v>43</v>
      </c>
      <c r="D1090">
        <v>20</v>
      </c>
    </row>
    <row r="1091" spans="1:4" x14ac:dyDescent="0.25">
      <c r="A1091">
        <v>6581</v>
      </c>
      <c r="B1091">
        <v>48</v>
      </c>
      <c r="C1091">
        <v>58</v>
      </c>
      <c r="D1091">
        <v>54</v>
      </c>
    </row>
    <row r="1092" spans="1:4" x14ac:dyDescent="0.25">
      <c r="A1092">
        <v>3301</v>
      </c>
      <c r="B1092">
        <v>39</v>
      </c>
      <c r="C1092">
        <v>68</v>
      </c>
      <c r="D1092">
        <v>22</v>
      </c>
    </row>
    <row r="1093" spans="1:4" x14ac:dyDescent="0.25">
      <c r="A1093">
        <v>8666</v>
      </c>
      <c r="B1093">
        <v>50</v>
      </c>
      <c r="C1093">
        <v>71</v>
      </c>
      <c r="D1093">
        <v>61</v>
      </c>
    </row>
    <row r="1094" spans="1:4" x14ac:dyDescent="0.25">
      <c r="A1094">
        <v>8973</v>
      </c>
      <c r="B1094">
        <v>55</v>
      </c>
      <c r="C1094">
        <v>75</v>
      </c>
      <c r="D1094">
        <v>58</v>
      </c>
    </row>
    <row r="1095" spans="1:4" x14ac:dyDescent="0.25">
      <c r="A1095">
        <v>10282</v>
      </c>
      <c r="B1095">
        <v>48</v>
      </c>
      <c r="C1095">
        <v>75</v>
      </c>
      <c r="D1095">
        <v>48</v>
      </c>
    </row>
    <row r="1096" spans="1:4" x14ac:dyDescent="0.25">
      <c r="A1096">
        <v>10904</v>
      </c>
      <c r="B1096">
        <v>61</v>
      </c>
      <c r="C1096">
        <v>77</v>
      </c>
      <c r="D1096">
        <v>49</v>
      </c>
    </row>
    <row r="1097" spans="1:4" x14ac:dyDescent="0.25">
      <c r="A1097">
        <v>3255</v>
      </c>
      <c r="B1097">
        <v>79</v>
      </c>
      <c r="C1097">
        <v>85</v>
      </c>
      <c r="D1097">
        <v>55</v>
      </c>
    </row>
    <row r="1098" spans="1:4" x14ac:dyDescent="0.25">
      <c r="A1098">
        <v>12038</v>
      </c>
      <c r="B1098">
        <v>40</v>
      </c>
      <c r="C1098">
        <v>85</v>
      </c>
      <c r="D1098">
        <v>54</v>
      </c>
    </row>
    <row r="1099" spans="1:4" x14ac:dyDescent="0.25">
      <c r="A1099">
        <v>5212</v>
      </c>
      <c r="B1099">
        <v>42</v>
      </c>
      <c r="C1099">
        <v>34</v>
      </c>
      <c r="D1099">
        <v>4</v>
      </c>
    </row>
    <row r="1100" spans="1:4" x14ac:dyDescent="0.25">
      <c r="A1100">
        <v>11487</v>
      </c>
      <c r="B1100">
        <v>36</v>
      </c>
      <c r="C1100">
        <v>40</v>
      </c>
      <c r="D1100">
        <v>22</v>
      </c>
    </row>
    <row r="1101" spans="1:4" x14ac:dyDescent="0.25">
      <c r="A1101">
        <v>7029</v>
      </c>
      <c r="B1101">
        <v>29</v>
      </c>
      <c r="C1101">
        <v>41</v>
      </c>
      <c r="D1101">
        <v>29</v>
      </c>
    </row>
    <row r="1102" spans="1:4" x14ac:dyDescent="0.25">
      <c r="A1102">
        <v>12462</v>
      </c>
      <c r="B1102">
        <v>44</v>
      </c>
      <c r="C1102">
        <v>44</v>
      </c>
      <c r="D1102">
        <v>24</v>
      </c>
    </row>
    <row r="1103" spans="1:4" x14ac:dyDescent="0.25">
      <c r="A1103">
        <v>3386</v>
      </c>
      <c r="B1103">
        <v>32</v>
      </c>
      <c r="C1103">
        <v>45</v>
      </c>
      <c r="D1103">
        <v>16</v>
      </c>
    </row>
    <row r="1104" spans="1:4" x14ac:dyDescent="0.25">
      <c r="A1104">
        <v>4270</v>
      </c>
      <c r="B1104">
        <v>31</v>
      </c>
      <c r="C1104">
        <v>46</v>
      </c>
      <c r="D1104">
        <v>21</v>
      </c>
    </row>
    <row r="1105" spans="1:4" x14ac:dyDescent="0.25">
      <c r="A1105">
        <v>9284</v>
      </c>
      <c r="B1105">
        <v>33</v>
      </c>
      <c r="C1105">
        <v>54</v>
      </c>
      <c r="D1105">
        <v>29</v>
      </c>
    </row>
    <row r="1106" spans="1:4" x14ac:dyDescent="0.25">
      <c r="A1106">
        <v>12515</v>
      </c>
      <c r="B1106">
        <v>35</v>
      </c>
      <c r="C1106">
        <v>61</v>
      </c>
      <c r="D1106">
        <v>25</v>
      </c>
    </row>
    <row r="1107" spans="1:4" x14ac:dyDescent="0.25">
      <c r="A1107">
        <v>985</v>
      </c>
      <c r="B1107">
        <v>34</v>
      </c>
      <c r="C1107">
        <v>64</v>
      </c>
      <c r="D1107">
        <v>33</v>
      </c>
    </row>
    <row r="1108" spans="1:4" x14ac:dyDescent="0.25">
      <c r="A1108">
        <v>13533</v>
      </c>
      <c r="B1108">
        <v>45</v>
      </c>
      <c r="C1108">
        <v>71</v>
      </c>
      <c r="D1108">
        <v>44</v>
      </c>
    </row>
    <row r="1109" spans="1:4" x14ac:dyDescent="0.25">
      <c r="A1109">
        <v>12345</v>
      </c>
      <c r="B1109">
        <v>36</v>
      </c>
      <c r="C1109">
        <v>72</v>
      </c>
      <c r="D1109">
        <v>72</v>
      </c>
    </row>
    <row r="1110" spans="1:4" x14ac:dyDescent="0.25">
      <c r="A1110">
        <v>9966</v>
      </c>
      <c r="B1110">
        <v>67</v>
      </c>
      <c r="C1110">
        <v>73</v>
      </c>
      <c r="D1110">
        <v>33</v>
      </c>
    </row>
    <row r="1111" spans="1:4" x14ac:dyDescent="0.25">
      <c r="A1111">
        <v>12010</v>
      </c>
      <c r="B1111">
        <v>78</v>
      </c>
      <c r="C1111">
        <v>75</v>
      </c>
      <c r="D1111">
        <v>51</v>
      </c>
    </row>
    <row r="1112" spans="1:4" x14ac:dyDescent="0.25">
      <c r="A1112">
        <v>1631</v>
      </c>
      <c r="B1112">
        <v>57</v>
      </c>
      <c r="C1112">
        <v>56</v>
      </c>
      <c r="D1112">
        <v>49</v>
      </c>
    </row>
    <row r="1113" spans="1:4" x14ac:dyDescent="0.25">
      <c r="A1113">
        <v>7155</v>
      </c>
      <c r="B1113">
        <v>25</v>
      </c>
      <c r="C1113">
        <v>60</v>
      </c>
      <c r="D1113">
        <v>40</v>
      </c>
    </row>
    <row r="1114" spans="1:4" x14ac:dyDescent="0.25">
      <c r="A1114">
        <v>510</v>
      </c>
      <c r="B1114">
        <v>31</v>
      </c>
      <c r="C1114">
        <v>61</v>
      </c>
      <c r="D1114">
        <v>37</v>
      </c>
    </row>
    <row r="1115" spans="1:4" x14ac:dyDescent="0.25">
      <c r="A1115">
        <v>5072</v>
      </c>
      <c r="B1115">
        <v>75</v>
      </c>
      <c r="C1115">
        <v>63</v>
      </c>
      <c r="D1115">
        <v>40</v>
      </c>
    </row>
    <row r="1116" spans="1:4" x14ac:dyDescent="0.25">
      <c r="A1116">
        <v>8524</v>
      </c>
      <c r="B1116">
        <v>79</v>
      </c>
      <c r="C1116">
        <v>65</v>
      </c>
      <c r="D1116">
        <v>36</v>
      </c>
    </row>
    <row r="1117" spans="1:4" x14ac:dyDescent="0.25">
      <c r="A1117">
        <v>5179</v>
      </c>
      <c r="B1117">
        <v>62</v>
      </c>
      <c r="C1117">
        <v>68</v>
      </c>
      <c r="D1117">
        <v>61</v>
      </c>
    </row>
    <row r="1118" spans="1:4" x14ac:dyDescent="0.25">
      <c r="A1118">
        <v>10549</v>
      </c>
      <c r="B1118">
        <v>62</v>
      </c>
      <c r="C1118">
        <v>79</v>
      </c>
      <c r="D1118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A474-403F-4C36-B3FD-D6C757C8B079}">
  <dimension ref="A1:C1120"/>
  <sheetViews>
    <sheetView topLeftCell="A1067" workbookViewId="0">
      <selection activeCell="B2" sqref="B2:B1118"/>
    </sheetView>
  </sheetViews>
  <sheetFormatPr defaultColWidth="8.85546875" defaultRowHeight="15" x14ac:dyDescent="0.25"/>
  <cols>
    <col min="1" max="1" width="30.28515625" bestFit="1" customWidth="1"/>
    <col min="2" max="2" width="17.85546875" bestFit="1" customWidth="1"/>
    <col min="3" max="3" width="17.85546875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13761</v>
      </c>
      <c r="B2">
        <v>36</v>
      </c>
      <c r="C2">
        <v>8</v>
      </c>
    </row>
    <row r="3" spans="1:3" x14ac:dyDescent="0.25">
      <c r="A3">
        <v>479</v>
      </c>
      <c r="B3">
        <v>70</v>
      </c>
      <c r="C3">
        <v>62</v>
      </c>
    </row>
    <row r="4" spans="1:3" x14ac:dyDescent="0.25">
      <c r="A4">
        <v>11908</v>
      </c>
      <c r="B4">
        <v>32</v>
      </c>
      <c r="C4">
        <v>22</v>
      </c>
    </row>
    <row r="5" spans="1:3" x14ac:dyDescent="0.25">
      <c r="A5">
        <v>7395</v>
      </c>
      <c r="B5">
        <v>66</v>
      </c>
      <c r="C5">
        <v>58</v>
      </c>
    </row>
    <row r="6" spans="1:3" x14ac:dyDescent="0.25">
      <c r="A6">
        <v>2165</v>
      </c>
      <c r="B6">
        <v>52</v>
      </c>
      <c r="C6">
        <v>2</v>
      </c>
    </row>
    <row r="7" spans="1:3" x14ac:dyDescent="0.25">
      <c r="A7">
        <v>9972</v>
      </c>
      <c r="B7">
        <v>39</v>
      </c>
      <c r="C7">
        <v>35</v>
      </c>
    </row>
    <row r="8" spans="1:3" x14ac:dyDescent="0.25">
      <c r="A8">
        <v>2062</v>
      </c>
      <c r="B8">
        <v>36</v>
      </c>
      <c r="C8">
        <v>26</v>
      </c>
    </row>
    <row r="9" spans="1:3" x14ac:dyDescent="0.25">
      <c r="A9">
        <v>1727</v>
      </c>
      <c r="B9">
        <v>56</v>
      </c>
      <c r="C9">
        <v>46</v>
      </c>
    </row>
    <row r="10" spans="1:3" x14ac:dyDescent="0.25">
      <c r="A10">
        <v>4145</v>
      </c>
      <c r="B10">
        <v>64</v>
      </c>
      <c r="C10">
        <v>54</v>
      </c>
    </row>
    <row r="11" spans="1:3" x14ac:dyDescent="0.25">
      <c r="A11">
        <v>2496</v>
      </c>
      <c r="B11">
        <v>42</v>
      </c>
      <c r="C11">
        <v>37</v>
      </c>
    </row>
    <row r="12" spans="1:3" x14ac:dyDescent="0.25">
      <c r="A12">
        <v>5701</v>
      </c>
      <c r="B12">
        <v>22</v>
      </c>
      <c r="C12">
        <v>12</v>
      </c>
    </row>
    <row r="13" spans="1:3" x14ac:dyDescent="0.25">
      <c r="A13">
        <v>9455</v>
      </c>
      <c r="B13">
        <v>65</v>
      </c>
      <c r="C13">
        <v>55</v>
      </c>
    </row>
    <row r="14" spans="1:3" x14ac:dyDescent="0.25">
      <c r="A14">
        <v>11915</v>
      </c>
      <c r="B14">
        <v>64</v>
      </c>
      <c r="C14">
        <v>54</v>
      </c>
    </row>
    <row r="15" spans="1:3" x14ac:dyDescent="0.25">
      <c r="A15">
        <v>8570</v>
      </c>
      <c r="B15">
        <v>65</v>
      </c>
      <c r="C15">
        <v>56</v>
      </c>
    </row>
    <row r="16" spans="1:3" x14ac:dyDescent="0.25">
      <c r="A16">
        <v>1795</v>
      </c>
      <c r="B16">
        <v>31</v>
      </c>
      <c r="C16">
        <v>21</v>
      </c>
    </row>
    <row r="17" spans="1:3" x14ac:dyDescent="0.25">
      <c r="A17">
        <v>10711</v>
      </c>
      <c r="B17">
        <v>32</v>
      </c>
      <c r="C17">
        <v>23</v>
      </c>
    </row>
    <row r="18" spans="1:3" x14ac:dyDescent="0.25">
      <c r="A18">
        <v>2956</v>
      </c>
      <c r="B18">
        <v>57</v>
      </c>
      <c r="C18">
        <v>50</v>
      </c>
    </row>
    <row r="19" spans="1:3" x14ac:dyDescent="0.25">
      <c r="A19">
        <v>5610</v>
      </c>
      <c r="B19">
        <v>53</v>
      </c>
      <c r="C19">
        <v>46</v>
      </c>
    </row>
    <row r="20" spans="1:3" x14ac:dyDescent="0.25">
      <c r="A20">
        <v>2228</v>
      </c>
      <c r="B20">
        <v>38</v>
      </c>
      <c r="C20">
        <v>32</v>
      </c>
    </row>
    <row r="21" spans="1:3" x14ac:dyDescent="0.25">
      <c r="A21">
        <v>6196</v>
      </c>
      <c r="B21">
        <v>45</v>
      </c>
      <c r="C21">
        <v>40</v>
      </c>
    </row>
    <row r="22" spans="1:3" x14ac:dyDescent="0.25">
      <c r="A22">
        <v>8257</v>
      </c>
      <c r="B22">
        <v>53</v>
      </c>
      <c r="C22">
        <v>43</v>
      </c>
    </row>
    <row r="23" spans="1:3" x14ac:dyDescent="0.25">
      <c r="A23">
        <v>5550</v>
      </c>
      <c r="B23">
        <v>32</v>
      </c>
      <c r="C23">
        <v>23</v>
      </c>
    </row>
    <row r="24" spans="1:3" x14ac:dyDescent="0.25">
      <c r="A24">
        <v>7828</v>
      </c>
      <c r="B24">
        <v>58</v>
      </c>
      <c r="C24">
        <v>53</v>
      </c>
    </row>
    <row r="25" spans="1:3" x14ac:dyDescent="0.25">
      <c r="A25">
        <v>7873</v>
      </c>
      <c r="B25">
        <v>25</v>
      </c>
      <c r="C25">
        <v>22</v>
      </c>
    </row>
    <row r="26" spans="1:3" x14ac:dyDescent="0.25">
      <c r="A26">
        <v>7420</v>
      </c>
      <c r="B26">
        <v>40</v>
      </c>
      <c r="C26">
        <v>37</v>
      </c>
    </row>
    <row r="27" spans="1:3" x14ac:dyDescent="0.25">
      <c r="A27">
        <v>7083</v>
      </c>
      <c r="B27">
        <v>37</v>
      </c>
      <c r="C27">
        <v>17</v>
      </c>
    </row>
    <row r="28" spans="1:3" x14ac:dyDescent="0.25">
      <c r="A28">
        <v>10850</v>
      </c>
      <c r="B28">
        <v>28</v>
      </c>
      <c r="C28">
        <v>18</v>
      </c>
    </row>
    <row r="29" spans="1:3" x14ac:dyDescent="0.25">
      <c r="A29">
        <v>11542</v>
      </c>
      <c r="B29">
        <v>39</v>
      </c>
      <c r="C29">
        <v>29</v>
      </c>
    </row>
    <row r="30" spans="1:3" x14ac:dyDescent="0.25">
      <c r="A30">
        <v>6035</v>
      </c>
      <c r="B30">
        <v>55</v>
      </c>
      <c r="C30">
        <v>48</v>
      </c>
    </row>
    <row r="31" spans="1:3" x14ac:dyDescent="0.25">
      <c r="A31">
        <v>870</v>
      </c>
      <c r="B31">
        <v>25</v>
      </c>
      <c r="C31">
        <v>22</v>
      </c>
    </row>
    <row r="32" spans="1:3" x14ac:dyDescent="0.25">
      <c r="A32">
        <v>10509</v>
      </c>
      <c r="B32">
        <v>61</v>
      </c>
      <c r="C32">
        <v>59</v>
      </c>
    </row>
    <row r="33" spans="1:3" x14ac:dyDescent="0.25">
      <c r="A33">
        <v>10098</v>
      </c>
      <c r="B33">
        <v>33</v>
      </c>
      <c r="C33">
        <v>23</v>
      </c>
    </row>
    <row r="34" spans="1:3" x14ac:dyDescent="0.25">
      <c r="A34">
        <v>13978</v>
      </c>
      <c r="B34">
        <v>42</v>
      </c>
      <c r="C34">
        <v>32</v>
      </c>
    </row>
    <row r="35" spans="1:3" x14ac:dyDescent="0.25">
      <c r="A35">
        <v>6751</v>
      </c>
      <c r="B35">
        <v>45</v>
      </c>
      <c r="C35">
        <v>35</v>
      </c>
    </row>
    <row r="36" spans="1:3" x14ac:dyDescent="0.25">
      <c r="A36">
        <v>5597</v>
      </c>
      <c r="B36">
        <v>38</v>
      </c>
      <c r="C36">
        <v>29</v>
      </c>
    </row>
    <row r="37" spans="1:3" x14ac:dyDescent="0.25">
      <c r="A37">
        <v>10331</v>
      </c>
      <c r="B37">
        <v>60</v>
      </c>
      <c r="C37">
        <v>53</v>
      </c>
    </row>
    <row r="38" spans="1:3" x14ac:dyDescent="0.25">
      <c r="A38">
        <v>8943</v>
      </c>
      <c r="B38">
        <v>65</v>
      </c>
      <c r="C38">
        <v>60</v>
      </c>
    </row>
    <row r="39" spans="1:3" x14ac:dyDescent="0.25">
      <c r="A39">
        <v>2800</v>
      </c>
      <c r="B39">
        <v>59</v>
      </c>
      <c r="C39">
        <v>55</v>
      </c>
    </row>
    <row r="40" spans="1:3" x14ac:dyDescent="0.25">
      <c r="A40">
        <v>1617</v>
      </c>
      <c r="B40">
        <v>52</v>
      </c>
      <c r="C40">
        <v>43</v>
      </c>
    </row>
    <row r="41" spans="1:3" x14ac:dyDescent="0.25">
      <c r="A41">
        <v>13958</v>
      </c>
      <c r="B41">
        <v>31</v>
      </c>
      <c r="C41">
        <v>25</v>
      </c>
    </row>
    <row r="42" spans="1:3" x14ac:dyDescent="0.25">
      <c r="A42">
        <v>11000</v>
      </c>
      <c r="B42">
        <v>77</v>
      </c>
      <c r="C42">
        <v>71</v>
      </c>
    </row>
    <row r="43" spans="1:3" x14ac:dyDescent="0.25">
      <c r="A43">
        <v>11219</v>
      </c>
      <c r="B43">
        <v>56</v>
      </c>
      <c r="C43">
        <v>56</v>
      </c>
    </row>
    <row r="44" spans="1:3" x14ac:dyDescent="0.25">
      <c r="A44">
        <v>6436</v>
      </c>
      <c r="B44">
        <v>54</v>
      </c>
      <c r="C44">
        <v>45</v>
      </c>
    </row>
    <row r="45" spans="1:3" x14ac:dyDescent="0.25">
      <c r="A45">
        <v>10029</v>
      </c>
      <c r="B45">
        <v>67</v>
      </c>
      <c r="C45">
        <v>67</v>
      </c>
    </row>
    <row r="46" spans="1:3" x14ac:dyDescent="0.25">
      <c r="A46">
        <v>6187</v>
      </c>
      <c r="B46">
        <v>57</v>
      </c>
      <c r="C46">
        <v>47</v>
      </c>
    </row>
    <row r="47" spans="1:3" x14ac:dyDescent="0.25">
      <c r="A47">
        <v>2379</v>
      </c>
      <c r="B47">
        <v>43</v>
      </c>
      <c r="C47">
        <v>37</v>
      </c>
    </row>
    <row r="48" spans="1:3" x14ac:dyDescent="0.25">
      <c r="A48">
        <v>2633</v>
      </c>
      <c r="B48">
        <v>44</v>
      </c>
      <c r="C48">
        <v>42</v>
      </c>
    </row>
    <row r="49" spans="1:3" x14ac:dyDescent="0.25">
      <c r="A49">
        <v>7289</v>
      </c>
      <c r="B49">
        <v>19</v>
      </c>
      <c r="C49">
        <v>20</v>
      </c>
    </row>
    <row r="50" spans="1:3" x14ac:dyDescent="0.25">
      <c r="A50">
        <v>8069</v>
      </c>
      <c r="B50">
        <v>85</v>
      </c>
      <c r="C50">
        <v>77</v>
      </c>
    </row>
    <row r="51" spans="1:3" x14ac:dyDescent="0.25">
      <c r="A51">
        <v>9547</v>
      </c>
      <c r="B51">
        <v>41</v>
      </c>
      <c r="C51">
        <v>34</v>
      </c>
    </row>
    <row r="52" spans="1:3" x14ac:dyDescent="0.25">
      <c r="A52">
        <v>3817</v>
      </c>
      <c r="B52">
        <v>59</v>
      </c>
      <c r="C52">
        <v>53</v>
      </c>
    </row>
    <row r="53" spans="1:3" x14ac:dyDescent="0.25">
      <c r="A53">
        <v>251</v>
      </c>
      <c r="B53">
        <v>64</v>
      </c>
      <c r="C53">
        <v>58</v>
      </c>
    </row>
    <row r="54" spans="1:3" x14ac:dyDescent="0.25">
      <c r="A54">
        <v>10457</v>
      </c>
      <c r="B54">
        <v>50</v>
      </c>
      <c r="C54">
        <v>47</v>
      </c>
    </row>
    <row r="55" spans="1:3" x14ac:dyDescent="0.25">
      <c r="A55">
        <v>8965</v>
      </c>
      <c r="B55">
        <v>32</v>
      </c>
      <c r="C55">
        <v>36</v>
      </c>
    </row>
    <row r="56" spans="1:3" x14ac:dyDescent="0.25">
      <c r="A56">
        <v>3353</v>
      </c>
      <c r="B56">
        <v>42</v>
      </c>
      <c r="C56">
        <v>32</v>
      </c>
    </row>
    <row r="57" spans="1:3" x14ac:dyDescent="0.25">
      <c r="A57">
        <v>10739</v>
      </c>
      <c r="B57">
        <v>41</v>
      </c>
      <c r="C57">
        <v>35</v>
      </c>
    </row>
    <row r="58" spans="1:3" x14ac:dyDescent="0.25">
      <c r="A58">
        <v>1915</v>
      </c>
      <c r="B58">
        <v>24</v>
      </c>
      <c r="C58">
        <v>19</v>
      </c>
    </row>
    <row r="59" spans="1:3" x14ac:dyDescent="0.25">
      <c r="A59">
        <v>1877</v>
      </c>
      <c r="B59">
        <v>21</v>
      </c>
      <c r="C59">
        <v>17</v>
      </c>
    </row>
    <row r="60" spans="1:3" x14ac:dyDescent="0.25">
      <c r="A60">
        <v>511</v>
      </c>
      <c r="B60">
        <v>62</v>
      </c>
      <c r="C60">
        <v>52</v>
      </c>
    </row>
    <row r="61" spans="1:3" x14ac:dyDescent="0.25">
      <c r="A61">
        <v>8669</v>
      </c>
      <c r="B61">
        <v>50</v>
      </c>
      <c r="C61">
        <v>42</v>
      </c>
    </row>
    <row r="62" spans="1:3" x14ac:dyDescent="0.25">
      <c r="A62">
        <v>6268</v>
      </c>
      <c r="B62">
        <v>55</v>
      </c>
      <c r="C62">
        <v>47</v>
      </c>
    </row>
    <row r="63" spans="1:3" x14ac:dyDescent="0.25">
      <c r="A63">
        <v>10176</v>
      </c>
      <c r="B63">
        <v>26</v>
      </c>
      <c r="C63">
        <v>19</v>
      </c>
    </row>
    <row r="64" spans="1:3" x14ac:dyDescent="0.25">
      <c r="A64">
        <v>10938</v>
      </c>
      <c r="B64">
        <v>52</v>
      </c>
      <c r="C64">
        <v>45</v>
      </c>
    </row>
    <row r="65" spans="1:3" x14ac:dyDescent="0.25">
      <c r="A65">
        <v>13870</v>
      </c>
      <c r="B65">
        <v>73</v>
      </c>
      <c r="C65">
        <v>71</v>
      </c>
    </row>
    <row r="66" spans="1:3" x14ac:dyDescent="0.25">
      <c r="A66">
        <v>8748</v>
      </c>
      <c r="B66">
        <v>62</v>
      </c>
      <c r="C66">
        <v>63</v>
      </c>
    </row>
    <row r="67" spans="1:3" x14ac:dyDescent="0.25">
      <c r="A67">
        <v>3996</v>
      </c>
      <c r="B67">
        <v>37</v>
      </c>
      <c r="C67">
        <v>28</v>
      </c>
    </row>
    <row r="68" spans="1:3" x14ac:dyDescent="0.25">
      <c r="A68">
        <v>5223</v>
      </c>
      <c r="B68">
        <v>46</v>
      </c>
      <c r="C68">
        <v>42</v>
      </c>
    </row>
    <row r="69" spans="1:3" x14ac:dyDescent="0.25">
      <c r="A69">
        <v>290</v>
      </c>
      <c r="B69">
        <v>55</v>
      </c>
      <c r="C69">
        <v>54</v>
      </c>
    </row>
    <row r="70" spans="1:3" x14ac:dyDescent="0.25">
      <c r="A70">
        <v>13013</v>
      </c>
      <c r="B70">
        <v>65</v>
      </c>
      <c r="C70">
        <v>65</v>
      </c>
    </row>
    <row r="71" spans="1:3" x14ac:dyDescent="0.25">
      <c r="A71">
        <v>1242</v>
      </c>
      <c r="B71">
        <v>54</v>
      </c>
      <c r="C71">
        <v>44</v>
      </c>
    </row>
    <row r="72" spans="1:3" x14ac:dyDescent="0.25">
      <c r="A72">
        <v>12539</v>
      </c>
      <c r="B72">
        <v>63</v>
      </c>
      <c r="C72">
        <v>54</v>
      </c>
    </row>
    <row r="73" spans="1:3" x14ac:dyDescent="0.25">
      <c r="A73">
        <v>11318</v>
      </c>
      <c r="B73">
        <v>30</v>
      </c>
      <c r="C73">
        <v>29</v>
      </c>
    </row>
    <row r="74" spans="1:3" x14ac:dyDescent="0.25">
      <c r="A74">
        <v>6464</v>
      </c>
      <c r="B74">
        <v>34</v>
      </c>
      <c r="C74">
        <v>33</v>
      </c>
    </row>
    <row r="75" spans="1:3" x14ac:dyDescent="0.25">
      <c r="A75">
        <v>10455</v>
      </c>
      <c r="B75">
        <v>55</v>
      </c>
      <c r="C75">
        <v>54</v>
      </c>
    </row>
    <row r="76" spans="1:3" x14ac:dyDescent="0.25">
      <c r="A76">
        <v>13606</v>
      </c>
      <c r="B76">
        <v>58</v>
      </c>
      <c r="C76">
        <v>58</v>
      </c>
    </row>
    <row r="77" spans="1:3" x14ac:dyDescent="0.25">
      <c r="A77">
        <v>10690</v>
      </c>
      <c r="B77">
        <v>25</v>
      </c>
      <c r="C77">
        <v>26</v>
      </c>
    </row>
    <row r="78" spans="1:3" x14ac:dyDescent="0.25">
      <c r="A78">
        <v>11258</v>
      </c>
      <c r="B78">
        <v>64</v>
      </c>
      <c r="C78">
        <v>67</v>
      </c>
    </row>
    <row r="79" spans="1:3" x14ac:dyDescent="0.25">
      <c r="A79">
        <v>5345</v>
      </c>
      <c r="B79">
        <v>38</v>
      </c>
      <c r="C79">
        <v>29</v>
      </c>
    </row>
    <row r="80" spans="1:3" x14ac:dyDescent="0.25">
      <c r="A80">
        <v>3292</v>
      </c>
      <c r="B80">
        <v>45</v>
      </c>
      <c r="C80">
        <v>37</v>
      </c>
    </row>
    <row r="81" spans="1:3" x14ac:dyDescent="0.25">
      <c r="A81">
        <v>8119</v>
      </c>
      <c r="B81">
        <v>58</v>
      </c>
      <c r="C81">
        <v>50</v>
      </c>
    </row>
    <row r="82" spans="1:3" x14ac:dyDescent="0.25">
      <c r="A82">
        <v>3777</v>
      </c>
      <c r="B82">
        <v>53</v>
      </c>
      <c r="C82">
        <v>47</v>
      </c>
    </row>
    <row r="83" spans="1:3" x14ac:dyDescent="0.25">
      <c r="A83">
        <v>4177</v>
      </c>
      <c r="B83">
        <v>39</v>
      </c>
      <c r="C83">
        <v>43</v>
      </c>
    </row>
    <row r="84" spans="1:3" x14ac:dyDescent="0.25">
      <c r="A84">
        <v>8838</v>
      </c>
      <c r="B84">
        <v>61</v>
      </c>
      <c r="C84">
        <v>52</v>
      </c>
    </row>
    <row r="85" spans="1:3" x14ac:dyDescent="0.25">
      <c r="A85">
        <v>3582</v>
      </c>
      <c r="B85">
        <v>48</v>
      </c>
      <c r="C85">
        <v>42</v>
      </c>
    </row>
    <row r="86" spans="1:3" x14ac:dyDescent="0.25">
      <c r="A86">
        <v>2968</v>
      </c>
      <c r="B86">
        <v>45</v>
      </c>
      <c r="C86">
        <v>48</v>
      </c>
    </row>
    <row r="87" spans="1:3" x14ac:dyDescent="0.25">
      <c r="A87">
        <v>11365</v>
      </c>
      <c r="B87">
        <v>64</v>
      </c>
      <c r="C87">
        <v>69</v>
      </c>
    </row>
    <row r="88" spans="1:3" x14ac:dyDescent="0.25">
      <c r="A88">
        <v>12605</v>
      </c>
      <c r="B88">
        <v>68</v>
      </c>
      <c r="C88">
        <v>58</v>
      </c>
    </row>
    <row r="89" spans="1:3" x14ac:dyDescent="0.25">
      <c r="A89">
        <v>1152</v>
      </c>
      <c r="B89">
        <v>38</v>
      </c>
      <c r="C89">
        <v>29</v>
      </c>
    </row>
    <row r="90" spans="1:3" x14ac:dyDescent="0.25">
      <c r="A90">
        <v>9595</v>
      </c>
      <c r="B90">
        <v>31</v>
      </c>
      <c r="C90">
        <v>23</v>
      </c>
    </row>
    <row r="91" spans="1:3" x14ac:dyDescent="0.25">
      <c r="A91">
        <v>9588</v>
      </c>
      <c r="B91">
        <v>44</v>
      </c>
      <c r="C91">
        <v>36</v>
      </c>
    </row>
    <row r="92" spans="1:3" x14ac:dyDescent="0.25">
      <c r="A92">
        <v>13177</v>
      </c>
      <c r="B92">
        <v>42</v>
      </c>
      <c r="C92">
        <v>36</v>
      </c>
    </row>
    <row r="93" spans="1:3" x14ac:dyDescent="0.25">
      <c r="A93">
        <v>7026</v>
      </c>
      <c r="B93">
        <v>49</v>
      </c>
      <c r="C93">
        <v>45</v>
      </c>
    </row>
    <row r="94" spans="1:3" x14ac:dyDescent="0.25">
      <c r="A94">
        <v>10138</v>
      </c>
      <c r="B94">
        <v>41</v>
      </c>
      <c r="C94">
        <v>47</v>
      </c>
    </row>
    <row r="95" spans="1:3" x14ac:dyDescent="0.25">
      <c r="A95">
        <v>10173</v>
      </c>
      <c r="B95">
        <v>51</v>
      </c>
      <c r="C95">
        <v>42</v>
      </c>
    </row>
    <row r="96" spans="1:3" x14ac:dyDescent="0.25">
      <c r="A96">
        <v>4168</v>
      </c>
      <c r="B96">
        <v>51</v>
      </c>
      <c r="C96">
        <v>42</v>
      </c>
    </row>
    <row r="97" spans="1:3" x14ac:dyDescent="0.25">
      <c r="A97">
        <v>13764</v>
      </c>
      <c r="B97">
        <v>46</v>
      </c>
      <c r="C97">
        <v>42</v>
      </c>
    </row>
    <row r="98" spans="1:3" x14ac:dyDescent="0.25">
      <c r="A98">
        <v>13362</v>
      </c>
      <c r="B98">
        <v>48</v>
      </c>
      <c r="C98">
        <v>44</v>
      </c>
    </row>
    <row r="99" spans="1:3" x14ac:dyDescent="0.25">
      <c r="A99">
        <v>9489</v>
      </c>
      <c r="B99">
        <v>33</v>
      </c>
      <c r="C99">
        <v>30</v>
      </c>
    </row>
    <row r="100" spans="1:3" x14ac:dyDescent="0.25">
      <c r="A100">
        <v>4503</v>
      </c>
      <c r="B100">
        <v>38</v>
      </c>
      <c r="C100">
        <v>35</v>
      </c>
    </row>
    <row r="101" spans="1:3" x14ac:dyDescent="0.25">
      <c r="A101">
        <v>3715</v>
      </c>
      <c r="B101">
        <v>34</v>
      </c>
      <c r="C101">
        <v>36</v>
      </c>
    </row>
    <row r="102" spans="1:3" x14ac:dyDescent="0.25">
      <c r="A102">
        <v>7648</v>
      </c>
      <c r="B102">
        <v>40</v>
      </c>
      <c r="C102">
        <v>46</v>
      </c>
    </row>
    <row r="103" spans="1:3" x14ac:dyDescent="0.25">
      <c r="A103">
        <v>5894</v>
      </c>
      <c r="B103">
        <v>46</v>
      </c>
      <c r="C103">
        <v>52</v>
      </c>
    </row>
    <row r="104" spans="1:3" x14ac:dyDescent="0.25">
      <c r="A104">
        <v>5098</v>
      </c>
      <c r="B104">
        <v>29</v>
      </c>
      <c r="C104">
        <v>20</v>
      </c>
    </row>
    <row r="105" spans="1:3" x14ac:dyDescent="0.25">
      <c r="A105">
        <v>1825</v>
      </c>
      <c r="B105">
        <v>30</v>
      </c>
      <c r="C105">
        <v>21</v>
      </c>
    </row>
    <row r="106" spans="1:3" x14ac:dyDescent="0.25">
      <c r="A106">
        <v>3558</v>
      </c>
      <c r="B106">
        <v>41</v>
      </c>
      <c r="C106">
        <v>32</v>
      </c>
    </row>
    <row r="107" spans="1:3" x14ac:dyDescent="0.25">
      <c r="A107">
        <v>2356</v>
      </c>
      <c r="B107">
        <v>43</v>
      </c>
      <c r="C107">
        <v>35</v>
      </c>
    </row>
    <row r="108" spans="1:3" x14ac:dyDescent="0.25">
      <c r="A108">
        <v>1876</v>
      </c>
      <c r="B108">
        <v>29</v>
      </c>
      <c r="C108">
        <v>23</v>
      </c>
    </row>
    <row r="109" spans="1:3" x14ac:dyDescent="0.25">
      <c r="A109">
        <v>2351</v>
      </c>
      <c r="B109">
        <v>21</v>
      </c>
      <c r="C109">
        <v>16</v>
      </c>
    </row>
    <row r="110" spans="1:3" x14ac:dyDescent="0.25">
      <c r="A110">
        <v>8535</v>
      </c>
      <c r="B110">
        <v>16</v>
      </c>
      <c r="C110">
        <v>13</v>
      </c>
    </row>
    <row r="111" spans="1:3" x14ac:dyDescent="0.25">
      <c r="A111">
        <v>2069</v>
      </c>
      <c r="B111">
        <v>51</v>
      </c>
      <c r="C111">
        <v>48</v>
      </c>
    </row>
    <row r="112" spans="1:3" x14ac:dyDescent="0.25">
      <c r="A112">
        <v>5212</v>
      </c>
      <c r="B112">
        <v>28</v>
      </c>
      <c r="C112">
        <v>28</v>
      </c>
    </row>
    <row r="113" spans="1:3" x14ac:dyDescent="0.25">
      <c r="A113">
        <v>8463</v>
      </c>
      <c r="B113">
        <v>46</v>
      </c>
      <c r="C113">
        <v>46</v>
      </c>
    </row>
    <row r="114" spans="1:3" x14ac:dyDescent="0.25">
      <c r="A114">
        <v>8814</v>
      </c>
      <c r="B114">
        <v>36</v>
      </c>
      <c r="C114">
        <v>27</v>
      </c>
    </row>
    <row r="115" spans="1:3" x14ac:dyDescent="0.25">
      <c r="A115">
        <v>944</v>
      </c>
      <c r="B115">
        <v>41</v>
      </c>
      <c r="C115">
        <v>32</v>
      </c>
    </row>
    <row r="116" spans="1:3" x14ac:dyDescent="0.25">
      <c r="A116">
        <v>3763</v>
      </c>
      <c r="B116">
        <v>60</v>
      </c>
      <c r="C116">
        <v>51</v>
      </c>
    </row>
    <row r="117" spans="1:3" x14ac:dyDescent="0.25">
      <c r="A117">
        <v>12230</v>
      </c>
      <c r="B117">
        <v>27</v>
      </c>
      <c r="C117">
        <v>19</v>
      </c>
    </row>
    <row r="118" spans="1:3" x14ac:dyDescent="0.25">
      <c r="A118">
        <v>2312</v>
      </c>
      <c r="B118">
        <v>71</v>
      </c>
      <c r="C118">
        <v>63</v>
      </c>
    </row>
    <row r="119" spans="1:3" x14ac:dyDescent="0.25">
      <c r="A119">
        <v>11500</v>
      </c>
      <c r="B119">
        <v>45</v>
      </c>
      <c r="C119">
        <v>38</v>
      </c>
    </row>
    <row r="120" spans="1:3" x14ac:dyDescent="0.25">
      <c r="A120">
        <v>6091</v>
      </c>
      <c r="B120">
        <v>55</v>
      </c>
      <c r="C120">
        <v>48</v>
      </c>
    </row>
    <row r="121" spans="1:3" x14ac:dyDescent="0.25">
      <c r="A121">
        <v>4432</v>
      </c>
      <c r="B121">
        <v>70</v>
      </c>
      <c r="C121">
        <v>63</v>
      </c>
    </row>
    <row r="122" spans="1:3" x14ac:dyDescent="0.25">
      <c r="A122">
        <v>9029</v>
      </c>
      <c r="B122">
        <v>45</v>
      </c>
      <c r="C122">
        <v>39</v>
      </c>
    </row>
    <row r="123" spans="1:3" x14ac:dyDescent="0.25">
      <c r="A123">
        <v>5592</v>
      </c>
      <c r="B123">
        <v>38</v>
      </c>
      <c r="C123">
        <v>32</v>
      </c>
    </row>
    <row r="124" spans="1:3" x14ac:dyDescent="0.25">
      <c r="A124">
        <v>8613</v>
      </c>
      <c r="B124">
        <v>85</v>
      </c>
      <c r="C124">
        <v>80</v>
      </c>
    </row>
    <row r="125" spans="1:3" x14ac:dyDescent="0.25">
      <c r="A125">
        <v>4237</v>
      </c>
      <c r="B125">
        <v>42</v>
      </c>
      <c r="C125">
        <v>38</v>
      </c>
    </row>
    <row r="126" spans="1:3" x14ac:dyDescent="0.25">
      <c r="A126">
        <v>4964</v>
      </c>
      <c r="B126">
        <v>55</v>
      </c>
      <c r="C126">
        <v>52</v>
      </c>
    </row>
    <row r="127" spans="1:3" x14ac:dyDescent="0.25">
      <c r="A127">
        <v>6384</v>
      </c>
      <c r="B127">
        <v>64</v>
      </c>
      <c r="C127">
        <v>62</v>
      </c>
    </row>
    <row r="128" spans="1:3" x14ac:dyDescent="0.25">
      <c r="A128">
        <v>2325</v>
      </c>
      <c r="B128">
        <v>53</v>
      </c>
      <c r="C128">
        <v>52</v>
      </c>
    </row>
    <row r="129" spans="1:3" x14ac:dyDescent="0.25">
      <c r="A129">
        <v>3405</v>
      </c>
      <c r="B129">
        <v>65</v>
      </c>
      <c r="C129">
        <v>64</v>
      </c>
    </row>
    <row r="130" spans="1:3" x14ac:dyDescent="0.25">
      <c r="A130">
        <v>8311</v>
      </c>
      <c r="B130">
        <v>31</v>
      </c>
      <c r="C130">
        <v>31</v>
      </c>
    </row>
    <row r="131" spans="1:3" x14ac:dyDescent="0.25">
      <c r="A131">
        <v>8611</v>
      </c>
      <c r="B131">
        <v>39</v>
      </c>
      <c r="C131">
        <v>42</v>
      </c>
    </row>
    <row r="132" spans="1:3" x14ac:dyDescent="0.25">
      <c r="A132">
        <v>3108</v>
      </c>
      <c r="B132">
        <v>37</v>
      </c>
      <c r="C132">
        <v>44</v>
      </c>
    </row>
    <row r="133" spans="1:3" x14ac:dyDescent="0.25">
      <c r="A133">
        <v>8335</v>
      </c>
      <c r="B133">
        <v>28</v>
      </c>
      <c r="C133">
        <v>19</v>
      </c>
    </row>
    <row r="134" spans="1:3" x14ac:dyDescent="0.25">
      <c r="A134">
        <v>988</v>
      </c>
      <c r="B134">
        <v>30</v>
      </c>
      <c r="C134">
        <v>21</v>
      </c>
    </row>
    <row r="135" spans="1:3" x14ac:dyDescent="0.25">
      <c r="A135">
        <v>9280</v>
      </c>
      <c r="B135">
        <v>35</v>
      </c>
      <c r="C135">
        <v>28</v>
      </c>
    </row>
    <row r="136" spans="1:3" x14ac:dyDescent="0.25">
      <c r="A136">
        <v>4820</v>
      </c>
      <c r="B136">
        <v>73</v>
      </c>
      <c r="C136">
        <v>67</v>
      </c>
    </row>
    <row r="137" spans="1:3" x14ac:dyDescent="0.25">
      <c r="A137">
        <v>9346</v>
      </c>
      <c r="B137">
        <v>63</v>
      </c>
      <c r="C137">
        <v>58</v>
      </c>
    </row>
    <row r="138" spans="1:3" x14ac:dyDescent="0.25">
      <c r="A138">
        <v>6998</v>
      </c>
      <c r="B138">
        <v>48</v>
      </c>
      <c r="C138">
        <v>44</v>
      </c>
    </row>
    <row r="139" spans="1:3" x14ac:dyDescent="0.25">
      <c r="A139">
        <v>634</v>
      </c>
      <c r="B139">
        <v>44</v>
      </c>
      <c r="C139">
        <v>43</v>
      </c>
    </row>
    <row r="140" spans="1:3" x14ac:dyDescent="0.25">
      <c r="A140">
        <v>2004</v>
      </c>
      <c r="B140">
        <v>18</v>
      </c>
      <c r="C140">
        <v>20</v>
      </c>
    </row>
    <row r="141" spans="1:3" x14ac:dyDescent="0.25">
      <c r="A141">
        <v>7216</v>
      </c>
      <c r="B141">
        <v>46</v>
      </c>
      <c r="C141">
        <v>48</v>
      </c>
    </row>
    <row r="142" spans="1:3" x14ac:dyDescent="0.25">
      <c r="A142">
        <v>11617</v>
      </c>
      <c r="B142">
        <v>49</v>
      </c>
      <c r="C142">
        <v>54</v>
      </c>
    </row>
    <row r="143" spans="1:3" x14ac:dyDescent="0.25">
      <c r="A143">
        <v>10026</v>
      </c>
      <c r="B143">
        <v>56</v>
      </c>
      <c r="C143">
        <v>61</v>
      </c>
    </row>
    <row r="144" spans="1:3" x14ac:dyDescent="0.25">
      <c r="A144">
        <v>10125</v>
      </c>
      <c r="B144">
        <v>61</v>
      </c>
      <c r="C144">
        <v>67</v>
      </c>
    </row>
    <row r="145" spans="1:3" x14ac:dyDescent="0.25">
      <c r="A145">
        <v>12572</v>
      </c>
      <c r="B145">
        <v>54</v>
      </c>
      <c r="C145">
        <v>61</v>
      </c>
    </row>
    <row r="146" spans="1:3" x14ac:dyDescent="0.25">
      <c r="A146">
        <v>8832</v>
      </c>
      <c r="B146">
        <v>27</v>
      </c>
      <c r="C146">
        <v>18</v>
      </c>
    </row>
    <row r="147" spans="1:3" x14ac:dyDescent="0.25">
      <c r="A147">
        <v>13015</v>
      </c>
      <c r="B147">
        <v>46</v>
      </c>
      <c r="C147">
        <v>37</v>
      </c>
    </row>
    <row r="148" spans="1:3" x14ac:dyDescent="0.25">
      <c r="A148">
        <v>11192</v>
      </c>
      <c r="B148">
        <v>31</v>
      </c>
      <c r="C148">
        <v>23</v>
      </c>
    </row>
    <row r="149" spans="1:3" x14ac:dyDescent="0.25">
      <c r="A149">
        <v>1940</v>
      </c>
      <c r="B149">
        <v>48</v>
      </c>
      <c r="C149">
        <v>42</v>
      </c>
    </row>
    <row r="150" spans="1:3" x14ac:dyDescent="0.25">
      <c r="A150">
        <v>4922</v>
      </c>
      <c r="B150">
        <v>46</v>
      </c>
      <c r="C150">
        <v>40</v>
      </c>
    </row>
    <row r="151" spans="1:3" x14ac:dyDescent="0.25">
      <c r="A151">
        <v>4686</v>
      </c>
      <c r="B151">
        <v>30</v>
      </c>
      <c r="C151">
        <v>33</v>
      </c>
    </row>
    <row r="152" spans="1:3" x14ac:dyDescent="0.25">
      <c r="A152">
        <v>2073</v>
      </c>
      <c r="B152">
        <v>57</v>
      </c>
      <c r="C152">
        <v>48</v>
      </c>
    </row>
    <row r="153" spans="1:3" x14ac:dyDescent="0.25">
      <c r="A153">
        <v>1756</v>
      </c>
      <c r="B153">
        <v>61</v>
      </c>
      <c r="C153">
        <v>55</v>
      </c>
    </row>
    <row r="154" spans="1:3" x14ac:dyDescent="0.25">
      <c r="A154">
        <v>8256</v>
      </c>
      <c r="B154">
        <v>47</v>
      </c>
      <c r="C154">
        <v>44</v>
      </c>
    </row>
    <row r="155" spans="1:3" x14ac:dyDescent="0.25">
      <c r="A155">
        <v>6797</v>
      </c>
      <c r="B155">
        <v>54</v>
      </c>
      <c r="C155">
        <v>51</v>
      </c>
    </row>
    <row r="156" spans="1:3" x14ac:dyDescent="0.25">
      <c r="A156">
        <v>6950</v>
      </c>
      <c r="B156">
        <v>38</v>
      </c>
      <c r="C156">
        <v>38</v>
      </c>
    </row>
    <row r="157" spans="1:3" x14ac:dyDescent="0.25">
      <c r="A157">
        <v>2990</v>
      </c>
      <c r="B157">
        <v>43</v>
      </c>
      <c r="C157">
        <v>43</v>
      </c>
    </row>
    <row r="158" spans="1:3" x14ac:dyDescent="0.25">
      <c r="A158">
        <v>1707</v>
      </c>
      <c r="B158">
        <v>69</v>
      </c>
      <c r="C158">
        <v>69</v>
      </c>
    </row>
    <row r="159" spans="1:3" x14ac:dyDescent="0.25">
      <c r="A159">
        <v>5421</v>
      </c>
      <c r="B159">
        <v>52</v>
      </c>
      <c r="C159">
        <v>53</v>
      </c>
    </row>
    <row r="160" spans="1:3" x14ac:dyDescent="0.25">
      <c r="A160">
        <v>8487</v>
      </c>
      <c r="B160">
        <v>70</v>
      </c>
      <c r="C160">
        <v>73</v>
      </c>
    </row>
    <row r="161" spans="1:3" x14ac:dyDescent="0.25">
      <c r="A161">
        <v>6777</v>
      </c>
      <c r="B161">
        <v>32</v>
      </c>
      <c r="C161">
        <v>36</v>
      </c>
    </row>
    <row r="162" spans="1:3" x14ac:dyDescent="0.25">
      <c r="A162">
        <v>10057</v>
      </c>
      <c r="B162">
        <v>32</v>
      </c>
      <c r="C162">
        <v>37</v>
      </c>
    </row>
    <row r="163" spans="1:3" x14ac:dyDescent="0.25">
      <c r="A163">
        <v>10229</v>
      </c>
      <c r="B163">
        <v>69</v>
      </c>
      <c r="C163">
        <v>75</v>
      </c>
    </row>
    <row r="164" spans="1:3" x14ac:dyDescent="0.25">
      <c r="A164">
        <v>7803</v>
      </c>
      <c r="B164">
        <v>40</v>
      </c>
      <c r="C164">
        <v>48</v>
      </c>
    </row>
    <row r="165" spans="1:3" x14ac:dyDescent="0.25">
      <c r="A165">
        <v>11913</v>
      </c>
      <c r="B165">
        <v>37</v>
      </c>
      <c r="C165">
        <v>28</v>
      </c>
    </row>
    <row r="166" spans="1:3" x14ac:dyDescent="0.25">
      <c r="A166">
        <v>11394</v>
      </c>
      <c r="B166">
        <v>78</v>
      </c>
      <c r="C166">
        <v>69</v>
      </c>
    </row>
    <row r="167" spans="1:3" x14ac:dyDescent="0.25">
      <c r="A167">
        <v>4090</v>
      </c>
      <c r="B167">
        <v>35</v>
      </c>
      <c r="C167">
        <v>28</v>
      </c>
    </row>
    <row r="168" spans="1:3" x14ac:dyDescent="0.25">
      <c r="A168">
        <v>4449</v>
      </c>
      <c r="B168">
        <v>37</v>
      </c>
      <c r="C168">
        <v>33</v>
      </c>
    </row>
    <row r="169" spans="1:3" x14ac:dyDescent="0.25">
      <c r="A169">
        <v>5704</v>
      </c>
      <c r="B169">
        <v>68</v>
      </c>
      <c r="C169">
        <v>67</v>
      </c>
    </row>
    <row r="170" spans="1:3" x14ac:dyDescent="0.25">
      <c r="A170">
        <v>6236</v>
      </c>
      <c r="B170">
        <v>63</v>
      </c>
      <c r="C170">
        <v>67</v>
      </c>
    </row>
    <row r="171" spans="1:3" x14ac:dyDescent="0.25">
      <c r="A171">
        <v>1868</v>
      </c>
      <c r="B171">
        <v>47</v>
      </c>
      <c r="C171">
        <v>52</v>
      </c>
    </row>
    <row r="172" spans="1:3" x14ac:dyDescent="0.25">
      <c r="A172">
        <v>4901</v>
      </c>
      <c r="B172">
        <v>75</v>
      </c>
      <c r="C172">
        <v>80</v>
      </c>
    </row>
    <row r="173" spans="1:3" x14ac:dyDescent="0.25">
      <c r="A173">
        <v>13164</v>
      </c>
      <c r="B173">
        <v>36</v>
      </c>
      <c r="C173">
        <v>28</v>
      </c>
    </row>
    <row r="174" spans="1:3" x14ac:dyDescent="0.25">
      <c r="A174">
        <v>2002</v>
      </c>
      <c r="B174">
        <v>51</v>
      </c>
      <c r="C174">
        <v>43</v>
      </c>
    </row>
    <row r="175" spans="1:3" x14ac:dyDescent="0.25">
      <c r="A175">
        <v>3948</v>
      </c>
      <c r="B175">
        <v>42</v>
      </c>
      <c r="C175">
        <v>35</v>
      </c>
    </row>
    <row r="176" spans="1:3" x14ac:dyDescent="0.25">
      <c r="A176">
        <v>11487</v>
      </c>
      <c r="B176">
        <v>55</v>
      </c>
      <c r="C176">
        <v>49</v>
      </c>
    </row>
    <row r="177" spans="1:3" x14ac:dyDescent="0.25">
      <c r="A177">
        <v>7831</v>
      </c>
      <c r="B177">
        <v>63</v>
      </c>
      <c r="C177">
        <v>59</v>
      </c>
    </row>
    <row r="178" spans="1:3" x14ac:dyDescent="0.25">
      <c r="A178">
        <v>4470</v>
      </c>
      <c r="B178">
        <v>58</v>
      </c>
      <c r="C178">
        <v>58</v>
      </c>
    </row>
    <row r="179" spans="1:3" x14ac:dyDescent="0.25">
      <c r="A179">
        <v>9706</v>
      </c>
      <c r="B179">
        <v>55</v>
      </c>
      <c r="C179">
        <v>61</v>
      </c>
    </row>
    <row r="180" spans="1:3" x14ac:dyDescent="0.25">
      <c r="A180">
        <v>12404</v>
      </c>
      <c r="B180">
        <v>73</v>
      </c>
      <c r="C180">
        <v>79</v>
      </c>
    </row>
    <row r="181" spans="1:3" x14ac:dyDescent="0.25">
      <c r="A181">
        <v>9797</v>
      </c>
      <c r="B181">
        <v>20</v>
      </c>
      <c r="C181">
        <v>29</v>
      </c>
    </row>
    <row r="182" spans="1:3" x14ac:dyDescent="0.25">
      <c r="A182">
        <v>3290</v>
      </c>
      <c r="B182">
        <v>36</v>
      </c>
      <c r="C182">
        <v>27</v>
      </c>
    </row>
    <row r="183" spans="1:3" x14ac:dyDescent="0.25">
      <c r="A183">
        <v>7534</v>
      </c>
      <c r="B183">
        <v>63</v>
      </c>
      <c r="C183">
        <v>55</v>
      </c>
    </row>
    <row r="184" spans="1:3" x14ac:dyDescent="0.25">
      <c r="A184">
        <v>980</v>
      </c>
      <c r="B184">
        <v>31</v>
      </c>
      <c r="C184">
        <v>24</v>
      </c>
    </row>
    <row r="185" spans="1:3" x14ac:dyDescent="0.25">
      <c r="A185">
        <v>11657</v>
      </c>
      <c r="B185">
        <v>33</v>
      </c>
      <c r="C185">
        <v>28</v>
      </c>
    </row>
    <row r="186" spans="1:3" x14ac:dyDescent="0.25">
      <c r="A186">
        <v>9527</v>
      </c>
      <c r="B186">
        <v>54</v>
      </c>
      <c r="C186">
        <v>52</v>
      </c>
    </row>
    <row r="187" spans="1:3" x14ac:dyDescent="0.25">
      <c r="A187">
        <v>7760</v>
      </c>
      <c r="B187">
        <v>66</v>
      </c>
      <c r="C187">
        <v>68</v>
      </c>
    </row>
    <row r="188" spans="1:3" x14ac:dyDescent="0.25">
      <c r="A188">
        <v>7029</v>
      </c>
      <c r="B188">
        <v>26</v>
      </c>
      <c r="C188">
        <v>29</v>
      </c>
    </row>
    <row r="189" spans="1:3" x14ac:dyDescent="0.25">
      <c r="A189">
        <v>534</v>
      </c>
      <c r="B189">
        <v>50</v>
      </c>
      <c r="C189">
        <v>54</v>
      </c>
    </row>
    <row r="190" spans="1:3" x14ac:dyDescent="0.25">
      <c r="A190">
        <v>3721</v>
      </c>
      <c r="B190">
        <v>58</v>
      </c>
      <c r="C190">
        <v>63</v>
      </c>
    </row>
    <row r="191" spans="1:3" x14ac:dyDescent="0.25">
      <c r="A191">
        <v>2259</v>
      </c>
      <c r="B191">
        <v>43</v>
      </c>
      <c r="C191">
        <v>49</v>
      </c>
    </row>
    <row r="192" spans="1:3" x14ac:dyDescent="0.25">
      <c r="A192">
        <v>10163</v>
      </c>
      <c r="B192">
        <v>55</v>
      </c>
      <c r="C192">
        <v>64</v>
      </c>
    </row>
    <row r="193" spans="1:3" x14ac:dyDescent="0.25">
      <c r="A193">
        <v>6323</v>
      </c>
      <c r="B193">
        <v>51</v>
      </c>
      <c r="C193">
        <v>42</v>
      </c>
    </row>
    <row r="194" spans="1:3" x14ac:dyDescent="0.25">
      <c r="A194">
        <v>13865</v>
      </c>
      <c r="B194">
        <v>44</v>
      </c>
      <c r="C194">
        <v>36</v>
      </c>
    </row>
    <row r="195" spans="1:3" x14ac:dyDescent="0.25">
      <c r="A195">
        <v>7801</v>
      </c>
      <c r="B195">
        <v>43</v>
      </c>
      <c r="C195">
        <v>38</v>
      </c>
    </row>
    <row r="196" spans="1:3" x14ac:dyDescent="0.25">
      <c r="A196">
        <v>11754</v>
      </c>
      <c r="B196">
        <v>39</v>
      </c>
      <c r="C196">
        <v>36</v>
      </c>
    </row>
    <row r="197" spans="1:3" x14ac:dyDescent="0.25">
      <c r="A197">
        <v>3187</v>
      </c>
      <c r="B197">
        <v>56</v>
      </c>
      <c r="C197">
        <v>56</v>
      </c>
    </row>
    <row r="198" spans="1:3" x14ac:dyDescent="0.25">
      <c r="A198">
        <v>463</v>
      </c>
      <c r="B198">
        <v>64</v>
      </c>
      <c r="C198">
        <v>67</v>
      </c>
    </row>
    <row r="199" spans="1:3" x14ac:dyDescent="0.25">
      <c r="A199">
        <v>762</v>
      </c>
      <c r="B199">
        <v>56</v>
      </c>
      <c r="C199">
        <v>60</v>
      </c>
    </row>
    <row r="200" spans="1:3" x14ac:dyDescent="0.25">
      <c r="A200">
        <v>9558</v>
      </c>
      <c r="B200">
        <v>54</v>
      </c>
      <c r="C200">
        <v>58</v>
      </c>
    </row>
    <row r="201" spans="1:3" x14ac:dyDescent="0.25">
      <c r="A201">
        <v>6068</v>
      </c>
      <c r="B201">
        <v>26</v>
      </c>
      <c r="C201">
        <v>33</v>
      </c>
    </row>
    <row r="202" spans="1:3" x14ac:dyDescent="0.25">
      <c r="A202">
        <v>1171</v>
      </c>
      <c r="B202">
        <v>56</v>
      </c>
      <c r="C202">
        <v>63</v>
      </c>
    </row>
    <row r="203" spans="1:3" x14ac:dyDescent="0.25">
      <c r="A203">
        <v>3474</v>
      </c>
      <c r="B203">
        <v>64</v>
      </c>
      <c r="C203">
        <v>71</v>
      </c>
    </row>
    <row r="204" spans="1:3" x14ac:dyDescent="0.25">
      <c r="A204">
        <v>6910</v>
      </c>
      <c r="B204">
        <v>43</v>
      </c>
      <c r="C204">
        <v>51</v>
      </c>
    </row>
    <row r="205" spans="1:3" x14ac:dyDescent="0.25">
      <c r="A205">
        <v>4877</v>
      </c>
      <c r="B205">
        <v>80</v>
      </c>
      <c r="C205">
        <v>88</v>
      </c>
    </row>
    <row r="206" spans="1:3" x14ac:dyDescent="0.25">
      <c r="A206">
        <v>4531</v>
      </c>
      <c r="B206">
        <v>22</v>
      </c>
      <c r="C206">
        <v>14</v>
      </c>
    </row>
    <row r="207" spans="1:3" x14ac:dyDescent="0.25">
      <c r="A207">
        <v>6454</v>
      </c>
      <c r="B207">
        <v>36</v>
      </c>
      <c r="C207">
        <v>28</v>
      </c>
    </row>
    <row r="208" spans="1:3" x14ac:dyDescent="0.25">
      <c r="A208">
        <v>8758</v>
      </c>
      <c r="B208">
        <v>27</v>
      </c>
      <c r="C208">
        <v>21</v>
      </c>
    </row>
    <row r="209" spans="1:3" x14ac:dyDescent="0.25">
      <c r="A209">
        <v>9946</v>
      </c>
      <c r="B209">
        <v>48</v>
      </c>
      <c r="C209">
        <v>42</v>
      </c>
    </row>
    <row r="210" spans="1:3" x14ac:dyDescent="0.25">
      <c r="A210">
        <v>5396</v>
      </c>
      <c r="B210">
        <v>34</v>
      </c>
      <c r="C210">
        <v>30</v>
      </c>
    </row>
    <row r="211" spans="1:3" x14ac:dyDescent="0.25">
      <c r="A211">
        <v>10815</v>
      </c>
      <c r="B211">
        <v>49</v>
      </c>
      <c r="C211">
        <v>46</v>
      </c>
    </row>
    <row r="212" spans="1:3" x14ac:dyDescent="0.25">
      <c r="A212">
        <v>6523</v>
      </c>
      <c r="B212">
        <v>42</v>
      </c>
      <c r="C212">
        <v>40</v>
      </c>
    </row>
    <row r="213" spans="1:3" x14ac:dyDescent="0.25">
      <c r="A213">
        <v>852</v>
      </c>
      <c r="B213">
        <v>45</v>
      </c>
      <c r="C213">
        <v>43</v>
      </c>
    </row>
    <row r="214" spans="1:3" x14ac:dyDescent="0.25">
      <c r="A214">
        <v>12690</v>
      </c>
      <c r="B214">
        <v>41</v>
      </c>
      <c r="C214">
        <v>42</v>
      </c>
    </row>
    <row r="215" spans="1:3" x14ac:dyDescent="0.25">
      <c r="A215">
        <v>6029</v>
      </c>
      <c r="B215">
        <v>46</v>
      </c>
      <c r="C215">
        <v>48</v>
      </c>
    </row>
    <row r="216" spans="1:3" x14ac:dyDescent="0.25">
      <c r="A216">
        <v>1695</v>
      </c>
      <c r="B216">
        <v>63</v>
      </c>
      <c r="C216">
        <v>65</v>
      </c>
    </row>
    <row r="217" spans="1:3" x14ac:dyDescent="0.25">
      <c r="A217">
        <v>7275</v>
      </c>
      <c r="B217">
        <v>29</v>
      </c>
      <c r="C217">
        <v>33</v>
      </c>
    </row>
    <row r="218" spans="1:3" x14ac:dyDescent="0.25">
      <c r="A218">
        <v>8495</v>
      </c>
      <c r="B218">
        <v>52</v>
      </c>
      <c r="C218">
        <v>61</v>
      </c>
    </row>
    <row r="219" spans="1:3" x14ac:dyDescent="0.25">
      <c r="A219">
        <v>13743</v>
      </c>
      <c r="B219">
        <v>61</v>
      </c>
      <c r="C219">
        <v>52</v>
      </c>
    </row>
    <row r="220" spans="1:3" x14ac:dyDescent="0.25">
      <c r="A220">
        <v>10787</v>
      </c>
      <c r="B220">
        <v>69</v>
      </c>
      <c r="C220">
        <v>60</v>
      </c>
    </row>
    <row r="221" spans="1:3" x14ac:dyDescent="0.25">
      <c r="A221">
        <v>11344</v>
      </c>
      <c r="B221">
        <v>59</v>
      </c>
      <c r="C221">
        <v>52</v>
      </c>
    </row>
    <row r="222" spans="1:3" x14ac:dyDescent="0.25">
      <c r="A222">
        <v>13682</v>
      </c>
      <c r="B222">
        <v>30</v>
      </c>
      <c r="C222">
        <v>24</v>
      </c>
    </row>
    <row r="223" spans="1:3" x14ac:dyDescent="0.25">
      <c r="A223">
        <v>6878</v>
      </c>
      <c r="B223">
        <v>48</v>
      </c>
      <c r="C223">
        <v>43</v>
      </c>
    </row>
    <row r="224" spans="1:3" x14ac:dyDescent="0.25">
      <c r="A224">
        <v>2586</v>
      </c>
      <c r="B224">
        <v>53</v>
      </c>
      <c r="C224">
        <v>48</v>
      </c>
    </row>
    <row r="225" spans="1:3" x14ac:dyDescent="0.25">
      <c r="A225">
        <v>12462</v>
      </c>
      <c r="B225">
        <v>51</v>
      </c>
      <c r="C225">
        <v>46</v>
      </c>
    </row>
    <row r="226" spans="1:3" x14ac:dyDescent="0.25">
      <c r="A226">
        <v>2086</v>
      </c>
      <c r="B226">
        <v>16</v>
      </c>
      <c r="C226">
        <v>13</v>
      </c>
    </row>
    <row r="227" spans="1:3" x14ac:dyDescent="0.25">
      <c r="A227">
        <v>7090</v>
      </c>
      <c r="B227">
        <v>39</v>
      </c>
      <c r="C227">
        <v>36</v>
      </c>
    </row>
    <row r="228" spans="1:3" x14ac:dyDescent="0.25">
      <c r="A228">
        <v>12938</v>
      </c>
      <c r="B228">
        <v>63</v>
      </c>
      <c r="C228">
        <v>60</v>
      </c>
    </row>
    <row r="229" spans="1:3" x14ac:dyDescent="0.25">
      <c r="A229">
        <v>7312</v>
      </c>
      <c r="B229">
        <v>34</v>
      </c>
      <c r="C229">
        <v>33</v>
      </c>
    </row>
    <row r="230" spans="1:3" x14ac:dyDescent="0.25">
      <c r="A230">
        <v>1905</v>
      </c>
      <c r="B230">
        <v>51</v>
      </c>
      <c r="C230">
        <v>52</v>
      </c>
    </row>
    <row r="231" spans="1:3" x14ac:dyDescent="0.25">
      <c r="A231">
        <v>4859</v>
      </c>
      <c r="B231">
        <v>41</v>
      </c>
      <c r="C231">
        <v>46</v>
      </c>
    </row>
    <row r="232" spans="1:3" x14ac:dyDescent="0.25">
      <c r="A232">
        <v>7593</v>
      </c>
      <c r="B232">
        <v>45</v>
      </c>
      <c r="C232">
        <v>50</v>
      </c>
    </row>
    <row r="233" spans="1:3" x14ac:dyDescent="0.25">
      <c r="A233">
        <v>12051</v>
      </c>
      <c r="B233">
        <v>30</v>
      </c>
      <c r="C233">
        <v>37</v>
      </c>
    </row>
    <row r="234" spans="1:3" x14ac:dyDescent="0.25">
      <c r="A234">
        <v>734</v>
      </c>
      <c r="B234">
        <v>34</v>
      </c>
      <c r="C234">
        <v>41</v>
      </c>
    </row>
    <row r="235" spans="1:3" x14ac:dyDescent="0.25">
      <c r="A235">
        <v>12116</v>
      </c>
      <c r="B235">
        <v>53</v>
      </c>
      <c r="C235">
        <v>61</v>
      </c>
    </row>
    <row r="236" spans="1:3" x14ac:dyDescent="0.25">
      <c r="A236">
        <v>12764</v>
      </c>
      <c r="B236">
        <v>44</v>
      </c>
      <c r="C236">
        <v>53</v>
      </c>
    </row>
    <row r="237" spans="1:3" x14ac:dyDescent="0.25">
      <c r="A237">
        <v>8525</v>
      </c>
      <c r="B237">
        <v>51</v>
      </c>
      <c r="C237">
        <v>61</v>
      </c>
    </row>
    <row r="238" spans="1:3" x14ac:dyDescent="0.25">
      <c r="A238">
        <v>8935</v>
      </c>
      <c r="B238">
        <v>51</v>
      </c>
      <c r="C238">
        <v>42</v>
      </c>
    </row>
    <row r="239" spans="1:3" x14ac:dyDescent="0.25">
      <c r="A239">
        <v>3386</v>
      </c>
      <c r="B239">
        <v>67</v>
      </c>
      <c r="C239">
        <v>59</v>
      </c>
    </row>
    <row r="240" spans="1:3" x14ac:dyDescent="0.25">
      <c r="A240">
        <v>7744</v>
      </c>
      <c r="B240">
        <v>30</v>
      </c>
      <c r="C240">
        <v>23</v>
      </c>
    </row>
    <row r="241" spans="1:3" x14ac:dyDescent="0.25">
      <c r="A241">
        <v>7662</v>
      </c>
      <c r="B241">
        <v>53</v>
      </c>
      <c r="C241">
        <v>46</v>
      </c>
    </row>
    <row r="242" spans="1:3" x14ac:dyDescent="0.25">
      <c r="A242">
        <v>13390</v>
      </c>
      <c r="B242">
        <v>66</v>
      </c>
      <c r="C242">
        <v>60</v>
      </c>
    </row>
    <row r="243" spans="1:3" x14ac:dyDescent="0.25">
      <c r="A243">
        <v>9619</v>
      </c>
      <c r="B243">
        <v>22</v>
      </c>
      <c r="C243">
        <v>18</v>
      </c>
    </row>
    <row r="244" spans="1:3" x14ac:dyDescent="0.25">
      <c r="A244">
        <v>9804</v>
      </c>
      <c r="B244">
        <v>46</v>
      </c>
      <c r="C244">
        <v>43</v>
      </c>
    </row>
    <row r="245" spans="1:3" x14ac:dyDescent="0.25">
      <c r="A245">
        <v>1058</v>
      </c>
      <c r="B245">
        <v>54</v>
      </c>
      <c r="C245">
        <v>51</v>
      </c>
    </row>
    <row r="246" spans="1:3" x14ac:dyDescent="0.25">
      <c r="A246">
        <v>2827</v>
      </c>
      <c r="B246">
        <v>34</v>
      </c>
      <c r="C246">
        <v>36</v>
      </c>
    </row>
    <row r="247" spans="1:3" x14ac:dyDescent="0.25">
      <c r="A247">
        <v>7269</v>
      </c>
      <c r="B247">
        <v>43</v>
      </c>
      <c r="C247">
        <v>49</v>
      </c>
    </row>
    <row r="248" spans="1:3" x14ac:dyDescent="0.25">
      <c r="A248">
        <v>12677</v>
      </c>
      <c r="B248">
        <v>57</v>
      </c>
      <c r="C248">
        <v>63</v>
      </c>
    </row>
    <row r="249" spans="1:3" x14ac:dyDescent="0.25">
      <c r="A249">
        <v>4253</v>
      </c>
      <c r="B249">
        <v>38</v>
      </c>
      <c r="C249">
        <v>45</v>
      </c>
    </row>
    <row r="250" spans="1:3" x14ac:dyDescent="0.25">
      <c r="A250">
        <v>1471</v>
      </c>
      <c r="B250">
        <v>68</v>
      </c>
      <c r="C250">
        <v>75</v>
      </c>
    </row>
    <row r="251" spans="1:3" x14ac:dyDescent="0.25">
      <c r="A251">
        <v>4986</v>
      </c>
      <c r="B251">
        <v>57</v>
      </c>
      <c r="C251">
        <v>65</v>
      </c>
    </row>
    <row r="252" spans="1:3" x14ac:dyDescent="0.25">
      <c r="A252">
        <v>2724</v>
      </c>
      <c r="B252">
        <v>54</v>
      </c>
      <c r="C252">
        <v>62</v>
      </c>
    </row>
    <row r="253" spans="1:3" x14ac:dyDescent="0.25">
      <c r="A253">
        <v>2227</v>
      </c>
      <c r="B253">
        <v>56</v>
      </c>
      <c r="C253">
        <v>48</v>
      </c>
    </row>
    <row r="254" spans="1:3" x14ac:dyDescent="0.25">
      <c r="A254">
        <v>8692</v>
      </c>
      <c r="B254">
        <v>58</v>
      </c>
      <c r="C254">
        <v>51</v>
      </c>
    </row>
    <row r="255" spans="1:3" x14ac:dyDescent="0.25">
      <c r="A255">
        <v>5025</v>
      </c>
      <c r="B255">
        <v>43</v>
      </c>
      <c r="C255">
        <v>37</v>
      </c>
    </row>
    <row r="256" spans="1:3" x14ac:dyDescent="0.25">
      <c r="A256">
        <v>13861</v>
      </c>
      <c r="B256">
        <v>53</v>
      </c>
      <c r="C256">
        <v>48</v>
      </c>
    </row>
    <row r="257" spans="1:3" x14ac:dyDescent="0.25">
      <c r="A257">
        <v>6904</v>
      </c>
      <c r="B257">
        <v>62</v>
      </c>
      <c r="C257">
        <v>61</v>
      </c>
    </row>
    <row r="258" spans="1:3" x14ac:dyDescent="0.25">
      <c r="A258">
        <v>2569</v>
      </c>
      <c r="B258">
        <v>65</v>
      </c>
      <c r="C258">
        <v>66</v>
      </c>
    </row>
    <row r="259" spans="1:3" x14ac:dyDescent="0.25">
      <c r="A259">
        <v>2661</v>
      </c>
      <c r="B259">
        <v>34</v>
      </c>
      <c r="C259">
        <v>37</v>
      </c>
    </row>
    <row r="260" spans="1:3" x14ac:dyDescent="0.25">
      <c r="A260">
        <v>2167</v>
      </c>
      <c r="B260">
        <v>23</v>
      </c>
      <c r="C260">
        <v>27</v>
      </c>
    </row>
    <row r="261" spans="1:3" x14ac:dyDescent="0.25">
      <c r="A261">
        <v>4270</v>
      </c>
      <c r="B261">
        <v>30</v>
      </c>
      <c r="C261">
        <v>34</v>
      </c>
    </row>
    <row r="262" spans="1:3" x14ac:dyDescent="0.25">
      <c r="A262">
        <v>1080</v>
      </c>
      <c r="B262">
        <v>69</v>
      </c>
      <c r="C262">
        <v>76</v>
      </c>
    </row>
    <row r="263" spans="1:3" x14ac:dyDescent="0.25">
      <c r="A263">
        <v>10432</v>
      </c>
      <c r="B263">
        <v>40</v>
      </c>
      <c r="C263">
        <v>33</v>
      </c>
    </row>
    <row r="264" spans="1:3" x14ac:dyDescent="0.25">
      <c r="A264">
        <v>204</v>
      </c>
      <c r="B264">
        <v>44</v>
      </c>
      <c r="C264">
        <v>37</v>
      </c>
    </row>
    <row r="265" spans="1:3" x14ac:dyDescent="0.25">
      <c r="A265">
        <v>4790</v>
      </c>
      <c r="B265">
        <v>46</v>
      </c>
      <c r="C265">
        <v>40</v>
      </c>
    </row>
    <row r="266" spans="1:3" x14ac:dyDescent="0.25">
      <c r="A266">
        <v>12787</v>
      </c>
      <c r="B266">
        <v>44</v>
      </c>
      <c r="C266">
        <v>38</v>
      </c>
    </row>
    <row r="267" spans="1:3" x14ac:dyDescent="0.25">
      <c r="A267">
        <v>4397</v>
      </c>
      <c r="B267">
        <v>46</v>
      </c>
      <c r="C267">
        <v>41</v>
      </c>
    </row>
    <row r="268" spans="1:3" x14ac:dyDescent="0.25">
      <c r="A268">
        <v>12815</v>
      </c>
      <c r="B268">
        <v>36</v>
      </c>
      <c r="C268">
        <v>32</v>
      </c>
    </row>
    <row r="269" spans="1:3" x14ac:dyDescent="0.25">
      <c r="A269">
        <v>2251</v>
      </c>
      <c r="B269">
        <v>72</v>
      </c>
      <c r="C269">
        <v>69</v>
      </c>
    </row>
    <row r="270" spans="1:3" x14ac:dyDescent="0.25">
      <c r="A270">
        <v>13296</v>
      </c>
      <c r="B270">
        <v>86</v>
      </c>
      <c r="C270">
        <v>83</v>
      </c>
    </row>
    <row r="271" spans="1:3" x14ac:dyDescent="0.25">
      <c r="A271">
        <v>3066</v>
      </c>
      <c r="B271">
        <v>76</v>
      </c>
      <c r="C271">
        <v>74</v>
      </c>
    </row>
    <row r="272" spans="1:3" x14ac:dyDescent="0.25">
      <c r="A272">
        <v>9984</v>
      </c>
      <c r="B272">
        <v>32</v>
      </c>
      <c r="C272">
        <v>31</v>
      </c>
    </row>
    <row r="273" spans="1:3" x14ac:dyDescent="0.25">
      <c r="A273">
        <v>10944</v>
      </c>
      <c r="B273">
        <v>36</v>
      </c>
      <c r="C273">
        <v>41</v>
      </c>
    </row>
    <row r="274" spans="1:3" x14ac:dyDescent="0.25">
      <c r="A274">
        <v>2021</v>
      </c>
      <c r="B274">
        <v>50</v>
      </c>
      <c r="C274">
        <v>55</v>
      </c>
    </row>
    <row r="275" spans="1:3" x14ac:dyDescent="0.25">
      <c r="A275">
        <v>1538</v>
      </c>
      <c r="B275">
        <v>21</v>
      </c>
      <c r="C275">
        <v>28</v>
      </c>
    </row>
    <row r="276" spans="1:3" x14ac:dyDescent="0.25">
      <c r="A276">
        <v>13233</v>
      </c>
      <c r="B276">
        <v>44</v>
      </c>
      <c r="C276">
        <v>53</v>
      </c>
    </row>
    <row r="277" spans="1:3" x14ac:dyDescent="0.25">
      <c r="A277">
        <v>11763</v>
      </c>
      <c r="B277">
        <v>38</v>
      </c>
      <c r="C277">
        <v>49</v>
      </c>
    </row>
    <row r="278" spans="1:3" x14ac:dyDescent="0.25">
      <c r="A278">
        <v>5962</v>
      </c>
      <c r="B278">
        <v>34</v>
      </c>
      <c r="C278">
        <v>47</v>
      </c>
    </row>
    <row r="279" spans="1:3" x14ac:dyDescent="0.25">
      <c r="A279">
        <v>13070</v>
      </c>
      <c r="B279">
        <v>46</v>
      </c>
      <c r="C279">
        <v>38</v>
      </c>
    </row>
    <row r="280" spans="1:3" x14ac:dyDescent="0.25">
      <c r="A280">
        <v>4267</v>
      </c>
      <c r="B280">
        <v>53</v>
      </c>
      <c r="C280">
        <v>45</v>
      </c>
    </row>
    <row r="281" spans="1:3" x14ac:dyDescent="0.25">
      <c r="A281">
        <v>1335</v>
      </c>
      <c r="B281">
        <v>41</v>
      </c>
      <c r="C281">
        <v>33</v>
      </c>
    </row>
    <row r="282" spans="1:3" x14ac:dyDescent="0.25">
      <c r="A282">
        <v>9015</v>
      </c>
      <c r="B282">
        <v>26</v>
      </c>
      <c r="C282">
        <v>20</v>
      </c>
    </row>
    <row r="283" spans="1:3" x14ac:dyDescent="0.25">
      <c r="A283">
        <v>3675</v>
      </c>
      <c r="B283">
        <v>44</v>
      </c>
      <c r="C283">
        <v>43</v>
      </c>
    </row>
    <row r="284" spans="1:3" x14ac:dyDescent="0.25">
      <c r="A284">
        <v>1485</v>
      </c>
      <c r="B284">
        <v>55</v>
      </c>
      <c r="C284">
        <v>57</v>
      </c>
    </row>
    <row r="285" spans="1:3" x14ac:dyDescent="0.25">
      <c r="A285">
        <v>989</v>
      </c>
      <c r="B285">
        <v>54</v>
      </c>
      <c r="C285">
        <v>56</v>
      </c>
    </row>
    <row r="286" spans="1:3" x14ac:dyDescent="0.25">
      <c r="A286">
        <v>5073</v>
      </c>
      <c r="B286">
        <v>31</v>
      </c>
      <c r="C286">
        <v>37</v>
      </c>
    </row>
    <row r="287" spans="1:3" x14ac:dyDescent="0.25">
      <c r="A287">
        <v>6775</v>
      </c>
      <c r="B287">
        <v>41</v>
      </c>
      <c r="C287">
        <v>50</v>
      </c>
    </row>
    <row r="288" spans="1:3" x14ac:dyDescent="0.25">
      <c r="A288">
        <v>2013</v>
      </c>
      <c r="B288">
        <v>49</v>
      </c>
      <c r="C288">
        <v>60</v>
      </c>
    </row>
    <row r="289" spans="1:3" x14ac:dyDescent="0.25">
      <c r="A289">
        <v>3800</v>
      </c>
      <c r="B289">
        <v>28</v>
      </c>
      <c r="C289">
        <v>41</v>
      </c>
    </row>
    <row r="290" spans="1:3" x14ac:dyDescent="0.25">
      <c r="A290">
        <v>9787</v>
      </c>
      <c r="B290">
        <v>44</v>
      </c>
      <c r="C290">
        <v>57</v>
      </c>
    </row>
    <row r="291" spans="1:3" x14ac:dyDescent="0.25">
      <c r="A291">
        <v>9054</v>
      </c>
      <c r="B291">
        <v>64</v>
      </c>
      <c r="C291">
        <v>77</v>
      </c>
    </row>
    <row r="292" spans="1:3" x14ac:dyDescent="0.25">
      <c r="A292">
        <v>9980</v>
      </c>
      <c r="B292">
        <v>42</v>
      </c>
      <c r="C292">
        <v>34</v>
      </c>
    </row>
    <row r="293" spans="1:3" x14ac:dyDescent="0.25">
      <c r="A293">
        <v>7229</v>
      </c>
      <c r="B293">
        <v>55</v>
      </c>
      <c r="C293">
        <v>48</v>
      </c>
    </row>
    <row r="294" spans="1:3" x14ac:dyDescent="0.25">
      <c r="A294">
        <v>4427</v>
      </c>
      <c r="B294">
        <v>25</v>
      </c>
      <c r="C294">
        <v>19</v>
      </c>
    </row>
    <row r="295" spans="1:3" x14ac:dyDescent="0.25">
      <c r="A295">
        <v>4410</v>
      </c>
      <c r="B295">
        <v>42</v>
      </c>
      <c r="C295">
        <v>37</v>
      </c>
    </row>
    <row r="296" spans="1:3" x14ac:dyDescent="0.25">
      <c r="A296">
        <v>619</v>
      </c>
      <c r="B296">
        <v>70</v>
      </c>
      <c r="C296">
        <v>65</v>
      </c>
    </row>
    <row r="297" spans="1:3" x14ac:dyDescent="0.25">
      <c r="A297">
        <v>11898</v>
      </c>
      <c r="B297">
        <v>43</v>
      </c>
      <c r="C297">
        <v>40</v>
      </c>
    </row>
    <row r="298" spans="1:3" x14ac:dyDescent="0.25">
      <c r="A298">
        <v>7615</v>
      </c>
      <c r="B298">
        <v>43</v>
      </c>
      <c r="C298">
        <v>41</v>
      </c>
    </row>
    <row r="299" spans="1:3" x14ac:dyDescent="0.25">
      <c r="A299">
        <v>2845</v>
      </c>
      <c r="B299">
        <v>19</v>
      </c>
      <c r="C299">
        <v>18</v>
      </c>
    </row>
    <row r="300" spans="1:3" x14ac:dyDescent="0.25">
      <c r="A300">
        <v>13718</v>
      </c>
      <c r="B300">
        <v>42</v>
      </c>
      <c r="C300">
        <v>43</v>
      </c>
    </row>
    <row r="301" spans="1:3" x14ac:dyDescent="0.25">
      <c r="A301">
        <v>8614</v>
      </c>
      <c r="B301">
        <v>42</v>
      </c>
      <c r="C301">
        <v>44</v>
      </c>
    </row>
    <row r="302" spans="1:3" x14ac:dyDescent="0.25">
      <c r="A302">
        <v>11640</v>
      </c>
      <c r="B302">
        <v>12</v>
      </c>
      <c r="C302">
        <v>15</v>
      </c>
    </row>
    <row r="303" spans="1:3" x14ac:dyDescent="0.25">
      <c r="A303">
        <v>8842</v>
      </c>
      <c r="B303">
        <v>31</v>
      </c>
      <c r="C303">
        <v>34</v>
      </c>
    </row>
    <row r="304" spans="1:3" x14ac:dyDescent="0.25">
      <c r="A304">
        <v>10079</v>
      </c>
      <c r="B304">
        <v>32</v>
      </c>
      <c r="C304">
        <v>36</v>
      </c>
    </row>
    <row r="305" spans="1:3" x14ac:dyDescent="0.25">
      <c r="A305">
        <v>1342</v>
      </c>
      <c r="B305">
        <v>47</v>
      </c>
      <c r="C305">
        <v>55</v>
      </c>
    </row>
    <row r="306" spans="1:3" x14ac:dyDescent="0.25">
      <c r="A306">
        <v>5170</v>
      </c>
      <c r="B306">
        <v>44</v>
      </c>
      <c r="C306">
        <v>53</v>
      </c>
    </row>
    <row r="307" spans="1:3" x14ac:dyDescent="0.25">
      <c r="A307">
        <v>4372</v>
      </c>
      <c r="B307">
        <v>63</v>
      </c>
      <c r="C307">
        <v>72</v>
      </c>
    </row>
    <row r="308" spans="1:3" x14ac:dyDescent="0.25">
      <c r="A308">
        <v>9683</v>
      </c>
      <c r="B308">
        <v>40</v>
      </c>
      <c r="C308">
        <v>53</v>
      </c>
    </row>
    <row r="309" spans="1:3" x14ac:dyDescent="0.25">
      <c r="A309">
        <v>13055</v>
      </c>
      <c r="B309">
        <v>55</v>
      </c>
      <c r="C309">
        <v>48</v>
      </c>
    </row>
    <row r="310" spans="1:3" x14ac:dyDescent="0.25">
      <c r="A310">
        <v>582</v>
      </c>
      <c r="B310">
        <v>42</v>
      </c>
      <c r="C310">
        <v>37</v>
      </c>
    </row>
    <row r="311" spans="1:3" x14ac:dyDescent="0.25">
      <c r="A311">
        <v>7149</v>
      </c>
      <c r="B311">
        <v>28</v>
      </c>
      <c r="C311">
        <v>25</v>
      </c>
    </row>
    <row r="312" spans="1:3" x14ac:dyDescent="0.25">
      <c r="A312">
        <v>8649</v>
      </c>
      <c r="B312">
        <v>34</v>
      </c>
      <c r="C312">
        <v>31</v>
      </c>
    </row>
    <row r="313" spans="1:3" x14ac:dyDescent="0.25">
      <c r="A313">
        <v>12753</v>
      </c>
      <c r="B313">
        <v>47</v>
      </c>
      <c r="C313">
        <v>44</v>
      </c>
    </row>
    <row r="314" spans="1:3" x14ac:dyDescent="0.25">
      <c r="A314">
        <v>1365</v>
      </c>
      <c r="B314">
        <v>71</v>
      </c>
      <c r="C314">
        <v>69</v>
      </c>
    </row>
    <row r="315" spans="1:3" x14ac:dyDescent="0.25">
      <c r="A315">
        <v>8889</v>
      </c>
      <c r="B315">
        <v>42</v>
      </c>
      <c r="C315">
        <v>41</v>
      </c>
    </row>
    <row r="316" spans="1:3" x14ac:dyDescent="0.25">
      <c r="A316">
        <v>2639</v>
      </c>
      <c r="B316">
        <v>47</v>
      </c>
      <c r="C316">
        <v>47</v>
      </c>
    </row>
    <row r="317" spans="1:3" x14ac:dyDescent="0.25">
      <c r="A317">
        <v>10158</v>
      </c>
      <c r="B317">
        <v>56</v>
      </c>
      <c r="C317">
        <v>56</v>
      </c>
    </row>
    <row r="318" spans="1:3" x14ac:dyDescent="0.25">
      <c r="A318">
        <v>7639</v>
      </c>
      <c r="B318">
        <v>18</v>
      </c>
      <c r="C318">
        <v>19</v>
      </c>
    </row>
    <row r="319" spans="1:3" x14ac:dyDescent="0.25">
      <c r="A319">
        <v>9354</v>
      </c>
      <c r="B319">
        <v>73</v>
      </c>
      <c r="C319">
        <v>75</v>
      </c>
    </row>
    <row r="320" spans="1:3" x14ac:dyDescent="0.25">
      <c r="A320">
        <v>6632</v>
      </c>
      <c r="B320">
        <v>39</v>
      </c>
      <c r="C320">
        <v>42</v>
      </c>
    </row>
    <row r="321" spans="1:3" x14ac:dyDescent="0.25">
      <c r="A321">
        <v>9283</v>
      </c>
      <c r="B321">
        <v>48</v>
      </c>
      <c r="C321">
        <v>51</v>
      </c>
    </row>
    <row r="322" spans="1:3" x14ac:dyDescent="0.25">
      <c r="A322">
        <v>6186</v>
      </c>
      <c r="B322">
        <v>49</v>
      </c>
      <c r="C322">
        <v>53</v>
      </c>
    </row>
    <row r="323" spans="1:3" x14ac:dyDescent="0.25">
      <c r="A323">
        <v>8378</v>
      </c>
      <c r="B323">
        <v>32</v>
      </c>
      <c r="C323">
        <v>36</v>
      </c>
    </row>
    <row r="324" spans="1:3" x14ac:dyDescent="0.25">
      <c r="A324">
        <v>13689</v>
      </c>
      <c r="B324">
        <v>49</v>
      </c>
      <c r="C324">
        <v>54</v>
      </c>
    </row>
    <row r="325" spans="1:3" x14ac:dyDescent="0.25">
      <c r="A325">
        <v>8269</v>
      </c>
      <c r="B325">
        <v>47</v>
      </c>
      <c r="C325">
        <v>53</v>
      </c>
    </row>
    <row r="326" spans="1:3" x14ac:dyDescent="0.25">
      <c r="A326">
        <v>9516</v>
      </c>
      <c r="B326">
        <v>40</v>
      </c>
      <c r="C326">
        <v>46</v>
      </c>
    </row>
    <row r="327" spans="1:3" x14ac:dyDescent="0.25">
      <c r="A327">
        <v>10462</v>
      </c>
      <c r="B327">
        <v>45</v>
      </c>
      <c r="C327">
        <v>51</v>
      </c>
    </row>
    <row r="328" spans="1:3" x14ac:dyDescent="0.25">
      <c r="A328">
        <v>12325</v>
      </c>
      <c r="B328">
        <v>27</v>
      </c>
      <c r="C328">
        <v>34</v>
      </c>
    </row>
    <row r="329" spans="1:3" x14ac:dyDescent="0.25">
      <c r="A329">
        <v>606</v>
      </c>
      <c r="B329">
        <v>25</v>
      </c>
      <c r="C329">
        <v>34</v>
      </c>
    </row>
    <row r="330" spans="1:3" x14ac:dyDescent="0.25">
      <c r="A330">
        <v>10766</v>
      </c>
      <c r="B330">
        <v>76</v>
      </c>
      <c r="C330">
        <v>85</v>
      </c>
    </row>
    <row r="331" spans="1:3" x14ac:dyDescent="0.25">
      <c r="A331">
        <v>3928</v>
      </c>
      <c r="B331">
        <v>34</v>
      </c>
      <c r="C331">
        <v>45</v>
      </c>
    </row>
    <row r="332" spans="1:3" x14ac:dyDescent="0.25">
      <c r="A332">
        <v>10721</v>
      </c>
      <c r="B332">
        <v>43</v>
      </c>
      <c r="C332">
        <v>56</v>
      </c>
    </row>
    <row r="333" spans="1:3" x14ac:dyDescent="0.25">
      <c r="A333">
        <v>13934</v>
      </c>
      <c r="B333">
        <v>45</v>
      </c>
      <c r="C333">
        <v>38</v>
      </c>
    </row>
    <row r="334" spans="1:3" x14ac:dyDescent="0.25">
      <c r="A334">
        <v>13316</v>
      </c>
      <c r="B334">
        <v>44</v>
      </c>
      <c r="C334">
        <v>37</v>
      </c>
    </row>
    <row r="335" spans="1:3" x14ac:dyDescent="0.25">
      <c r="A335">
        <v>9596</v>
      </c>
      <c r="B335">
        <v>60</v>
      </c>
      <c r="C335">
        <v>53</v>
      </c>
    </row>
    <row r="336" spans="1:3" x14ac:dyDescent="0.25">
      <c r="A336">
        <v>11447</v>
      </c>
      <c r="B336">
        <v>64</v>
      </c>
      <c r="C336">
        <v>57</v>
      </c>
    </row>
    <row r="337" spans="1:3" x14ac:dyDescent="0.25">
      <c r="A337">
        <v>8695</v>
      </c>
      <c r="B337">
        <v>44</v>
      </c>
      <c r="C337">
        <v>38</v>
      </c>
    </row>
    <row r="338" spans="1:3" x14ac:dyDescent="0.25">
      <c r="A338">
        <v>7609</v>
      </c>
      <c r="B338">
        <v>51</v>
      </c>
      <c r="C338">
        <v>45</v>
      </c>
    </row>
    <row r="339" spans="1:3" x14ac:dyDescent="0.25">
      <c r="A339">
        <v>12390</v>
      </c>
      <c r="B339">
        <v>65</v>
      </c>
      <c r="C339">
        <v>59</v>
      </c>
    </row>
    <row r="340" spans="1:3" x14ac:dyDescent="0.25">
      <c r="A340">
        <v>5594</v>
      </c>
      <c r="B340">
        <v>33</v>
      </c>
      <c r="C340">
        <v>29</v>
      </c>
    </row>
    <row r="341" spans="1:3" x14ac:dyDescent="0.25">
      <c r="A341">
        <v>3989</v>
      </c>
      <c r="B341">
        <v>68</v>
      </c>
      <c r="C341">
        <v>65</v>
      </c>
    </row>
    <row r="342" spans="1:3" x14ac:dyDescent="0.25">
      <c r="A342">
        <v>4747</v>
      </c>
      <c r="B342">
        <v>39</v>
      </c>
      <c r="C342">
        <v>38</v>
      </c>
    </row>
    <row r="343" spans="1:3" x14ac:dyDescent="0.25">
      <c r="A343">
        <v>243</v>
      </c>
      <c r="B343">
        <v>44</v>
      </c>
      <c r="C343">
        <v>43</v>
      </c>
    </row>
    <row r="344" spans="1:3" x14ac:dyDescent="0.25">
      <c r="A344">
        <v>13582</v>
      </c>
      <c r="B344">
        <v>54</v>
      </c>
      <c r="C344">
        <v>54</v>
      </c>
    </row>
    <row r="345" spans="1:3" x14ac:dyDescent="0.25">
      <c r="A345">
        <v>3067</v>
      </c>
      <c r="B345">
        <v>58</v>
      </c>
      <c r="C345">
        <v>60</v>
      </c>
    </row>
    <row r="346" spans="1:3" x14ac:dyDescent="0.25">
      <c r="A346">
        <v>2913</v>
      </c>
      <c r="B346">
        <v>32</v>
      </c>
      <c r="C346">
        <v>35</v>
      </c>
    </row>
    <row r="347" spans="1:3" x14ac:dyDescent="0.25">
      <c r="A347">
        <v>3421</v>
      </c>
      <c r="B347">
        <v>38</v>
      </c>
      <c r="C347">
        <v>43</v>
      </c>
    </row>
    <row r="348" spans="1:3" x14ac:dyDescent="0.25">
      <c r="A348">
        <v>5017</v>
      </c>
      <c r="B348">
        <v>34</v>
      </c>
      <c r="C348">
        <v>42</v>
      </c>
    </row>
    <row r="349" spans="1:3" x14ac:dyDescent="0.25">
      <c r="A349">
        <v>12147</v>
      </c>
      <c r="B349">
        <v>34</v>
      </c>
      <c r="C349">
        <v>43</v>
      </c>
    </row>
    <row r="350" spans="1:3" x14ac:dyDescent="0.25">
      <c r="A350">
        <v>5600</v>
      </c>
      <c r="B350">
        <v>45</v>
      </c>
      <c r="C350">
        <v>54</v>
      </c>
    </row>
    <row r="351" spans="1:3" x14ac:dyDescent="0.25">
      <c r="A351">
        <v>11769</v>
      </c>
      <c r="B351">
        <v>44</v>
      </c>
      <c r="C351">
        <v>56</v>
      </c>
    </row>
    <row r="352" spans="1:3" x14ac:dyDescent="0.25">
      <c r="A352">
        <v>4853</v>
      </c>
      <c r="B352">
        <v>69</v>
      </c>
      <c r="C352">
        <v>82</v>
      </c>
    </row>
    <row r="353" spans="1:3" x14ac:dyDescent="0.25">
      <c r="A353">
        <v>4898</v>
      </c>
      <c r="B353">
        <v>43</v>
      </c>
      <c r="C353">
        <v>57</v>
      </c>
    </row>
    <row r="354" spans="1:3" x14ac:dyDescent="0.25">
      <c r="A354">
        <v>1431</v>
      </c>
      <c r="B354">
        <v>41</v>
      </c>
      <c r="C354">
        <v>34</v>
      </c>
    </row>
    <row r="355" spans="1:3" x14ac:dyDescent="0.25">
      <c r="A355">
        <v>7794</v>
      </c>
      <c r="B355">
        <v>73</v>
      </c>
      <c r="C355">
        <v>67</v>
      </c>
    </row>
    <row r="356" spans="1:3" x14ac:dyDescent="0.25">
      <c r="A356">
        <v>2352</v>
      </c>
      <c r="B356">
        <v>58</v>
      </c>
      <c r="C356">
        <v>53</v>
      </c>
    </row>
    <row r="357" spans="1:3" x14ac:dyDescent="0.25">
      <c r="A357">
        <v>2075</v>
      </c>
      <c r="B357">
        <v>43</v>
      </c>
      <c r="C357">
        <v>39</v>
      </c>
    </row>
    <row r="358" spans="1:3" x14ac:dyDescent="0.25">
      <c r="A358">
        <v>11292</v>
      </c>
      <c r="B358">
        <v>48</v>
      </c>
      <c r="C358">
        <v>45</v>
      </c>
    </row>
    <row r="359" spans="1:3" x14ac:dyDescent="0.25">
      <c r="A359">
        <v>8693</v>
      </c>
      <c r="B359">
        <v>70</v>
      </c>
      <c r="C359">
        <v>67</v>
      </c>
    </row>
    <row r="360" spans="1:3" x14ac:dyDescent="0.25">
      <c r="A360">
        <v>7211</v>
      </c>
      <c r="B360">
        <v>53</v>
      </c>
      <c r="C360">
        <v>51</v>
      </c>
    </row>
    <row r="361" spans="1:3" x14ac:dyDescent="0.25">
      <c r="A361">
        <v>6699</v>
      </c>
      <c r="B361">
        <v>33</v>
      </c>
      <c r="C361">
        <v>32</v>
      </c>
    </row>
    <row r="362" spans="1:3" x14ac:dyDescent="0.25">
      <c r="A362">
        <v>10468</v>
      </c>
      <c r="B362">
        <v>44</v>
      </c>
      <c r="C362">
        <v>44</v>
      </c>
    </row>
    <row r="363" spans="1:3" x14ac:dyDescent="0.25">
      <c r="A363">
        <v>11955</v>
      </c>
      <c r="B363">
        <v>48</v>
      </c>
      <c r="C363">
        <v>48</v>
      </c>
    </row>
    <row r="364" spans="1:3" x14ac:dyDescent="0.25">
      <c r="A364">
        <v>2056</v>
      </c>
      <c r="B364">
        <v>50</v>
      </c>
      <c r="C364">
        <v>51</v>
      </c>
    </row>
    <row r="365" spans="1:3" x14ac:dyDescent="0.25">
      <c r="A365">
        <v>3551</v>
      </c>
      <c r="B365">
        <v>72</v>
      </c>
      <c r="C365">
        <v>77</v>
      </c>
    </row>
    <row r="366" spans="1:3" x14ac:dyDescent="0.25">
      <c r="A366">
        <v>8958</v>
      </c>
      <c r="B366">
        <v>38</v>
      </c>
      <c r="C366">
        <v>45</v>
      </c>
    </row>
    <row r="367" spans="1:3" x14ac:dyDescent="0.25">
      <c r="A367">
        <v>6128</v>
      </c>
      <c r="B367">
        <v>31</v>
      </c>
      <c r="C367">
        <v>39</v>
      </c>
    </row>
    <row r="368" spans="1:3" x14ac:dyDescent="0.25">
      <c r="A368">
        <v>1053</v>
      </c>
      <c r="B368">
        <v>20</v>
      </c>
      <c r="C368">
        <v>29</v>
      </c>
    </row>
    <row r="369" spans="1:3" x14ac:dyDescent="0.25">
      <c r="A369">
        <v>3165</v>
      </c>
      <c r="B369">
        <v>54</v>
      </c>
      <c r="C369">
        <v>63</v>
      </c>
    </row>
    <row r="370" spans="1:3" x14ac:dyDescent="0.25">
      <c r="A370">
        <v>1923</v>
      </c>
      <c r="B370">
        <v>65</v>
      </c>
      <c r="C370">
        <v>76</v>
      </c>
    </row>
    <row r="371" spans="1:3" x14ac:dyDescent="0.25">
      <c r="A371">
        <v>12005</v>
      </c>
      <c r="B371">
        <v>26</v>
      </c>
      <c r="C371">
        <v>38</v>
      </c>
    </row>
    <row r="372" spans="1:3" x14ac:dyDescent="0.25">
      <c r="A372">
        <v>8530</v>
      </c>
      <c r="B372">
        <v>53</v>
      </c>
      <c r="C372">
        <v>65</v>
      </c>
    </row>
    <row r="373" spans="1:3" x14ac:dyDescent="0.25">
      <c r="A373">
        <v>5301</v>
      </c>
      <c r="B373">
        <v>32</v>
      </c>
      <c r="C373">
        <v>45</v>
      </c>
    </row>
    <row r="374" spans="1:3" x14ac:dyDescent="0.25">
      <c r="A374">
        <v>6286</v>
      </c>
      <c r="B374">
        <v>69</v>
      </c>
      <c r="C374">
        <v>83</v>
      </c>
    </row>
    <row r="375" spans="1:3" x14ac:dyDescent="0.25">
      <c r="A375">
        <v>10156</v>
      </c>
      <c r="B375">
        <v>30</v>
      </c>
      <c r="C375">
        <v>25</v>
      </c>
    </row>
    <row r="376" spans="1:3" x14ac:dyDescent="0.25">
      <c r="A376">
        <v>1754</v>
      </c>
      <c r="B376">
        <v>61</v>
      </c>
      <c r="C376">
        <v>56</v>
      </c>
    </row>
    <row r="377" spans="1:3" x14ac:dyDescent="0.25">
      <c r="A377">
        <v>7416</v>
      </c>
      <c r="B377">
        <v>75</v>
      </c>
      <c r="C377">
        <v>70</v>
      </c>
    </row>
    <row r="378" spans="1:3" x14ac:dyDescent="0.25">
      <c r="A378">
        <v>7684</v>
      </c>
      <c r="B378">
        <v>41</v>
      </c>
      <c r="C378">
        <v>37</v>
      </c>
    </row>
    <row r="379" spans="1:3" x14ac:dyDescent="0.25">
      <c r="A379">
        <v>4857</v>
      </c>
      <c r="B379">
        <v>48</v>
      </c>
      <c r="C379">
        <v>44</v>
      </c>
    </row>
    <row r="380" spans="1:3" x14ac:dyDescent="0.25">
      <c r="A380">
        <v>10321</v>
      </c>
      <c r="B380">
        <v>47</v>
      </c>
      <c r="C380">
        <v>44</v>
      </c>
    </row>
    <row r="381" spans="1:3" x14ac:dyDescent="0.25">
      <c r="A381">
        <v>296</v>
      </c>
      <c r="B381">
        <v>66</v>
      </c>
      <c r="C381">
        <v>63</v>
      </c>
    </row>
    <row r="382" spans="1:3" x14ac:dyDescent="0.25">
      <c r="A382">
        <v>12125</v>
      </c>
      <c r="B382">
        <v>56</v>
      </c>
      <c r="C382">
        <v>54</v>
      </c>
    </row>
    <row r="383" spans="1:3" x14ac:dyDescent="0.25">
      <c r="A383">
        <v>1423</v>
      </c>
      <c r="B383">
        <v>39</v>
      </c>
      <c r="C383">
        <v>38</v>
      </c>
    </row>
    <row r="384" spans="1:3" x14ac:dyDescent="0.25">
      <c r="A384">
        <v>1420</v>
      </c>
      <c r="B384">
        <v>41</v>
      </c>
      <c r="C384">
        <v>40</v>
      </c>
    </row>
    <row r="385" spans="1:3" x14ac:dyDescent="0.25">
      <c r="A385">
        <v>1569</v>
      </c>
      <c r="B385">
        <v>51</v>
      </c>
      <c r="C385">
        <v>52</v>
      </c>
    </row>
    <row r="386" spans="1:3" x14ac:dyDescent="0.25">
      <c r="A386">
        <v>8840</v>
      </c>
      <c r="B386">
        <v>76</v>
      </c>
      <c r="C386">
        <v>77</v>
      </c>
    </row>
    <row r="387" spans="1:3" x14ac:dyDescent="0.25">
      <c r="A387">
        <v>13680</v>
      </c>
      <c r="B387">
        <v>34</v>
      </c>
      <c r="C387">
        <v>36</v>
      </c>
    </row>
    <row r="388" spans="1:3" x14ac:dyDescent="0.25">
      <c r="A388">
        <v>7832</v>
      </c>
      <c r="B388">
        <v>30</v>
      </c>
      <c r="C388">
        <v>33</v>
      </c>
    </row>
    <row r="389" spans="1:3" x14ac:dyDescent="0.25">
      <c r="A389">
        <v>11829</v>
      </c>
      <c r="B389">
        <v>52</v>
      </c>
      <c r="C389">
        <v>55</v>
      </c>
    </row>
    <row r="390" spans="1:3" x14ac:dyDescent="0.25">
      <c r="A390">
        <v>1313</v>
      </c>
      <c r="B390">
        <v>53</v>
      </c>
      <c r="C390">
        <v>57</v>
      </c>
    </row>
    <row r="391" spans="1:3" x14ac:dyDescent="0.25">
      <c r="A391">
        <v>10351</v>
      </c>
      <c r="B391">
        <v>57</v>
      </c>
      <c r="C391">
        <v>61</v>
      </c>
    </row>
    <row r="392" spans="1:3" x14ac:dyDescent="0.25">
      <c r="A392">
        <v>3795</v>
      </c>
      <c r="B392">
        <v>69</v>
      </c>
      <c r="C392">
        <v>74</v>
      </c>
    </row>
    <row r="393" spans="1:3" x14ac:dyDescent="0.25">
      <c r="A393">
        <v>8231</v>
      </c>
      <c r="B393">
        <v>29</v>
      </c>
      <c r="C393">
        <v>36</v>
      </c>
    </row>
    <row r="394" spans="1:3" x14ac:dyDescent="0.25">
      <c r="A394">
        <v>12334</v>
      </c>
      <c r="B394">
        <v>43</v>
      </c>
      <c r="C394">
        <v>50</v>
      </c>
    </row>
    <row r="395" spans="1:3" x14ac:dyDescent="0.25">
      <c r="A395">
        <v>5574</v>
      </c>
      <c r="B395">
        <v>48</v>
      </c>
      <c r="C395">
        <v>55</v>
      </c>
    </row>
    <row r="396" spans="1:3" x14ac:dyDescent="0.25">
      <c r="A396">
        <v>5935</v>
      </c>
      <c r="B396">
        <v>80</v>
      </c>
      <c r="C396">
        <v>87</v>
      </c>
    </row>
    <row r="397" spans="1:3" x14ac:dyDescent="0.25">
      <c r="A397">
        <v>1338</v>
      </c>
      <c r="B397">
        <v>33</v>
      </c>
      <c r="C397">
        <v>42</v>
      </c>
    </row>
    <row r="398" spans="1:3" x14ac:dyDescent="0.25">
      <c r="A398">
        <v>12048</v>
      </c>
      <c r="B398">
        <v>41</v>
      </c>
      <c r="C398">
        <v>50</v>
      </c>
    </row>
    <row r="399" spans="1:3" x14ac:dyDescent="0.25">
      <c r="A399">
        <v>8255</v>
      </c>
      <c r="B399">
        <v>20</v>
      </c>
      <c r="C399">
        <v>31</v>
      </c>
    </row>
    <row r="400" spans="1:3" x14ac:dyDescent="0.25">
      <c r="A400">
        <v>2516</v>
      </c>
      <c r="B400">
        <v>28</v>
      </c>
      <c r="C400">
        <v>39</v>
      </c>
    </row>
    <row r="401" spans="1:3" x14ac:dyDescent="0.25">
      <c r="A401">
        <v>8845</v>
      </c>
      <c r="B401">
        <v>48</v>
      </c>
      <c r="C401">
        <v>59</v>
      </c>
    </row>
    <row r="402" spans="1:3" x14ac:dyDescent="0.25">
      <c r="A402">
        <v>9561</v>
      </c>
      <c r="B402">
        <v>49</v>
      </c>
      <c r="C402">
        <v>61</v>
      </c>
    </row>
    <row r="403" spans="1:3" x14ac:dyDescent="0.25">
      <c r="A403">
        <v>11953</v>
      </c>
      <c r="B403">
        <v>41</v>
      </c>
      <c r="C403">
        <v>54</v>
      </c>
    </row>
    <row r="404" spans="1:3" x14ac:dyDescent="0.25">
      <c r="A404">
        <v>8372</v>
      </c>
      <c r="B404">
        <v>56</v>
      </c>
      <c r="C404">
        <v>69</v>
      </c>
    </row>
    <row r="405" spans="1:3" x14ac:dyDescent="0.25">
      <c r="A405">
        <v>12182</v>
      </c>
      <c r="B405">
        <v>65</v>
      </c>
      <c r="C405">
        <v>79</v>
      </c>
    </row>
    <row r="406" spans="1:3" x14ac:dyDescent="0.25">
      <c r="A406">
        <v>10671</v>
      </c>
      <c r="B406">
        <v>40</v>
      </c>
      <c r="C406">
        <v>55</v>
      </c>
    </row>
    <row r="407" spans="1:3" x14ac:dyDescent="0.25">
      <c r="A407">
        <v>10146</v>
      </c>
      <c r="B407">
        <v>56</v>
      </c>
      <c r="C407">
        <v>49</v>
      </c>
    </row>
    <row r="408" spans="1:3" x14ac:dyDescent="0.25">
      <c r="A408">
        <v>4342</v>
      </c>
      <c r="B408">
        <v>56</v>
      </c>
      <c r="C408">
        <v>50</v>
      </c>
    </row>
    <row r="409" spans="1:3" x14ac:dyDescent="0.25">
      <c r="A409">
        <v>4182</v>
      </c>
      <c r="B409">
        <v>35</v>
      </c>
      <c r="C409">
        <v>33</v>
      </c>
    </row>
    <row r="410" spans="1:3" x14ac:dyDescent="0.25">
      <c r="A410">
        <v>9284</v>
      </c>
      <c r="B410">
        <v>73</v>
      </c>
      <c r="C410">
        <v>73</v>
      </c>
    </row>
    <row r="411" spans="1:3" x14ac:dyDescent="0.25">
      <c r="A411">
        <v>4522</v>
      </c>
      <c r="B411">
        <v>62</v>
      </c>
      <c r="C411">
        <v>64</v>
      </c>
    </row>
    <row r="412" spans="1:3" x14ac:dyDescent="0.25">
      <c r="A412">
        <v>13892</v>
      </c>
      <c r="B412">
        <v>65</v>
      </c>
      <c r="C412">
        <v>67</v>
      </c>
    </row>
    <row r="413" spans="1:3" x14ac:dyDescent="0.25">
      <c r="A413">
        <v>6590</v>
      </c>
      <c r="B413">
        <v>57</v>
      </c>
      <c r="C413">
        <v>61</v>
      </c>
    </row>
    <row r="414" spans="1:3" x14ac:dyDescent="0.25">
      <c r="A414">
        <v>12886</v>
      </c>
      <c r="B414">
        <v>49</v>
      </c>
      <c r="C414">
        <v>54</v>
      </c>
    </row>
    <row r="415" spans="1:3" x14ac:dyDescent="0.25">
      <c r="A415">
        <v>8679</v>
      </c>
      <c r="B415">
        <v>30</v>
      </c>
      <c r="C415">
        <v>37</v>
      </c>
    </row>
    <row r="416" spans="1:3" x14ac:dyDescent="0.25">
      <c r="A416">
        <v>12484</v>
      </c>
      <c r="B416">
        <v>40</v>
      </c>
      <c r="C416">
        <v>49</v>
      </c>
    </row>
    <row r="417" spans="1:3" x14ac:dyDescent="0.25">
      <c r="A417">
        <v>9302</v>
      </c>
      <c r="B417">
        <v>65</v>
      </c>
      <c r="C417">
        <v>75</v>
      </c>
    </row>
    <row r="418" spans="1:3" x14ac:dyDescent="0.25">
      <c r="A418">
        <v>8203</v>
      </c>
      <c r="B418">
        <v>23</v>
      </c>
      <c r="C418">
        <v>34</v>
      </c>
    </row>
    <row r="419" spans="1:3" x14ac:dyDescent="0.25">
      <c r="A419">
        <v>7431</v>
      </c>
      <c r="B419">
        <v>38</v>
      </c>
      <c r="C419">
        <v>51</v>
      </c>
    </row>
    <row r="420" spans="1:3" x14ac:dyDescent="0.25">
      <c r="A420">
        <v>10212</v>
      </c>
      <c r="B420">
        <v>52</v>
      </c>
      <c r="C420">
        <v>66</v>
      </c>
    </row>
    <row r="421" spans="1:3" x14ac:dyDescent="0.25">
      <c r="A421">
        <v>887</v>
      </c>
      <c r="B421">
        <v>64</v>
      </c>
      <c r="C421">
        <v>57</v>
      </c>
    </row>
    <row r="422" spans="1:3" x14ac:dyDescent="0.25">
      <c r="A422">
        <v>9720</v>
      </c>
      <c r="B422">
        <v>57</v>
      </c>
      <c r="C422">
        <v>52</v>
      </c>
    </row>
    <row r="423" spans="1:3" x14ac:dyDescent="0.25">
      <c r="A423">
        <v>3901</v>
      </c>
      <c r="B423">
        <v>75</v>
      </c>
      <c r="C423">
        <v>70</v>
      </c>
    </row>
    <row r="424" spans="1:3" x14ac:dyDescent="0.25">
      <c r="A424">
        <v>8976</v>
      </c>
      <c r="B424">
        <v>33</v>
      </c>
      <c r="C424">
        <v>29</v>
      </c>
    </row>
    <row r="425" spans="1:3" x14ac:dyDescent="0.25">
      <c r="A425">
        <v>11775</v>
      </c>
      <c r="B425">
        <v>68</v>
      </c>
      <c r="C425">
        <v>64</v>
      </c>
    </row>
    <row r="426" spans="1:3" x14ac:dyDescent="0.25">
      <c r="A426">
        <v>1602</v>
      </c>
      <c r="B426">
        <v>62</v>
      </c>
      <c r="C426">
        <v>61</v>
      </c>
    </row>
    <row r="427" spans="1:3" x14ac:dyDescent="0.25">
      <c r="A427">
        <v>2567</v>
      </c>
      <c r="B427">
        <v>28</v>
      </c>
      <c r="C427">
        <v>28</v>
      </c>
    </row>
    <row r="428" spans="1:3" x14ac:dyDescent="0.25">
      <c r="A428">
        <v>1741</v>
      </c>
      <c r="B428">
        <v>40</v>
      </c>
      <c r="C428">
        <v>41</v>
      </c>
    </row>
    <row r="429" spans="1:3" x14ac:dyDescent="0.25">
      <c r="A429">
        <v>10803</v>
      </c>
      <c r="B429">
        <v>48</v>
      </c>
      <c r="C429">
        <v>50</v>
      </c>
    </row>
    <row r="430" spans="1:3" x14ac:dyDescent="0.25">
      <c r="A430">
        <v>4851</v>
      </c>
      <c r="B430">
        <v>49</v>
      </c>
      <c r="C430">
        <v>55</v>
      </c>
    </row>
    <row r="431" spans="1:3" x14ac:dyDescent="0.25">
      <c r="A431">
        <v>2987</v>
      </c>
      <c r="B431">
        <v>49</v>
      </c>
      <c r="C431">
        <v>57</v>
      </c>
    </row>
    <row r="432" spans="1:3" x14ac:dyDescent="0.25">
      <c r="A432">
        <v>7975</v>
      </c>
      <c r="B432">
        <v>58</v>
      </c>
      <c r="C432">
        <v>68</v>
      </c>
    </row>
    <row r="433" spans="1:3" x14ac:dyDescent="0.25">
      <c r="A433">
        <v>5354</v>
      </c>
      <c r="B433">
        <v>54</v>
      </c>
      <c r="C433">
        <v>64</v>
      </c>
    </row>
    <row r="434" spans="1:3" x14ac:dyDescent="0.25">
      <c r="A434">
        <v>11954</v>
      </c>
      <c r="B434">
        <v>47</v>
      </c>
      <c r="C434">
        <v>58</v>
      </c>
    </row>
    <row r="435" spans="1:3" x14ac:dyDescent="0.25">
      <c r="A435">
        <v>2317</v>
      </c>
      <c r="B435">
        <v>57</v>
      </c>
      <c r="C435">
        <v>68</v>
      </c>
    </row>
    <row r="436" spans="1:3" x14ac:dyDescent="0.25">
      <c r="A436">
        <v>8619</v>
      </c>
      <c r="B436">
        <v>24</v>
      </c>
      <c r="C436">
        <v>37</v>
      </c>
    </row>
    <row r="437" spans="1:3" x14ac:dyDescent="0.25">
      <c r="A437">
        <v>12935</v>
      </c>
      <c r="B437">
        <v>42</v>
      </c>
      <c r="C437">
        <v>55</v>
      </c>
    </row>
    <row r="438" spans="1:3" x14ac:dyDescent="0.25">
      <c r="A438">
        <v>446</v>
      </c>
      <c r="B438">
        <v>72</v>
      </c>
      <c r="C438">
        <v>65</v>
      </c>
    </row>
    <row r="439" spans="1:3" x14ac:dyDescent="0.25">
      <c r="A439">
        <v>6012</v>
      </c>
      <c r="B439">
        <v>21</v>
      </c>
      <c r="C439">
        <v>15</v>
      </c>
    </row>
    <row r="440" spans="1:3" x14ac:dyDescent="0.25">
      <c r="A440">
        <v>10705</v>
      </c>
      <c r="B440">
        <v>72</v>
      </c>
      <c r="C440">
        <v>67</v>
      </c>
    </row>
    <row r="441" spans="1:3" x14ac:dyDescent="0.25">
      <c r="A441">
        <v>12006</v>
      </c>
      <c r="B441">
        <v>47</v>
      </c>
      <c r="C441">
        <v>43</v>
      </c>
    </row>
    <row r="442" spans="1:3" x14ac:dyDescent="0.25">
      <c r="A442">
        <v>4794</v>
      </c>
      <c r="B442">
        <v>22</v>
      </c>
      <c r="C442">
        <v>19</v>
      </c>
    </row>
    <row r="443" spans="1:3" x14ac:dyDescent="0.25">
      <c r="A443">
        <v>1631</v>
      </c>
      <c r="B443">
        <v>54</v>
      </c>
      <c r="C443">
        <v>52</v>
      </c>
    </row>
    <row r="444" spans="1:3" x14ac:dyDescent="0.25">
      <c r="A444">
        <v>7240</v>
      </c>
      <c r="B444">
        <v>54</v>
      </c>
      <c r="C444">
        <v>52</v>
      </c>
    </row>
    <row r="445" spans="1:3" x14ac:dyDescent="0.25">
      <c r="A445">
        <v>6081</v>
      </c>
      <c r="B445">
        <v>35</v>
      </c>
      <c r="C445">
        <v>37</v>
      </c>
    </row>
    <row r="446" spans="1:3" x14ac:dyDescent="0.25">
      <c r="A446">
        <v>5720</v>
      </c>
      <c r="B446">
        <v>39</v>
      </c>
      <c r="C446">
        <v>42</v>
      </c>
    </row>
    <row r="447" spans="1:3" x14ac:dyDescent="0.25">
      <c r="A447">
        <v>11240</v>
      </c>
      <c r="B447">
        <v>57</v>
      </c>
      <c r="C447">
        <v>61</v>
      </c>
    </row>
    <row r="448" spans="1:3" x14ac:dyDescent="0.25">
      <c r="A448">
        <v>8209</v>
      </c>
      <c r="B448">
        <v>29</v>
      </c>
      <c r="C448">
        <v>35</v>
      </c>
    </row>
    <row r="449" spans="1:3" x14ac:dyDescent="0.25">
      <c r="A449">
        <v>2382</v>
      </c>
      <c r="B449">
        <v>78</v>
      </c>
      <c r="C449">
        <v>85</v>
      </c>
    </row>
    <row r="450" spans="1:3" x14ac:dyDescent="0.25">
      <c r="A450">
        <v>10513</v>
      </c>
      <c r="B450">
        <v>55</v>
      </c>
      <c r="C450">
        <v>64</v>
      </c>
    </row>
    <row r="451" spans="1:3" x14ac:dyDescent="0.25">
      <c r="A451">
        <v>1718</v>
      </c>
      <c r="B451">
        <v>55</v>
      </c>
      <c r="C451">
        <v>65</v>
      </c>
    </row>
    <row r="452" spans="1:3" x14ac:dyDescent="0.25">
      <c r="A452">
        <v>1491</v>
      </c>
      <c r="B452">
        <v>31</v>
      </c>
      <c r="C452">
        <v>45</v>
      </c>
    </row>
    <row r="453" spans="1:3" x14ac:dyDescent="0.25">
      <c r="A453">
        <v>8893</v>
      </c>
      <c r="B453">
        <v>35</v>
      </c>
      <c r="C453">
        <v>49</v>
      </c>
    </row>
    <row r="454" spans="1:3" x14ac:dyDescent="0.25">
      <c r="A454">
        <v>12294</v>
      </c>
      <c r="B454">
        <v>45</v>
      </c>
      <c r="C454">
        <v>59</v>
      </c>
    </row>
    <row r="455" spans="1:3" x14ac:dyDescent="0.25">
      <c r="A455">
        <v>7326</v>
      </c>
      <c r="B455">
        <v>55</v>
      </c>
      <c r="C455">
        <v>69</v>
      </c>
    </row>
    <row r="456" spans="1:3" x14ac:dyDescent="0.25">
      <c r="A456">
        <v>7292</v>
      </c>
      <c r="B456">
        <v>29</v>
      </c>
      <c r="C456">
        <v>44</v>
      </c>
    </row>
    <row r="457" spans="1:3" x14ac:dyDescent="0.25">
      <c r="A457">
        <v>13762</v>
      </c>
      <c r="B457">
        <v>34</v>
      </c>
      <c r="C457">
        <v>28</v>
      </c>
    </row>
    <row r="458" spans="1:3" x14ac:dyDescent="0.25">
      <c r="A458">
        <v>12521</v>
      </c>
      <c r="B458">
        <v>57</v>
      </c>
      <c r="C458">
        <v>51</v>
      </c>
    </row>
    <row r="459" spans="1:3" x14ac:dyDescent="0.25">
      <c r="A459">
        <v>8132</v>
      </c>
      <c r="B459">
        <v>31</v>
      </c>
      <c r="C459">
        <v>28</v>
      </c>
    </row>
    <row r="460" spans="1:3" x14ac:dyDescent="0.25">
      <c r="A460">
        <v>5541</v>
      </c>
      <c r="B460">
        <v>45</v>
      </c>
      <c r="C460">
        <v>42</v>
      </c>
    </row>
    <row r="461" spans="1:3" x14ac:dyDescent="0.25">
      <c r="A461">
        <v>9954</v>
      </c>
      <c r="B461">
        <v>54</v>
      </c>
      <c r="C461">
        <v>52</v>
      </c>
    </row>
    <row r="462" spans="1:3" x14ac:dyDescent="0.25">
      <c r="A462">
        <v>12995</v>
      </c>
      <c r="B462">
        <v>67</v>
      </c>
      <c r="C462">
        <v>65</v>
      </c>
    </row>
    <row r="463" spans="1:3" x14ac:dyDescent="0.25">
      <c r="A463">
        <v>5286</v>
      </c>
      <c r="B463">
        <v>42</v>
      </c>
      <c r="C463">
        <v>42</v>
      </c>
    </row>
    <row r="464" spans="1:3" x14ac:dyDescent="0.25">
      <c r="A464">
        <v>9299</v>
      </c>
      <c r="B464">
        <v>45</v>
      </c>
      <c r="C464">
        <v>46</v>
      </c>
    </row>
    <row r="465" spans="1:3" x14ac:dyDescent="0.25">
      <c r="A465">
        <v>8379</v>
      </c>
      <c r="B465">
        <v>46</v>
      </c>
      <c r="C465">
        <v>48</v>
      </c>
    </row>
    <row r="466" spans="1:3" x14ac:dyDescent="0.25">
      <c r="A466">
        <v>9142</v>
      </c>
      <c r="B466">
        <v>42</v>
      </c>
      <c r="C466">
        <v>44</v>
      </c>
    </row>
    <row r="467" spans="1:3" x14ac:dyDescent="0.25">
      <c r="A467">
        <v>10135</v>
      </c>
      <c r="B467">
        <v>54</v>
      </c>
      <c r="C467">
        <v>56</v>
      </c>
    </row>
    <row r="468" spans="1:3" x14ac:dyDescent="0.25">
      <c r="A468">
        <v>8529</v>
      </c>
      <c r="B468">
        <v>54</v>
      </c>
      <c r="C468">
        <v>56</v>
      </c>
    </row>
    <row r="469" spans="1:3" x14ac:dyDescent="0.25">
      <c r="A469">
        <v>8690</v>
      </c>
      <c r="B469">
        <v>26</v>
      </c>
      <c r="C469">
        <v>30</v>
      </c>
    </row>
    <row r="470" spans="1:3" x14ac:dyDescent="0.25">
      <c r="A470">
        <v>12447</v>
      </c>
      <c r="B470">
        <v>54</v>
      </c>
      <c r="C470">
        <v>59</v>
      </c>
    </row>
    <row r="471" spans="1:3" x14ac:dyDescent="0.25">
      <c r="A471">
        <v>8509</v>
      </c>
      <c r="B471">
        <v>32</v>
      </c>
      <c r="C471">
        <v>38</v>
      </c>
    </row>
    <row r="472" spans="1:3" x14ac:dyDescent="0.25">
      <c r="A472">
        <v>9130</v>
      </c>
      <c r="B472">
        <v>26</v>
      </c>
      <c r="C472">
        <v>34</v>
      </c>
    </row>
    <row r="473" spans="1:3" x14ac:dyDescent="0.25">
      <c r="A473">
        <v>1487</v>
      </c>
      <c r="B473">
        <v>33</v>
      </c>
      <c r="C473">
        <v>41</v>
      </c>
    </row>
    <row r="474" spans="1:3" x14ac:dyDescent="0.25">
      <c r="A474">
        <v>4486</v>
      </c>
      <c r="B474">
        <v>49</v>
      </c>
      <c r="C474">
        <v>58</v>
      </c>
    </row>
    <row r="475" spans="1:3" x14ac:dyDescent="0.25">
      <c r="A475">
        <v>9591</v>
      </c>
      <c r="B475">
        <v>53</v>
      </c>
      <c r="C475">
        <v>62</v>
      </c>
    </row>
    <row r="476" spans="1:3" x14ac:dyDescent="0.25">
      <c r="A476">
        <v>6138</v>
      </c>
      <c r="B476">
        <v>63</v>
      </c>
      <c r="C476">
        <v>73</v>
      </c>
    </row>
    <row r="477" spans="1:3" x14ac:dyDescent="0.25">
      <c r="A477">
        <v>8051</v>
      </c>
      <c r="B477">
        <v>28</v>
      </c>
      <c r="C477">
        <v>39</v>
      </c>
    </row>
    <row r="478" spans="1:3" x14ac:dyDescent="0.25">
      <c r="A478">
        <v>2591</v>
      </c>
      <c r="B478">
        <v>38</v>
      </c>
      <c r="C478">
        <v>50</v>
      </c>
    </row>
    <row r="479" spans="1:3" x14ac:dyDescent="0.25">
      <c r="A479">
        <v>9047</v>
      </c>
      <c r="B479">
        <v>39</v>
      </c>
      <c r="C479">
        <v>53</v>
      </c>
    </row>
    <row r="480" spans="1:3" x14ac:dyDescent="0.25">
      <c r="A480">
        <v>8087</v>
      </c>
      <c r="B480">
        <v>44</v>
      </c>
      <c r="C480">
        <v>58</v>
      </c>
    </row>
    <row r="481" spans="1:3" x14ac:dyDescent="0.25">
      <c r="A481">
        <v>10692</v>
      </c>
      <c r="B481">
        <v>51</v>
      </c>
      <c r="C481">
        <v>66</v>
      </c>
    </row>
    <row r="482" spans="1:3" x14ac:dyDescent="0.25">
      <c r="A482">
        <v>13940</v>
      </c>
      <c r="B482">
        <v>24</v>
      </c>
      <c r="C482">
        <v>40</v>
      </c>
    </row>
    <row r="483" spans="1:3" x14ac:dyDescent="0.25">
      <c r="A483">
        <v>10252</v>
      </c>
      <c r="B483">
        <v>30</v>
      </c>
      <c r="C483">
        <v>24</v>
      </c>
    </row>
    <row r="484" spans="1:3" x14ac:dyDescent="0.25">
      <c r="A484">
        <v>4469</v>
      </c>
      <c r="B484">
        <v>43</v>
      </c>
      <c r="C484">
        <v>38</v>
      </c>
    </row>
    <row r="485" spans="1:3" x14ac:dyDescent="0.25">
      <c r="A485">
        <v>9630</v>
      </c>
      <c r="B485">
        <v>63</v>
      </c>
      <c r="C485">
        <v>59</v>
      </c>
    </row>
    <row r="486" spans="1:3" x14ac:dyDescent="0.25">
      <c r="A486">
        <v>11733</v>
      </c>
      <c r="B486">
        <v>37</v>
      </c>
      <c r="C486">
        <v>35</v>
      </c>
    </row>
    <row r="487" spans="1:3" x14ac:dyDescent="0.25">
      <c r="A487">
        <v>2691</v>
      </c>
      <c r="B487">
        <v>46</v>
      </c>
      <c r="C487">
        <v>44</v>
      </c>
    </row>
    <row r="488" spans="1:3" x14ac:dyDescent="0.25">
      <c r="A488">
        <v>10278</v>
      </c>
      <c r="B488">
        <v>67</v>
      </c>
      <c r="C488">
        <v>65</v>
      </c>
    </row>
    <row r="489" spans="1:3" x14ac:dyDescent="0.25">
      <c r="A489">
        <v>10297</v>
      </c>
      <c r="B489">
        <v>22</v>
      </c>
      <c r="C489">
        <v>23</v>
      </c>
    </row>
    <row r="490" spans="1:3" x14ac:dyDescent="0.25">
      <c r="A490">
        <v>6581</v>
      </c>
      <c r="B490">
        <v>53</v>
      </c>
      <c r="C490">
        <v>54</v>
      </c>
    </row>
    <row r="491" spans="1:3" x14ac:dyDescent="0.25">
      <c r="A491">
        <v>12471</v>
      </c>
      <c r="B491">
        <v>23</v>
      </c>
      <c r="C491">
        <v>26</v>
      </c>
    </row>
    <row r="492" spans="1:3" x14ac:dyDescent="0.25">
      <c r="A492">
        <v>9159</v>
      </c>
      <c r="B492">
        <v>55</v>
      </c>
      <c r="C492">
        <v>58</v>
      </c>
    </row>
    <row r="493" spans="1:3" x14ac:dyDescent="0.25">
      <c r="A493">
        <v>5672</v>
      </c>
      <c r="B493">
        <v>87</v>
      </c>
      <c r="C493">
        <v>92</v>
      </c>
    </row>
    <row r="494" spans="1:3" x14ac:dyDescent="0.25">
      <c r="A494">
        <v>13475</v>
      </c>
      <c r="B494">
        <v>38</v>
      </c>
      <c r="C494">
        <v>44</v>
      </c>
    </row>
    <row r="495" spans="1:3" x14ac:dyDescent="0.25">
      <c r="A495">
        <v>12033</v>
      </c>
      <c r="B495">
        <v>57</v>
      </c>
      <c r="C495">
        <v>65</v>
      </c>
    </row>
    <row r="496" spans="1:3" x14ac:dyDescent="0.25">
      <c r="A496">
        <v>7048</v>
      </c>
      <c r="B496">
        <v>35</v>
      </c>
      <c r="C496">
        <v>45</v>
      </c>
    </row>
    <row r="497" spans="1:3" x14ac:dyDescent="0.25">
      <c r="A497">
        <v>4727</v>
      </c>
      <c r="B497">
        <v>30</v>
      </c>
      <c r="C497">
        <v>43</v>
      </c>
    </row>
    <row r="498" spans="1:3" x14ac:dyDescent="0.25">
      <c r="A498">
        <v>2292</v>
      </c>
      <c r="B498">
        <v>63</v>
      </c>
      <c r="C498">
        <v>76</v>
      </c>
    </row>
    <row r="499" spans="1:3" x14ac:dyDescent="0.25">
      <c r="A499">
        <v>5300</v>
      </c>
      <c r="B499">
        <v>39</v>
      </c>
      <c r="C499">
        <v>54</v>
      </c>
    </row>
    <row r="500" spans="1:3" x14ac:dyDescent="0.25">
      <c r="A500">
        <v>4254</v>
      </c>
      <c r="B500">
        <v>57</v>
      </c>
      <c r="C500">
        <v>72</v>
      </c>
    </row>
    <row r="501" spans="1:3" x14ac:dyDescent="0.25">
      <c r="A501">
        <v>361</v>
      </c>
      <c r="B501">
        <v>55</v>
      </c>
      <c r="C501">
        <v>71</v>
      </c>
    </row>
    <row r="502" spans="1:3" x14ac:dyDescent="0.25">
      <c r="A502">
        <v>892</v>
      </c>
      <c r="B502">
        <v>44</v>
      </c>
      <c r="C502">
        <v>39</v>
      </c>
    </row>
    <row r="503" spans="1:3" x14ac:dyDescent="0.25">
      <c r="A503">
        <v>4353</v>
      </c>
      <c r="B503">
        <v>57</v>
      </c>
      <c r="C503">
        <v>54</v>
      </c>
    </row>
    <row r="504" spans="1:3" x14ac:dyDescent="0.25">
      <c r="A504">
        <v>13225</v>
      </c>
      <c r="B504">
        <v>31</v>
      </c>
      <c r="C504">
        <v>29</v>
      </c>
    </row>
    <row r="505" spans="1:3" x14ac:dyDescent="0.25">
      <c r="A505">
        <v>5880</v>
      </c>
      <c r="B505">
        <v>25</v>
      </c>
      <c r="C505">
        <v>25</v>
      </c>
    </row>
    <row r="506" spans="1:3" x14ac:dyDescent="0.25">
      <c r="A506">
        <v>13532</v>
      </c>
      <c r="B506">
        <v>53</v>
      </c>
      <c r="C506">
        <v>54</v>
      </c>
    </row>
    <row r="507" spans="1:3" x14ac:dyDescent="0.25">
      <c r="A507">
        <v>6930</v>
      </c>
      <c r="B507">
        <v>32</v>
      </c>
      <c r="C507">
        <v>34</v>
      </c>
    </row>
    <row r="508" spans="1:3" x14ac:dyDescent="0.25">
      <c r="A508">
        <v>3216</v>
      </c>
      <c r="B508">
        <v>47</v>
      </c>
      <c r="C508">
        <v>49</v>
      </c>
    </row>
    <row r="509" spans="1:3" x14ac:dyDescent="0.25">
      <c r="A509">
        <v>541</v>
      </c>
      <c r="B509">
        <v>39</v>
      </c>
      <c r="C509">
        <v>43</v>
      </c>
    </row>
    <row r="510" spans="1:3" x14ac:dyDescent="0.25">
      <c r="A510">
        <v>4544</v>
      </c>
      <c r="B510">
        <v>35</v>
      </c>
      <c r="C510">
        <v>40</v>
      </c>
    </row>
    <row r="511" spans="1:3" x14ac:dyDescent="0.25">
      <c r="A511">
        <v>8400</v>
      </c>
      <c r="B511">
        <v>56</v>
      </c>
      <c r="C511">
        <v>61</v>
      </c>
    </row>
    <row r="512" spans="1:3" x14ac:dyDescent="0.25">
      <c r="A512">
        <v>3390</v>
      </c>
      <c r="B512">
        <v>41</v>
      </c>
      <c r="C512">
        <v>48</v>
      </c>
    </row>
    <row r="513" spans="1:3" x14ac:dyDescent="0.25">
      <c r="A513">
        <v>12738</v>
      </c>
      <c r="B513">
        <v>54</v>
      </c>
      <c r="C513">
        <v>61</v>
      </c>
    </row>
    <row r="514" spans="1:3" x14ac:dyDescent="0.25">
      <c r="A514">
        <v>11995</v>
      </c>
      <c r="B514">
        <v>25</v>
      </c>
      <c r="C514">
        <v>33</v>
      </c>
    </row>
    <row r="515" spans="1:3" x14ac:dyDescent="0.25">
      <c r="A515">
        <v>2430</v>
      </c>
      <c r="B515">
        <v>61</v>
      </c>
      <c r="C515">
        <v>69</v>
      </c>
    </row>
    <row r="516" spans="1:3" x14ac:dyDescent="0.25">
      <c r="A516">
        <v>13810</v>
      </c>
      <c r="B516">
        <v>37</v>
      </c>
      <c r="C516">
        <v>49</v>
      </c>
    </row>
    <row r="517" spans="1:3" x14ac:dyDescent="0.25">
      <c r="A517">
        <v>6188</v>
      </c>
      <c r="B517">
        <v>54</v>
      </c>
      <c r="C517">
        <v>68</v>
      </c>
    </row>
    <row r="518" spans="1:3" x14ac:dyDescent="0.25">
      <c r="A518">
        <v>7543</v>
      </c>
      <c r="B518">
        <v>50</v>
      </c>
      <c r="C518">
        <v>64</v>
      </c>
    </row>
    <row r="519" spans="1:3" x14ac:dyDescent="0.25">
      <c r="A519">
        <v>612</v>
      </c>
      <c r="B519">
        <v>27</v>
      </c>
      <c r="C519">
        <v>43</v>
      </c>
    </row>
    <row r="520" spans="1:3" x14ac:dyDescent="0.25">
      <c r="A520">
        <v>5764</v>
      </c>
      <c r="B520">
        <v>45</v>
      </c>
      <c r="C520">
        <v>39</v>
      </c>
    </row>
    <row r="521" spans="1:3" x14ac:dyDescent="0.25">
      <c r="A521">
        <v>4382</v>
      </c>
      <c r="B521">
        <v>60</v>
      </c>
      <c r="C521">
        <v>54</v>
      </c>
    </row>
    <row r="522" spans="1:3" x14ac:dyDescent="0.25">
      <c r="A522">
        <v>5159</v>
      </c>
      <c r="B522">
        <v>28</v>
      </c>
      <c r="C522">
        <v>26</v>
      </c>
    </row>
    <row r="523" spans="1:3" x14ac:dyDescent="0.25">
      <c r="A523">
        <v>6329</v>
      </c>
      <c r="B523">
        <v>45</v>
      </c>
      <c r="C523">
        <v>45</v>
      </c>
    </row>
    <row r="524" spans="1:3" x14ac:dyDescent="0.25">
      <c r="A524">
        <v>8595</v>
      </c>
      <c r="B524">
        <v>73</v>
      </c>
      <c r="C524">
        <v>73</v>
      </c>
    </row>
    <row r="525" spans="1:3" x14ac:dyDescent="0.25">
      <c r="A525">
        <v>542</v>
      </c>
      <c r="B525">
        <v>58</v>
      </c>
      <c r="C525">
        <v>58</v>
      </c>
    </row>
    <row r="526" spans="1:3" x14ac:dyDescent="0.25">
      <c r="A526">
        <v>13363</v>
      </c>
      <c r="B526">
        <v>78</v>
      </c>
      <c r="C526">
        <v>78</v>
      </c>
    </row>
    <row r="527" spans="1:3" x14ac:dyDescent="0.25">
      <c r="A527">
        <v>13909</v>
      </c>
      <c r="B527">
        <v>40</v>
      </c>
      <c r="C527">
        <v>41</v>
      </c>
    </row>
    <row r="528" spans="1:3" x14ac:dyDescent="0.25">
      <c r="A528">
        <v>13525</v>
      </c>
      <c r="B528">
        <v>51</v>
      </c>
      <c r="C528">
        <v>54</v>
      </c>
    </row>
    <row r="529" spans="1:3" x14ac:dyDescent="0.25">
      <c r="A529">
        <v>7304</v>
      </c>
      <c r="B529">
        <v>35</v>
      </c>
      <c r="C529">
        <v>41</v>
      </c>
    </row>
    <row r="530" spans="1:3" x14ac:dyDescent="0.25">
      <c r="A530">
        <v>3169</v>
      </c>
      <c r="B530">
        <v>31</v>
      </c>
      <c r="C530">
        <v>37</v>
      </c>
    </row>
    <row r="531" spans="1:3" x14ac:dyDescent="0.25">
      <c r="A531">
        <v>4113</v>
      </c>
      <c r="B531">
        <v>47</v>
      </c>
      <c r="C531">
        <v>55</v>
      </c>
    </row>
    <row r="532" spans="1:3" x14ac:dyDescent="0.25">
      <c r="A532">
        <v>11854</v>
      </c>
      <c r="B532">
        <v>51</v>
      </c>
      <c r="C532">
        <v>59</v>
      </c>
    </row>
    <row r="533" spans="1:3" x14ac:dyDescent="0.25">
      <c r="A533">
        <v>10230</v>
      </c>
      <c r="B533">
        <v>59</v>
      </c>
      <c r="C533">
        <v>67</v>
      </c>
    </row>
    <row r="534" spans="1:3" x14ac:dyDescent="0.25">
      <c r="A534">
        <v>9884</v>
      </c>
      <c r="B534">
        <v>58</v>
      </c>
      <c r="C534">
        <v>67</v>
      </c>
    </row>
    <row r="535" spans="1:3" x14ac:dyDescent="0.25">
      <c r="A535">
        <v>574</v>
      </c>
      <c r="B535">
        <v>70</v>
      </c>
      <c r="C535">
        <v>80</v>
      </c>
    </row>
    <row r="536" spans="1:3" x14ac:dyDescent="0.25">
      <c r="A536">
        <v>4193</v>
      </c>
      <c r="B536">
        <v>33</v>
      </c>
      <c r="C536">
        <v>44</v>
      </c>
    </row>
    <row r="537" spans="1:3" x14ac:dyDescent="0.25">
      <c r="A537">
        <v>13679</v>
      </c>
      <c r="B537">
        <v>15</v>
      </c>
      <c r="C537">
        <v>28</v>
      </c>
    </row>
    <row r="538" spans="1:3" x14ac:dyDescent="0.25">
      <c r="A538">
        <v>7155</v>
      </c>
      <c r="B538">
        <v>63</v>
      </c>
      <c r="C538">
        <v>76</v>
      </c>
    </row>
    <row r="539" spans="1:3" x14ac:dyDescent="0.25">
      <c r="A539">
        <v>5769</v>
      </c>
      <c r="B539">
        <v>24</v>
      </c>
      <c r="C539">
        <v>38</v>
      </c>
    </row>
    <row r="540" spans="1:3" x14ac:dyDescent="0.25">
      <c r="A540">
        <v>12734</v>
      </c>
      <c r="B540">
        <v>49</v>
      </c>
      <c r="C540">
        <v>64</v>
      </c>
    </row>
    <row r="541" spans="1:3" x14ac:dyDescent="0.25">
      <c r="A541">
        <v>960</v>
      </c>
      <c r="B541">
        <v>34</v>
      </c>
      <c r="C541">
        <v>50</v>
      </c>
    </row>
    <row r="542" spans="1:3" x14ac:dyDescent="0.25">
      <c r="A542">
        <v>2326</v>
      </c>
      <c r="B542">
        <v>43</v>
      </c>
      <c r="C542">
        <v>59</v>
      </c>
    </row>
    <row r="543" spans="1:3" x14ac:dyDescent="0.25">
      <c r="A543">
        <v>6428</v>
      </c>
      <c r="B543">
        <v>30</v>
      </c>
      <c r="C543">
        <v>47</v>
      </c>
    </row>
    <row r="544" spans="1:3" x14ac:dyDescent="0.25">
      <c r="A544">
        <v>2758</v>
      </c>
      <c r="B544">
        <v>67</v>
      </c>
      <c r="C544">
        <v>61</v>
      </c>
    </row>
    <row r="545" spans="1:3" x14ac:dyDescent="0.25">
      <c r="A545">
        <v>7378</v>
      </c>
      <c r="B545">
        <v>54</v>
      </c>
      <c r="C545">
        <v>49</v>
      </c>
    </row>
    <row r="546" spans="1:3" x14ac:dyDescent="0.25">
      <c r="A546">
        <v>12555</v>
      </c>
      <c r="B546">
        <v>53</v>
      </c>
      <c r="C546">
        <v>49</v>
      </c>
    </row>
    <row r="547" spans="1:3" x14ac:dyDescent="0.25">
      <c r="A547">
        <v>1455</v>
      </c>
      <c r="B547">
        <v>65</v>
      </c>
      <c r="C547">
        <v>61</v>
      </c>
    </row>
    <row r="548" spans="1:3" x14ac:dyDescent="0.25">
      <c r="A548">
        <v>11062</v>
      </c>
      <c r="B548">
        <v>36</v>
      </c>
      <c r="C548">
        <v>33</v>
      </c>
    </row>
    <row r="549" spans="1:3" x14ac:dyDescent="0.25">
      <c r="A549">
        <v>12632</v>
      </c>
      <c r="B549">
        <v>50</v>
      </c>
      <c r="C549">
        <v>47</v>
      </c>
    </row>
    <row r="550" spans="1:3" x14ac:dyDescent="0.25">
      <c r="A550">
        <v>7530</v>
      </c>
      <c r="B550">
        <v>36</v>
      </c>
      <c r="C550">
        <v>34</v>
      </c>
    </row>
    <row r="551" spans="1:3" x14ac:dyDescent="0.25">
      <c r="A551">
        <v>7679</v>
      </c>
      <c r="B551">
        <v>42</v>
      </c>
      <c r="C551">
        <v>41</v>
      </c>
    </row>
    <row r="552" spans="1:3" x14ac:dyDescent="0.25">
      <c r="A552">
        <v>6836</v>
      </c>
      <c r="B552">
        <v>29</v>
      </c>
      <c r="C552">
        <v>31</v>
      </c>
    </row>
    <row r="553" spans="1:3" x14ac:dyDescent="0.25">
      <c r="A553">
        <v>2959</v>
      </c>
      <c r="B553">
        <v>43</v>
      </c>
      <c r="C553">
        <v>45</v>
      </c>
    </row>
    <row r="554" spans="1:3" x14ac:dyDescent="0.25">
      <c r="A554">
        <v>10150</v>
      </c>
      <c r="B554">
        <v>37</v>
      </c>
      <c r="C554">
        <v>41</v>
      </c>
    </row>
    <row r="555" spans="1:3" x14ac:dyDescent="0.25">
      <c r="A555">
        <v>320</v>
      </c>
      <c r="B555">
        <v>50</v>
      </c>
      <c r="C555">
        <v>54</v>
      </c>
    </row>
    <row r="556" spans="1:3" x14ac:dyDescent="0.25">
      <c r="A556">
        <v>7494</v>
      </c>
      <c r="B556">
        <v>43</v>
      </c>
      <c r="C556">
        <v>47</v>
      </c>
    </row>
    <row r="557" spans="1:3" x14ac:dyDescent="0.25">
      <c r="A557">
        <v>7688</v>
      </c>
      <c r="B557">
        <v>30</v>
      </c>
      <c r="C557">
        <v>36</v>
      </c>
    </row>
    <row r="558" spans="1:3" x14ac:dyDescent="0.25">
      <c r="A558">
        <v>510</v>
      </c>
      <c r="B558">
        <v>79</v>
      </c>
      <c r="C558">
        <v>86</v>
      </c>
    </row>
    <row r="559" spans="1:3" x14ac:dyDescent="0.25">
      <c r="A559">
        <v>3275</v>
      </c>
      <c r="B559">
        <v>51</v>
      </c>
      <c r="C559">
        <v>59</v>
      </c>
    </row>
    <row r="560" spans="1:3" x14ac:dyDescent="0.25">
      <c r="A560">
        <v>12290</v>
      </c>
      <c r="B560">
        <v>30</v>
      </c>
      <c r="C560">
        <v>40</v>
      </c>
    </row>
    <row r="561" spans="1:3" x14ac:dyDescent="0.25">
      <c r="A561">
        <v>10032</v>
      </c>
      <c r="B561">
        <v>34</v>
      </c>
      <c r="C561">
        <v>44</v>
      </c>
    </row>
    <row r="562" spans="1:3" x14ac:dyDescent="0.25">
      <c r="A562">
        <v>5947</v>
      </c>
      <c r="B562">
        <v>45</v>
      </c>
      <c r="C562">
        <v>55</v>
      </c>
    </row>
    <row r="563" spans="1:3" x14ac:dyDescent="0.25">
      <c r="A563">
        <v>6873</v>
      </c>
      <c r="B563">
        <v>55</v>
      </c>
      <c r="C563">
        <v>66</v>
      </c>
    </row>
    <row r="564" spans="1:3" x14ac:dyDescent="0.25">
      <c r="A564">
        <v>12515</v>
      </c>
      <c r="B564">
        <v>42</v>
      </c>
      <c r="C564">
        <v>54</v>
      </c>
    </row>
    <row r="565" spans="1:3" x14ac:dyDescent="0.25">
      <c r="A565">
        <v>1582</v>
      </c>
      <c r="B565">
        <v>41</v>
      </c>
      <c r="C565">
        <v>53</v>
      </c>
    </row>
    <row r="566" spans="1:3" x14ac:dyDescent="0.25">
      <c r="A566">
        <v>6539</v>
      </c>
      <c r="B566">
        <v>39</v>
      </c>
      <c r="C566">
        <v>53</v>
      </c>
    </row>
    <row r="567" spans="1:3" x14ac:dyDescent="0.25">
      <c r="A567">
        <v>2656</v>
      </c>
      <c r="B567">
        <v>52</v>
      </c>
      <c r="C567">
        <v>66</v>
      </c>
    </row>
    <row r="568" spans="1:3" x14ac:dyDescent="0.25">
      <c r="A568">
        <v>6497</v>
      </c>
      <c r="B568">
        <v>72</v>
      </c>
      <c r="C568">
        <v>87</v>
      </c>
    </row>
    <row r="569" spans="1:3" x14ac:dyDescent="0.25">
      <c r="A569">
        <v>10910</v>
      </c>
      <c r="B569">
        <v>45</v>
      </c>
      <c r="C569">
        <v>61</v>
      </c>
    </row>
    <row r="570" spans="1:3" x14ac:dyDescent="0.25">
      <c r="A570">
        <v>4139</v>
      </c>
      <c r="B570">
        <v>60</v>
      </c>
      <c r="C570">
        <v>76</v>
      </c>
    </row>
    <row r="571" spans="1:3" x14ac:dyDescent="0.25">
      <c r="A571">
        <v>1568</v>
      </c>
      <c r="B571">
        <v>59</v>
      </c>
      <c r="C571">
        <v>75</v>
      </c>
    </row>
    <row r="572" spans="1:3" x14ac:dyDescent="0.25">
      <c r="A572">
        <v>13433</v>
      </c>
      <c r="B572">
        <v>47</v>
      </c>
      <c r="C572">
        <v>44</v>
      </c>
    </row>
    <row r="573" spans="1:3" x14ac:dyDescent="0.25">
      <c r="A573">
        <v>1489</v>
      </c>
      <c r="B573">
        <v>54</v>
      </c>
      <c r="C573">
        <v>51</v>
      </c>
    </row>
    <row r="574" spans="1:3" x14ac:dyDescent="0.25">
      <c r="A574">
        <v>710</v>
      </c>
      <c r="B574">
        <v>60</v>
      </c>
      <c r="C574">
        <v>57</v>
      </c>
    </row>
    <row r="575" spans="1:3" x14ac:dyDescent="0.25">
      <c r="A575">
        <v>4666</v>
      </c>
      <c r="B575">
        <v>67</v>
      </c>
      <c r="C575">
        <v>65</v>
      </c>
    </row>
    <row r="576" spans="1:3" x14ac:dyDescent="0.25">
      <c r="A576">
        <v>2485</v>
      </c>
      <c r="B576">
        <v>38</v>
      </c>
      <c r="C576">
        <v>37</v>
      </c>
    </row>
    <row r="577" spans="1:3" x14ac:dyDescent="0.25">
      <c r="A577">
        <v>8352</v>
      </c>
      <c r="B577">
        <v>28</v>
      </c>
      <c r="C577">
        <v>30</v>
      </c>
    </row>
    <row r="578" spans="1:3" x14ac:dyDescent="0.25">
      <c r="A578">
        <v>4975</v>
      </c>
      <c r="B578">
        <v>42</v>
      </c>
      <c r="C578">
        <v>45</v>
      </c>
    </row>
    <row r="579" spans="1:3" x14ac:dyDescent="0.25">
      <c r="A579">
        <v>10629</v>
      </c>
      <c r="B579">
        <v>55</v>
      </c>
      <c r="C579">
        <v>58</v>
      </c>
    </row>
    <row r="580" spans="1:3" x14ac:dyDescent="0.25">
      <c r="A580">
        <v>13436</v>
      </c>
      <c r="B580">
        <v>19</v>
      </c>
      <c r="C580">
        <v>24</v>
      </c>
    </row>
    <row r="581" spans="1:3" x14ac:dyDescent="0.25">
      <c r="A581">
        <v>10530</v>
      </c>
      <c r="B581">
        <v>71</v>
      </c>
      <c r="C581">
        <v>76</v>
      </c>
    </row>
    <row r="582" spans="1:3" x14ac:dyDescent="0.25">
      <c r="A582">
        <v>5175</v>
      </c>
      <c r="B582">
        <v>52</v>
      </c>
      <c r="C582">
        <v>57</v>
      </c>
    </row>
    <row r="583" spans="1:3" x14ac:dyDescent="0.25">
      <c r="A583">
        <v>5051</v>
      </c>
      <c r="B583">
        <v>38</v>
      </c>
      <c r="C583">
        <v>44</v>
      </c>
    </row>
    <row r="584" spans="1:3" x14ac:dyDescent="0.25">
      <c r="A584">
        <v>6988</v>
      </c>
      <c r="B584">
        <v>47</v>
      </c>
      <c r="C584">
        <v>54</v>
      </c>
    </row>
    <row r="585" spans="1:3" x14ac:dyDescent="0.25">
      <c r="A585">
        <v>2719</v>
      </c>
      <c r="B585">
        <v>45</v>
      </c>
      <c r="C585">
        <v>53</v>
      </c>
    </row>
    <row r="586" spans="1:3" x14ac:dyDescent="0.25">
      <c r="A586">
        <v>7965</v>
      </c>
      <c r="B586">
        <v>37</v>
      </c>
      <c r="C586">
        <v>46</v>
      </c>
    </row>
    <row r="587" spans="1:3" x14ac:dyDescent="0.25">
      <c r="A587">
        <v>3590</v>
      </c>
      <c r="B587">
        <v>51</v>
      </c>
      <c r="C587">
        <v>62</v>
      </c>
    </row>
    <row r="588" spans="1:3" x14ac:dyDescent="0.25">
      <c r="A588">
        <v>7099</v>
      </c>
      <c r="B588">
        <v>56</v>
      </c>
      <c r="C588">
        <v>68</v>
      </c>
    </row>
    <row r="589" spans="1:3" x14ac:dyDescent="0.25">
      <c r="A589">
        <v>2339</v>
      </c>
      <c r="B589">
        <v>34</v>
      </c>
      <c r="C589">
        <v>48</v>
      </c>
    </row>
    <row r="590" spans="1:3" x14ac:dyDescent="0.25">
      <c r="A590">
        <v>13223</v>
      </c>
      <c r="B590">
        <v>53</v>
      </c>
      <c r="C590">
        <v>70</v>
      </c>
    </row>
    <row r="591" spans="1:3" x14ac:dyDescent="0.25">
      <c r="A591">
        <v>11205</v>
      </c>
      <c r="B591">
        <v>66</v>
      </c>
      <c r="C591">
        <v>61</v>
      </c>
    </row>
    <row r="592" spans="1:3" x14ac:dyDescent="0.25">
      <c r="A592">
        <v>8906</v>
      </c>
      <c r="B592">
        <v>34</v>
      </c>
      <c r="C592">
        <v>30</v>
      </c>
    </row>
    <row r="593" spans="1:3" x14ac:dyDescent="0.25">
      <c r="A593">
        <v>897</v>
      </c>
      <c r="B593">
        <v>37</v>
      </c>
      <c r="C593">
        <v>36</v>
      </c>
    </row>
    <row r="594" spans="1:3" x14ac:dyDescent="0.25">
      <c r="A594">
        <v>11840</v>
      </c>
      <c r="B594">
        <v>80</v>
      </c>
      <c r="C594">
        <v>80</v>
      </c>
    </row>
    <row r="595" spans="1:3" x14ac:dyDescent="0.25">
      <c r="A595">
        <v>5994</v>
      </c>
      <c r="B595">
        <v>32</v>
      </c>
      <c r="C595">
        <v>33</v>
      </c>
    </row>
    <row r="596" spans="1:3" x14ac:dyDescent="0.25">
      <c r="A596">
        <v>1967</v>
      </c>
      <c r="B596">
        <v>56</v>
      </c>
      <c r="C596">
        <v>57</v>
      </c>
    </row>
    <row r="597" spans="1:3" x14ac:dyDescent="0.25">
      <c r="A597">
        <v>4033</v>
      </c>
      <c r="B597">
        <v>60</v>
      </c>
      <c r="C597">
        <v>62</v>
      </c>
    </row>
    <row r="598" spans="1:3" x14ac:dyDescent="0.25">
      <c r="A598">
        <v>12193</v>
      </c>
      <c r="B598">
        <v>37</v>
      </c>
      <c r="C598">
        <v>40</v>
      </c>
    </row>
    <row r="599" spans="1:3" x14ac:dyDescent="0.25">
      <c r="A599">
        <v>9654</v>
      </c>
      <c r="B599">
        <v>59</v>
      </c>
      <c r="C599">
        <v>63</v>
      </c>
    </row>
    <row r="600" spans="1:3" x14ac:dyDescent="0.25">
      <c r="A600">
        <v>13255</v>
      </c>
      <c r="B600">
        <v>36</v>
      </c>
      <c r="C600">
        <v>41</v>
      </c>
    </row>
    <row r="601" spans="1:3" x14ac:dyDescent="0.25">
      <c r="A601">
        <v>5072</v>
      </c>
      <c r="B601">
        <v>36</v>
      </c>
      <c r="C601">
        <v>42</v>
      </c>
    </row>
    <row r="602" spans="1:3" x14ac:dyDescent="0.25">
      <c r="A602">
        <v>7739</v>
      </c>
      <c r="B602">
        <v>47</v>
      </c>
      <c r="C602">
        <v>53</v>
      </c>
    </row>
    <row r="603" spans="1:3" x14ac:dyDescent="0.25">
      <c r="A603">
        <v>9766</v>
      </c>
      <c r="B603">
        <v>50</v>
      </c>
      <c r="C603">
        <v>56</v>
      </c>
    </row>
    <row r="604" spans="1:3" x14ac:dyDescent="0.25">
      <c r="A604">
        <v>12177</v>
      </c>
      <c r="B604">
        <v>57</v>
      </c>
      <c r="C604">
        <v>64</v>
      </c>
    </row>
    <row r="605" spans="1:3" x14ac:dyDescent="0.25">
      <c r="A605">
        <v>9760</v>
      </c>
      <c r="B605">
        <v>45</v>
      </c>
      <c r="C605">
        <v>53</v>
      </c>
    </row>
    <row r="606" spans="1:3" x14ac:dyDescent="0.25">
      <c r="A606">
        <v>6182</v>
      </c>
      <c r="B606">
        <v>63</v>
      </c>
      <c r="C606">
        <v>71</v>
      </c>
    </row>
    <row r="607" spans="1:3" x14ac:dyDescent="0.25">
      <c r="A607">
        <v>2784</v>
      </c>
      <c r="B607">
        <v>56</v>
      </c>
      <c r="C607">
        <v>65</v>
      </c>
    </row>
    <row r="608" spans="1:3" x14ac:dyDescent="0.25">
      <c r="A608">
        <v>1554</v>
      </c>
      <c r="B608">
        <v>39</v>
      </c>
      <c r="C608">
        <v>49</v>
      </c>
    </row>
    <row r="609" spans="1:3" x14ac:dyDescent="0.25">
      <c r="A609">
        <v>3503</v>
      </c>
      <c r="B609">
        <v>45</v>
      </c>
      <c r="C609">
        <v>55</v>
      </c>
    </row>
    <row r="610" spans="1:3" x14ac:dyDescent="0.25">
      <c r="A610">
        <v>7361</v>
      </c>
      <c r="B610">
        <v>54</v>
      </c>
      <c r="C610">
        <v>66</v>
      </c>
    </row>
    <row r="611" spans="1:3" x14ac:dyDescent="0.25">
      <c r="A611">
        <v>11722</v>
      </c>
      <c r="B611">
        <v>62</v>
      </c>
      <c r="C611">
        <v>76</v>
      </c>
    </row>
    <row r="612" spans="1:3" x14ac:dyDescent="0.25">
      <c r="A612">
        <v>1588</v>
      </c>
      <c r="B612">
        <v>15</v>
      </c>
      <c r="C612">
        <v>30</v>
      </c>
    </row>
    <row r="613" spans="1:3" x14ac:dyDescent="0.25">
      <c r="A613">
        <v>12172</v>
      </c>
      <c r="B613">
        <v>44</v>
      </c>
      <c r="C613">
        <v>59</v>
      </c>
    </row>
    <row r="614" spans="1:3" x14ac:dyDescent="0.25">
      <c r="A614">
        <v>579</v>
      </c>
      <c r="B614">
        <v>48</v>
      </c>
      <c r="C614">
        <v>64</v>
      </c>
    </row>
    <row r="615" spans="1:3" x14ac:dyDescent="0.25">
      <c r="A615">
        <v>4429</v>
      </c>
      <c r="B615">
        <v>53</v>
      </c>
      <c r="C615">
        <v>69</v>
      </c>
    </row>
    <row r="616" spans="1:3" x14ac:dyDescent="0.25">
      <c r="A616">
        <v>6535</v>
      </c>
      <c r="B616">
        <v>31</v>
      </c>
      <c r="C616">
        <v>48</v>
      </c>
    </row>
    <row r="617" spans="1:3" x14ac:dyDescent="0.25">
      <c r="A617">
        <v>4134</v>
      </c>
      <c r="B617">
        <v>44</v>
      </c>
      <c r="C617">
        <v>61</v>
      </c>
    </row>
    <row r="618" spans="1:3" x14ac:dyDescent="0.25">
      <c r="A618">
        <v>11796</v>
      </c>
      <c r="B618">
        <v>52</v>
      </c>
      <c r="C618">
        <v>69</v>
      </c>
    </row>
    <row r="619" spans="1:3" x14ac:dyDescent="0.25">
      <c r="A619">
        <v>3510</v>
      </c>
      <c r="B619">
        <v>35</v>
      </c>
      <c r="C619">
        <v>53</v>
      </c>
    </row>
    <row r="620" spans="1:3" x14ac:dyDescent="0.25">
      <c r="A620">
        <v>4251</v>
      </c>
      <c r="B620">
        <v>50</v>
      </c>
      <c r="C620">
        <v>47</v>
      </c>
    </row>
    <row r="621" spans="1:3" x14ac:dyDescent="0.25">
      <c r="A621">
        <v>2537</v>
      </c>
      <c r="B621">
        <v>64</v>
      </c>
      <c r="C621">
        <v>63</v>
      </c>
    </row>
    <row r="622" spans="1:3" x14ac:dyDescent="0.25">
      <c r="A622">
        <v>12631</v>
      </c>
      <c r="B622">
        <v>54</v>
      </c>
      <c r="C622">
        <v>54</v>
      </c>
    </row>
    <row r="623" spans="1:3" x14ac:dyDescent="0.25">
      <c r="A623">
        <v>1832</v>
      </c>
      <c r="B623">
        <v>30</v>
      </c>
      <c r="C623">
        <v>32</v>
      </c>
    </row>
    <row r="624" spans="1:3" x14ac:dyDescent="0.25">
      <c r="A624">
        <v>9495</v>
      </c>
      <c r="B624">
        <v>41</v>
      </c>
      <c r="C624">
        <v>48</v>
      </c>
    </row>
    <row r="625" spans="1:3" x14ac:dyDescent="0.25">
      <c r="A625">
        <v>7086</v>
      </c>
      <c r="B625">
        <v>49</v>
      </c>
      <c r="C625">
        <v>56</v>
      </c>
    </row>
    <row r="626" spans="1:3" x14ac:dyDescent="0.25">
      <c r="A626">
        <v>8664</v>
      </c>
      <c r="B626">
        <v>34</v>
      </c>
      <c r="C626">
        <v>42</v>
      </c>
    </row>
    <row r="627" spans="1:3" x14ac:dyDescent="0.25">
      <c r="A627">
        <v>2870</v>
      </c>
      <c r="B627">
        <v>33</v>
      </c>
      <c r="C627">
        <v>42</v>
      </c>
    </row>
    <row r="628" spans="1:3" x14ac:dyDescent="0.25">
      <c r="A628">
        <v>6507</v>
      </c>
      <c r="B628">
        <v>36</v>
      </c>
      <c r="C628">
        <v>45</v>
      </c>
    </row>
    <row r="629" spans="1:3" x14ac:dyDescent="0.25">
      <c r="A629">
        <v>1615</v>
      </c>
      <c r="B629">
        <v>50</v>
      </c>
      <c r="C629">
        <v>59</v>
      </c>
    </row>
    <row r="630" spans="1:3" x14ac:dyDescent="0.25">
      <c r="A630">
        <v>10248</v>
      </c>
      <c r="B630">
        <v>60</v>
      </c>
      <c r="C630">
        <v>70</v>
      </c>
    </row>
    <row r="631" spans="1:3" x14ac:dyDescent="0.25">
      <c r="A631">
        <v>10906</v>
      </c>
      <c r="B631">
        <v>23</v>
      </c>
      <c r="C631">
        <v>34</v>
      </c>
    </row>
    <row r="632" spans="1:3" x14ac:dyDescent="0.25">
      <c r="A632">
        <v>6452</v>
      </c>
      <c r="B632">
        <v>32</v>
      </c>
      <c r="C632">
        <v>43</v>
      </c>
    </row>
    <row r="633" spans="1:3" x14ac:dyDescent="0.25">
      <c r="A633">
        <v>4502</v>
      </c>
      <c r="B633">
        <v>37</v>
      </c>
      <c r="C633">
        <v>48</v>
      </c>
    </row>
    <row r="634" spans="1:3" x14ac:dyDescent="0.25">
      <c r="A634">
        <v>431</v>
      </c>
      <c r="B634">
        <v>53</v>
      </c>
      <c r="C634">
        <v>64</v>
      </c>
    </row>
    <row r="635" spans="1:3" x14ac:dyDescent="0.25">
      <c r="A635">
        <v>9333</v>
      </c>
      <c r="B635">
        <v>24</v>
      </c>
      <c r="C635">
        <v>36</v>
      </c>
    </row>
    <row r="636" spans="1:3" x14ac:dyDescent="0.25">
      <c r="A636">
        <v>9476</v>
      </c>
      <c r="B636">
        <v>57</v>
      </c>
      <c r="C636">
        <v>69</v>
      </c>
    </row>
    <row r="637" spans="1:3" x14ac:dyDescent="0.25">
      <c r="A637">
        <v>13766</v>
      </c>
      <c r="B637">
        <v>62</v>
      </c>
      <c r="C637">
        <v>75</v>
      </c>
    </row>
    <row r="638" spans="1:3" x14ac:dyDescent="0.25">
      <c r="A638">
        <v>2474</v>
      </c>
      <c r="B638">
        <v>61</v>
      </c>
      <c r="C638">
        <v>74</v>
      </c>
    </row>
    <row r="639" spans="1:3" x14ac:dyDescent="0.25">
      <c r="A639">
        <v>985</v>
      </c>
      <c r="B639">
        <v>48</v>
      </c>
      <c r="C639">
        <v>64</v>
      </c>
    </row>
    <row r="640" spans="1:3" x14ac:dyDescent="0.25">
      <c r="A640">
        <v>11960</v>
      </c>
      <c r="B640">
        <v>39</v>
      </c>
      <c r="C640">
        <v>55</v>
      </c>
    </row>
    <row r="641" spans="1:3" x14ac:dyDescent="0.25">
      <c r="A641">
        <v>864</v>
      </c>
      <c r="B641">
        <v>51</v>
      </c>
      <c r="C641">
        <v>67</v>
      </c>
    </row>
    <row r="642" spans="1:3" x14ac:dyDescent="0.25">
      <c r="A642">
        <v>7190</v>
      </c>
      <c r="B642">
        <v>45</v>
      </c>
      <c r="C642">
        <v>62</v>
      </c>
    </row>
    <row r="643" spans="1:3" x14ac:dyDescent="0.25">
      <c r="A643">
        <v>10383</v>
      </c>
      <c r="B643">
        <v>50</v>
      </c>
      <c r="C643">
        <v>67</v>
      </c>
    </row>
    <row r="644" spans="1:3" x14ac:dyDescent="0.25">
      <c r="A644">
        <v>4234</v>
      </c>
      <c r="B644">
        <v>25</v>
      </c>
      <c r="C644">
        <v>43</v>
      </c>
    </row>
    <row r="645" spans="1:3" x14ac:dyDescent="0.25">
      <c r="A645">
        <v>6166</v>
      </c>
      <c r="B645">
        <v>53</v>
      </c>
      <c r="C645">
        <v>50</v>
      </c>
    </row>
    <row r="646" spans="1:3" x14ac:dyDescent="0.25">
      <c r="A646">
        <v>5639</v>
      </c>
      <c r="B646">
        <v>39</v>
      </c>
      <c r="C646">
        <v>37</v>
      </c>
    </row>
    <row r="647" spans="1:3" x14ac:dyDescent="0.25">
      <c r="A647">
        <v>7535</v>
      </c>
      <c r="B647">
        <v>40</v>
      </c>
      <c r="C647">
        <v>38</v>
      </c>
    </row>
    <row r="648" spans="1:3" x14ac:dyDescent="0.25">
      <c r="A648">
        <v>6216</v>
      </c>
      <c r="B648">
        <v>57</v>
      </c>
      <c r="C648">
        <v>55</v>
      </c>
    </row>
    <row r="649" spans="1:3" x14ac:dyDescent="0.25">
      <c r="A649">
        <v>6959</v>
      </c>
      <c r="B649">
        <v>47</v>
      </c>
      <c r="C649">
        <v>46</v>
      </c>
    </row>
    <row r="650" spans="1:3" x14ac:dyDescent="0.25">
      <c r="A650">
        <v>9185</v>
      </c>
      <c r="B650">
        <v>56</v>
      </c>
      <c r="C650">
        <v>55</v>
      </c>
    </row>
    <row r="651" spans="1:3" x14ac:dyDescent="0.25">
      <c r="A651">
        <v>12488</v>
      </c>
      <c r="B651">
        <v>29</v>
      </c>
      <c r="C651">
        <v>30</v>
      </c>
    </row>
    <row r="652" spans="1:3" x14ac:dyDescent="0.25">
      <c r="A652">
        <v>1929</v>
      </c>
      <c r="B652">
        <v>34</v>
      </c>
      <c r="C652">
        <v>35</v>
      </c>
    </row>
    <row r="653" spans="1:3" x14ac:dyDescent="0.25">
      <c r="A653">
        <v>4092</v>
      </c>
      <c r="B653">
        <v>48</v>
      </c>
      <c r="C653">
        <v>49</v>
      </c>
    </row>
    <row r="654" spans="1:3" x14ac:dyDescent="0.25">
      <c r="A654">
        <v>12692</v>
      </c>
      <c r="B654">
        <v>42</v>
      </c>
      <c r="C654">
        <v>45</v>
      </c>
    </row>
    <row r="655" spans="1:3" x14ac:dyDescent="0.25">
      <c r="A655">
        <v>11759</v>
      </c>
      <c r="B655">
        <v>68</v>
      </c>
      <c r="C655">
        <v>72</v>
      </c>
    </row>
    <row r="656" spans="1:3" x14ac:dyDescent="0.25">
      <c r="A656">
        <v>8310</v>
      </c>
      <c r="B656">
        <v>48</v>
      </c>
      <c r="C656">
        <v>54</v>
      </c>
    </row>
    <row r="657" spans="1:3" x14ac:dyDescent="0.25">
      <c r="A657">
        <v>10913</v>
      </c>
      <c r="B657">
        <v>86</v>
      </c>
      <c r="C657">
        <v>92</v>
      </c>
    </row>
    <row r="658" spans="1:3" x14ac:dyDescent="0.25">
      <c r="A658">
        <v>13500</v>
      </c>
      <c r="B658">
        <v>47</v>
      </c>
      <c r="C658">
        <v>54</v>
      </c>
    </row>
    <row r="659" spans="1:3" x14ac:dyDescent="0.25">
      <c r="A659">
        <v>255</v>
      </c>
      <c r="B659">
        <v>51</v>
      </c>
      <c r="C659">
        <v>58</v>
      </c>
    </row>
    <row r="660" spans="1:3" x14ac:dyDescent="0.25">
      <c r="A660">
        <v>6574</v>
      </c>
      <c r="B660">
        <v>65</v>
      </c>
      <c r="C660">
        <v>73</v>
      </c>
    </row>
    <row r="661" spans="1:3" x14ac:dyDescent="0.25">
      <c r="A661">
        <v>12326</v>
      </c>
      <c r="B661">
        <v>38</v>
      </c>
      <c r="C661">
        <v>47</v>
      </c>
    </row>
    <row r="662" spans="1:3" x14ac:dyDescent="0.25">
      <c r="A662">
        <v>5042</v>
      </c>
      <c r="B662">
        <v>57</v>
      </c>
      <c r="C662">
        <v>66</v>
      </c>
    </row>
    <row r="663" spans="1:3" x14ac:dyDescent="0.25">
      <c r="A663">
        <v>8524</v>
      </c>
      <c r="B663">
        <v>43</v>
      </c>
      <c r="C663">
        <v>54</v>
      </c>
    </row>
    <row r="664" spans="1:3" x14ac:dyDescent="0.25">
      <c r="A664">
        <v>9741</v>
      </c>
      <c r="B664">
        <v>64</v>
      </c>
      <c r="C664">
        <v>75</v>
      </c>
    </row>
    <row r="665" spans="1:3" x14ac:dyDescent="0.25">
      <c r="A665">
        <v>6834</v>
      </c>
      <c r="B665">
        <v>60</v>
      </c>
      <c r="C665">
        <v>72</v>
      </c>
    </row>
    <row r="666" spans="1:3" x14ac:dyDescent="0.25">
      <c r="A666">
        <v>12097</v>
      </c>
      <c r="B666">
        <v>44</v>
      </c>
      <c r="C666">
        <v>57</v>
      </c>
    </row>
    <row r="667" spans="1:3" x14ac:dyDescent="0.25">
      <c r="A667">
        <v>13471</v>
      </c>
      <c r="B667">
        <v>43</v>
      </c>
      <c r="C667">
        <v>56</v>
      </c>
    </row>
    <row r="668" spans="1:3" x14ac:dyDescent="0.25">
      <c r="A668">
        <v>9320</v>
      </c>
      <c r="B668">
        <v>67</v>
      </c>
      <c r="C668">
        <v>80</v>
      </c>
    </row>
    <row r="669" spans="1:3" x14ac:dyDescent="0.25">
      <c r="A669">
        <v>11454</v>
      </c>
      <c r="B669">
        <v>42</v>
      </c>
      <c r="C669">
        <v>58</v>
      </c>
    </row>
    <row r="670" spans="1:3" x14ac:dyDescent="0.25">
      <c r="A670">
        <v>12966</v>
      </c>
      <c r="B670">
        <v>59</v>
      </c>
      <c r="C670">
        <v>76</v>
      </c>
    </row>
    <row r="671" spans="1:3" x14ac:dyDescent="0.25">
      <c r="A671">
        <v>6537</v>
      </c>
      <c r="B671">
        <v>40</v>
      </c>
      <c r="C671">
        <v>58</v>
      </c>
    </row>
    <row r="672" spans="1:3" x14ac:dyDescent="0.25">
      <c r="A672">
        <v>3505</v>
      </c>
      <c r="B672">
        <v>35</v>
      </c>
      <c r="C672">
        <v>53</v>
      </c>
    </row>
    <row r="673" spans="1:3" x14ac:dyDescent="0.25">
      <c r="A673">
        <v>6102</v>
      </c>
      <c r="B673">
        <v>40</v>
      </c>
      <c r="C673">
        <v>37</v>
      </c>
    </row>
    <row r="674" spans="1:3" x14ac:dyDescent="0.25">
      <c r="A674">
        <v>435</v>
      </c>
      <c r="B674">
        <v>43</v>
      </c>
      <c r="C674">
        <v>41</v>
      </c>
    </row>
    <row r="675" spans="1:3" x14ac:dyDescent="0.25">
      <c r="A675">
        <v>11284</v>
      </c>
      <c r="B675">
        <v>49</v>
      </c>
      <c r="C675">
        <v>47</v>
      </c>
    </row>
    <row r="676" spans="1:3" x14ac:dyDescent="0.25">
      <c r="A676">
        <v>12566</v>
      </c>
      <c r="B676">
        <v>53</v>
      </c>
      <c r="C676">
        <v>51</v>
      </c>
    </row>
    <row r="677" spans="1:3" x14ac:dyDescent="0.25">
      <c r="A677">
        <v>8868</v>
      </c>
      <c r="B677">
        <v>41</v>
      </c>
      <c r="C677">
        <v>40</v>
      </c>
    </row>
    <row r="678" spans="1:3" x14ac:dyDescent="0.25">
      <c r="A678">
        <v>3406</v>
      </c>
      <c r="B678">
        <v>57</v>
      </c>
      <c r="C678">
        <v>57</v>
      </c>
    </row>
    <row r="679" spans="1:3" x14ac:dyDescent="0.25">
      <c r="A679">
        <v>13822</v>
      </c>
      <c r="B679">
        <v>73</v>
      </c>
      <c r="C679">
        <v>73</v>
      </c>
    </row>
    <row r="680" spans="1:3" x14ac:dyDescent="0.25">
      <c r="A680">
        <v>5032</v>
      </c>
      <c r="B680">
        <v>45</v>
      </c>
      <c r="C680">
        <v>46</v>
      </c>
    </row>
    <row r="681" spans="1:3" x14ac:dyDescent="0.25">
      <c r="A681">
        <v>4316</v>
      </c>
      <c r="B681">
        <v>58</v>
      </c>
      <c r="C681">
        <v>61</v>
      </c>
    </row>
    <row r="682" spans="1:3" x14ac:dyDescent="0.25">
      <c r="A682">
        <v>5601</v>
      </c>
      <c r="B682">
        <v>72</v>
      </c>
      <c r="C682">
        <v>77</v>
      </c>
    </row>
    <row r="683" spans="1:3" x14ac:dyDescent="0.25">
      <c r="A683">
        <v>6864</v>
      </c>
      <c r="B683">
        <v>44</v>
      </c>
      <c r="C683">
        <v>51</v>
      </c>
    </row>
    <row r="684" spans="1:3" x14ac:dyDescent="0.25">
      <c r="A684">
        <v>12276</v>
      </c>
      <c r="B684">
        <v>36</v>
      </c>
      <c r="C684">
        <v>43</v>
      </c>
    </row>
    <row r="685" spans="1:3" x14ac:dyDescent="0.25">
      <c r="A685">
        <v>13150</v>
      </c>
      <c r="B685">
        <v>59</v>
      </c>
      <c r="C685">
        <v>66</v>
      </c>
    </row>
    <row r="686" spans="1:3" x14ac:dyDescent="0.25">
      <c r="A686">
        <v>13855</v>
      </c>
      <c r="B686">
        <v>30</v>
      </c>
      <c r="C686">
        <v>38</v>
      </c>
    </row>
    <row r="687" spans="1:3" x14ac:dyDescent="0.25">
      <c r="A687">
        <v>12207</v>
      </c>
      <c r="B687">
        <v>46</v>
      </c>
      <c r="C687">
        <v>54</v>
      </c>
    </row>
    <row r="688" spans="1:3" x14ac:dyDescent="0.25">
      <c r="A688">
        <v>13728</v>
      </c>
      <c r="B688">
        <v>51</v>
      </c>
      <c r="C688">
        <v>61</v>
      </c>
    </row>
    <row r="689" spans="1:3" x14ac:dyDescent="0.25">
      <c r="A689">
        <v>2815</v>
      </c>
      <c r="B689">
        <v>48</v>
      </c>
      <c r="C689">
        <v>61</v>
      </c>
    </row>
    <row r="690" spans="1:3" x14ac:dyDescent="0.25">
      <c r="A690">
        <v>3663</v>
      </c>
      <c r="B690">
        <v>53</v>
      </c>
      <c r="C690">
        <v>66</v>
      </c>
    </row>
    <row r="691" spans="1:3" x14ac:dyDescent="0.25">
      <c r="A691">
        <v>9380</v>
      </c>
      <c r="B691">
        <v>38</v>
      </c>
      <c r="C691">
        <v>53</v>
      </c>
    </row>
    <row r="692" spans="1:3" x14ac:dyDescent="0.25">
      <c r="A692">
        <v>2884</v>
      </c>
      <c r="B692">
        <v>33</v>
      </c>
      <c r="C692">
        <v>48</v>
      </c>
    </row>
    <row r="693" spans="1:3" x14ac:dyDescent="0.25">
      <c r="A693">
        <v>13465</v>
      </c>
      <c r="B693">
        <v>38</v>
      </c>
      <c r="C693">
        <v>54</v>
      </c>
    </row>
    <row r="694" spans="1:3" x14ac:dyDescent="0.25">
      <c r="A694">
        <v>12178</v>
      </c>
      <c r="B694">
        <v>59</v>
      </c>
      <c r="C694">
        <v>75</v>
      </c>
    </row>
    <row r="695" spans="1:3" x14ac:dyDescent="0.25">
      <c r="A695">
        <v>2262</v>
      </c>
      <c r="B695">
        <v>42</v>
      </c>
      <c r="C695">
        <v>59</v>
      </c>
    </row>
    <row r="696" spans="1:3" x14ac:dyDescent="0.25">
      <c r="A696">
        <v>6320</v>
      </c>
      <c r="B696">
        <v>53</v>
      </c>
      <c r="C696">
        <v>70</v>
      </c>
    </row>
    <row r="697" spans="1:3" x14ac:dyDescent="0.25">
      <c r="A697">
        <v>4580</v>
      </c>
      <c r="B697">
        <v>27</v>
      </c>
      <c r="C697">
        <v>45</v>
      </c>
    </row>
    <row r="698" spans="1:3" x14ac:dyDescent="0.25">
      <c r="A698">
        <v>13352</v>
      </c>
      <c r="B698">
        <v>48</v>
      </c>
      <c r="C698">
        <v>66</v>
      </c>
    </row>
    <row r="699" spans="1:3" x14ac:dyDescent="0.25">
      <c r="A699">
        <v>8872</v>
      </c>
      <c r="B699">
        <v>60</v>
      </c>
      <c r="C699">
        <v>78</v>
      </c>
    </row>
    <row r="700" spans="1:3" x14ac:dyDescent="0.25">
      <c r="A700">
        <v>8582</v>
      </c>
      <c r="B700">
        <v>44</v>
      </c>
      <c r="C700">
        <v>41</v>
      </c>
    </row>
    <row r="701" spans="1:3" x14ac:dyDescent="0.25">
      <c r="A701">
        <v>13570</v>
      </c>
      <c r="B701">
        <v>54</v>
      </c>
      <c r="C701">
        <v>51</v>
      </c>
    </row>
    <row r="702" spans="1:3" x14ac:dyDescent="0.25">
      <c r="A702">
        <v>9893</v>
      </c>
      <c r="B702">
        <v>22</v>
      </c>
      <c r="C702">
        <v>20</v>
      </c>
    </row>
    <row r="703" spans="1:3" x14ac:dyDescent="0.25">
      <c r="A703">
        <v>1158</v>
      </c>
      <c r="B703">
        <v>24</v>
      </c>
      <c r="C703">
        <v>22</v>
      </c>
    </row>
    <row r="704" spans="1:3" x14ac:dyDescent="0.25">
      <c r="A704">
        <v>6503</v>
      </c>
      <c r="B704">
        <v>55</v>
      </c>
      <c r="C704">
        <v>53</v>
      </c>
    </row>
    <row r="705" spans="1:3" x14ac:dyDescent="0.25">
      <c r="A705">
        <v>13295</v>
      </c>
      <c r="B705">
        <v>81</v>
      </c>
      <c r="C705">
        <v>80</v>
      </c>
    </row>
    <row r="706" spans="1:3" x14ac:dyDescent="0.25">
      <c r="A706">
        <v>12906</v>
      </c>
      <c r="B706">
        <v>48</v>
      </c>
      <c r="C706">
        <v>48</v>
      </c>
    </row>
    <row r="707" spans="1:3" x14ac:dyDescent="0.25">
      <c r="A707">
        <v>9594</v>
      </c>
      <c r="B707">
        <v>57</v>
      </c>
      <c r="C707">
        <v>59</v>
      </c>
    </row>
    <row r="708" spans="1:3" x14ac:dyDescent="0.25">
      <c r="A708">
        <v>2709</v>
      </c>
      <c r="B708">
        <v>8</v>
      </c>
      <c r="C708">
        <v>11</v>
      </c>
    </row>
    <row r="709" spans="1:3" x14ac:dyDescent="0.25">
      <c r="A709">
        <v>8464</v>
      </c>
      <c r="B709">
        <v>22</v>
      </c>
      <c r="C709">
        <v>25</v>
      </c>
    </row>
    <row r="710" spans="1:3" x14ac:dyDescent="0.25">
      <c r="A710">
        <v>11195</v>
      </c>
      <c r="B710">
        <v>48</v>
      </c>
      <c r="C710">
        <v>51</v>
      </c>
    </row>
    <row r="711" spans="1:3" x14ac:dyDescent="0.25">
      <c r="A711">
        <v>9132</v>
      </c>
      <c r="B711">
        <v>31</v>
      </c>
      <c r="C711">
        <v>35</v>
      </c>
    </row>
    <row r="712" spans="1:3" x14ac:dyDescent="0.25">
      <c r="A712">
        <v>13886</v>
      </c>
      <c r="B712">
        <v>43</v>
      </c>
      <c r="C712">
        <v>48</v>
      </c>
    </row>
    <row r="713" spans="1:3" x14ac:dyDescent="0.25">
      <c r="A713">
        <v>8059</v>
      </c>
      <c r="B713">
        <v>27</v>
      </c>
      <c r="C713">
        <v>33</v>
      </c>
    </row>
    <row r="714" spans="1:3" x14ac:dyDescent="0.25">
      <c r="A714">
        <v>8937</v>
      </c>
      <c r="B714">
        <v>51</v>
      </c>
      <c r="C714">
        <v>60</v>
      </c>
    </row>
    <row r="715" spans="1:3" x14ac:dyDescent="0.25">
      <c r="A715">
        <v>2484</v>
      </c>
      <c r="B715">
        <v>17</v>
      </c>
      <c r="C715">
        <v>27</v>
      </c>
    </row>
    <row r="716" spans="1:3" x14ac:dyDescent="0.25">
      <c r="A716">
        <v>3693</v>
      </c>
      <c r="B716">
        <v>48</v>
      </c>
      <c r="C716">
        <v>58</v>
      </c>
    </row>
    <row r="717" spans="1:3" x14ac:dyDescent="0.25">
      <c r="A717">
        <v>9204</v>
      </c>
      <c r="B717">
        <v>56</v>
      </c>
      <c r="C717">
        <v>66</v>
      </c>
    </row>
    <row r="718" spans="1:3" x14ac:dyDescent="0.25">
      <c r="A718">
        <v>6146</v>
      </c>
      <c r="B718">
        <v>70</v>
      </c>
      <c r="C718">
        <v>82</v>
      </c>
    </row>
    <row r="719" spans="1:3" x14ac:dyDescent="0.25">
      <c r="A719">
        <v>2118</v>
      </c>
      <c r="B719">
        <v>44</v>
      </c>
      <c r="C719">
        <v>58</v>
      </c>
    </row>
    <row r="720" spans="1:3" x14ac:dyDescent="0.25">
      <c r="A720">
        <v>10507</v>
      </c>
      <c r="B720">
        <v>42</v>
      </c>
      <c r="C720">
        <v>57</v>
      </c>
    </row>
    <row r="721" spans="1:3" x14ac:dyDescent="0.25">
      <c r="A721">
        <v>8569</v>
      </c>
      <c r="B721">
        <v>63</v>
      </c>
      <c r="C721">
        <v>79</v>
      </c>
    </row>
    <row r="722" spans="1:3" x14ac:dyDescent="0.25">
      <c r="A722">
        <v>10849</v>
      </c>
      <c r="B722">
        <v>29</v>
      </c>
      <c r="C722">
        <v>46</v>
      </c>
    </row>
    <row r="723" spans="1:3" x14ac:dyDescent="0.25">
      <c r="A723">
        <v>10160</v>
      </c>
      <c r="B723">
        <v>54</v>
      </c>
      <c r="C723">
        <v>71</v>
      </c>
    </row>
    <row r="724" spans="1:3" x14ac:dyDescent="0.25">
      <c r="A724">
        <v>8765</v>
      </c>
      <c r="B724">
        <v>35</v>
      </c>
      <c r="C724">
        <v>53</v>
      </c>
    </row>
    <row r="725" spans="1:3" x14ac:dyDescent="0.25">
      <c r="A725">
        <v>9672</v>
      </c>
      <c r="B725">
        <v>45</v>
      </c>
      <c r="C725">
        <v>63</v>
      </c>
    </row>
    <row r="726" spans="1:3" x14ac:dyDescent="0.25">
      <c r="A726">
        <v>1744</v>
      </c>
      <c r="B726">
        <v>64</v>
      </c>
      <c r="C726">
        <v>82</v>
      </c>
    </row>
    <row r="727" spans="1:3" x14ac:dyDescent="0.25">
      <c r="A727">
        <v>5543</v>
      </c>
      <c r="B727">
        <v>59</v>
      </c>
      <c r="C727">
        <v>77</v>
      </c>
    </row>
    <row r="728" spans="1:3" x14ac:dyDescent="0.25">
      <c r="A728">
        <v>3815</v>
      </c>
      <c r="B728">
        <v>66</v>
      </c>
      <c r="C728">
        <v>84</v>
      </c>
    </row>
    <row r="729" spans="1:3" x14ac:dyDescent="0.25">
      <c r="A729">
        <v>7389</v>
      </c>
      <c r="B729">
        <v>43</v>
      </c>
      <c r="C729">
        <v>40</v>
      </c>
    </row>
    <row r="730" spans="1:3" x14ac:dyDescent="0.25">
      <c r="A730">
        <v>2763</v>
      </c>
      <c r="B730">
        <v>53</v>
      </c>
      <c r="C730">
        <v>50</v>
      </c>
    </row>
    <row r="731" spans="1:3" x14ac:dyDescent="0.25">
      <c r="A731">
        <v>13519</v>
      </c>
      <c r="B731">
        <v>30</v>
      </c>
      <c r="C731">
        <v>29</v>
      </c>
    </row>
    <row r="732" spans="1:3" x14ac:dyDescent="0.25">
      <c r="A732">
        <v>3215</v>
      </c>
      <c r="B732">
        <v>45</v>
      </c>
      <c r="C732">
        <v>45</v>
      </c>
    </row>
    <row r="733" spans="1:3" x14ac:dyDescent="0.25">
      <c r="A733">
        <v>5377</v>
      </c>
      <c r="B733">
        <v>59</v>
      </c>
      <c r="C733">
        <v>60</v>
      </c>
    </row>
    <row r="734" spans="1:3" x14ac:dyDescent="0.25">
      <c r="A734">
        <v>7327</v>
      </c>
      <c r="B734">
        <v>51</v>
      </c>
      <c r="C734">
        <v>55</v>
      </c>
    </row>
    <row r="735" spans="1:3" x14ac:dyDescent="0.25">
      <c r="A735">
        <v>5182</v>
      </c>
      <c r="B735">
        <v>43</v>
      </c>
      <c r="C735">
        <v>48</v>
      </c>
    </row>
    <row r="736" spans="1:3" x14ac:dyDescent="0.25">
      <c r="A736">
        <v>3867</v>
      </c>
      <c r="B736">
        <v>42</v>
      </c>
      <c r="C736">
        <v>49</v>
      </c>
    </row>
    <row r="737" spans="1:3" x14ac:dyDescent="0.25">
      <c r="A737">
        <v>5179</v>
      </c>
      <c r="B737">
        <v>48</v>
      </c>
      <c r="C737">
        <v>55</v>
      </c>
    </row>
    <row r="738" spans="1:3" x14ac:dyDescent="0.25">
      <c r="A738">
        <v>13927</v>
      </c>
      <c r="B738">
        <v>78</v>
      </c>
      <c r="C738">
        <v>86</v>
      </c>
    </row>
    <row r="739" spans="1:3" x14ac:dyDescent="0.25">
      <c r="A739">
        <v>3301</v>
      </c>
      <c r="B739">
        <v>30</v>
      </c>
      <c r="C739">
        <v>39</v>
      </c>
    </row>
    <row r="740" spans="1:3" x14ac:dyDescent="0.25">
      <c r="A740">
        <v>3972</v>
      </c>
      <c r="B740">
        <v>67</v>
      </c>
      <c r="C740">
        <v>76</v>
      </c>
    </row>
    <row r="741" spans="1:3" x14ac:dyDescent="0.25">
      <c r="A741">
        <v>2316</v>
      </c>
      <c r="B741">
        <v>45</v>
      </c>
      <c r="C741">
        <v>55</v>
      </c>
    </row>
    <row r="742" spans="1:3" x14ac:dyDescent="0.25">
      <c r="A742">
        <v>13411</v>
      </c>
      <c r="B742">
        <v>54</v>
      </c>
      <c r="C742">
        <v>64</v>
      </c>
    </row>
    <row r="743" spans="1:3" x14ac:dyDescent="0.25">
      <c r="A743">
        <v>1798</v>
      </c>
      <c r="B743">
        <v>37</v>
      </c>
      <c r="C743">
        <v>48</v>
      </c>
    </row>
    <row r="744" spans="1:3" x14ac:dyDescent="0.25">
      <c r="A744">
        <v>11431</v>
      </c>
      <c r="B744">
        <v>39</v>
      </c>
      <c r="C744">
        <v>51</v>
      </c>
    </row>
    <row r="745" spans="1:3" x14ac:dyDescent="0.25">
      <c r="A745">
        <v>9243</v>
      </c>
      <c r="B745">
        <v>44</v>
      </c>
      <c r="C745">
        <v>59</v>
      </c>
    </row>
    <row r="746" spans="1:3" x14ac:dyDescent="0.25">
      <c r="A746">
        <v>2548</v>
      </c>
      <c r="B746">
        <v>25</v>
      </c>
      <c r="C746">
        <v>42</v>
      </c>
    </row>
    <row r="747" spans="1:3" x14ac:dyDescent="0.25">
      <c r="A747">
        <v>10376</v>
      </c>
      <c r="B747">
        <v>53</v>
      </c>
      <c r="C747">
        <v>70</v>
      </c>
    </row>
    <row r="748" spans="1:3" x14ac:dyDescent="0.25">
      <c r="A748">
        <v>5461</v>
      </c>
      <c r="B748">
        <v>56</v>
      </c>
      <c r="C748">
        <v>73</v>
      </c>
    </row>
    <row r="749" spans="1:3" x14ac:dyDescent="0.25">
      <c r="A749">
        <v>7281</v>
      </c>
      <c r="B749">
        <v>60</v>
      </c>
      <c r="C749">
        <v>77</v>
      </c>
    </row>
    <row r="750" spans="1:3" x14ac:dyDescent="0.25">
      <c r="A750">
        <v>5071</v>
      </c>
      <c r="B750">
        <v>50</v>
      </c>
      <c r="C750">
        <v>48</v>
      </c>
    </row>
    <row r="751" spans="1:3" x14ac:dyDescent="0.25">
      <c r="A751">
        <v>374</v>
      </c>
      <c r="B751">
        <v>39</v>
      </c>
      <c r="C751">
        <v>39</v>
      </c>
    </row>
    <row r="752" spans="1:3" x14ac:dyDescent="0.25">
      <c r="A752">
        <v>13494</v>
      </c>
      <c r="B752">
        <v>50</v>
      </c>
      <c r="C752">
        <v>50</v>
      </c>
    </row>
    <row r="753" spans="1:3" x14ac:dyDescent="0.25">
      <c r="A753">
        <v>8090</v>
      </c>
      <c r="B753">
        <v>61</v>
      </c>
      <c r="C753">
        <v>61</v>
      </c>
    </row>
    <row r="754" spans="1:3" x14ac:dyDescent="0.25">
      <c r="A754">
        <v>764</v>
      </c>
      <c r="B754">
        <v>38</v>
      </c>
      <c r="C754">
        <v>39</v>
      </c>
    </row>
    <row r="755" spans="1:3" x14ac:dyDescent="0.25">
      <c r="A755">
        <v>5699</v>
      </c>
      <c r="B755">
        <v>47</v>
      </c>
      <c r="C755">
        <v>51</v>
      </c>
    </row>
    <row r="756" spans="1:3" x14ac:dyDescent="0.25">
      <c r="A756">
        <v>8025</v>
      </c>
      <c r="B756">
        <v>50</v>
      </c>
      <c r="C756">
        <v>54</v>
      </c>
    </row>
    <row r="757" spans="1:3" x14ac:dyDescent="0.25">
      <c r="A757">
        <v>12154</v>
      </c>
      <c r="B757">
        <v>41</v>
      </c>
      <c r="C757">
        <v>46</v>
      </c>
    </row>
    <row r="758" spans="1:3" x14ac:dyDescent="0.25">
      <c r="A758">
        <v>5139</v>
      </c>
      <c r="B758">
        <v>48</v>
      </c>
      <c r="C758">
        <v>54</v>
      </c>
    </row>
    <row r="759" spans="1:3" x14ac:dyDescent="0.25">
      <c r="A759">
        <v>13118</v>
      </c>
      <c r="B759">
        <v>49</v>
      </c>
      <c r="C759">
        <v>55</v>
      </c>
    </row>
    <row r="760" spans="1:3" x14ac:dyDescent="0.25">
      <c r="A760">
        <v>9034</v>
      </c>
      <c r="B760">
        <v>30</v>
      </c>
      <c r="C760">
        <v>37</v>
      </c>
    </row>
    <row r="761" spans="1:3" x14ac:dyDescent="0.25">
      <c r="A761">
        <v>116</v>
      </c>
      <c r="B761">
        <v>57</v>
      </c>
      <c r="C761">
        <v>64</v>
      </c>
    </row>
    <row r="762" spans="1:3" x14ac:dyDescent="0.25">
      <c r="A762">
        <v>10825</v>
      </c>
      <c r="B762">
        <v>53</v>
      </c>
      <c r="C762">
        <v>60</v>
      </c>
    </row>
    <row r="763" spans="1:3" x14ac:dyDescent="0.25">
      <c r="A763">
        <v>10860</v>
      </c>
      <c r="B763">
        <v>54</v>
      </c>
      <c r="C763">
        <v>63</v>
      </c>
    </row>
    <row r="764" spans="1:3" x14ac:dyDescent="0.25">
      <c r="A764">
        <v>591</v>
      </c>
      <c r="B764">
        <v>63</v>
      </c>
      <c r="C764">
        <v>72</v>
      </c>
    </row>
    <row r="765" spans="1:3" x14ac:dyDescent="0.25">
      <c r="A765">
        <v>13612</v>
      </c>
      <c r="B765">
        <v>63</v>
      </c>
      <c r="C765">
        <v>72</v>
      </c>
    </row>
    <row r="766" spans="1:3" x14ac:dyDescent="0.25">
      <c r="A766">
        <v>7725</v>
      </c>
      <c r="B766">
        <v>64</v>
      </c>
      <c r="C766">
        <v>74</v>
      </c>
    </row>
    <row r="767" spans="1:3" x14ac:dyDescent="0.25">
      <c r="A767">
        <v>12329</v>
      </c>
      <c r="B767">
        <v>28</v>
      </c>
      <c r="C767">
        <v>39</v>
      </c>
    </row>
    <row r="768" spans="1:3" x14ac:dyDescent="0.25">
      <c r="A768">
        <v>11156</v>
      </c>
      <c r="B768">
        <v>45</v>
      </c>
      <c r="C768">
        <v>56</v>
      </c>
    </row>
    <row r="769" spans="1:3" x14ac:dyDescent="0.25">
      <c r="A769">
        <v>12536</v>
      </c>
      <c r="B769">
        <v>28</v>
      </c>
      <c r="C769">
        <v>40</v>
      </c>
    </row>
    <row r="770" spans="1:3" x14ac:dyDescent="0.25">
      <c r="A770">
        <v>6622</v>
      </c>
      <c r="B770">
        <v>76</v>
      </c>
      <c r="C770">
        <v>88</v>
      </c>
    </row>
    <row r="771" spans="1:3" x14ac:dyDescent="0.25">
      <c r="A771">
        <v>7257</v>
      </c>
      <c r="B771">
        <v>60</v>
      </c>
      <c r="C771">
        <v>73</v>
      </c>
    </row>
    <row r="772" spans="1:3" x14ac:dyDescent="0.25">
      <c r="A772">
        <v>13697</v>
      </c>
      <c r="B772">
        <v>39</v>
      </c>
      <c r="C772">
        <v>53</v>
      </c>
    </row>
    <row r="773" spans="1:3" x14ac:dyDescent="0.25">
      <c r="A773">
        <v>9733</v>
      </c>
      <c r="B773">
        <v>48</v>
      </c>
      <c r="C773">
        <v>62</v>
      </c>
    </row>
    <row r="774" spans="1:3" x14ac:dyDescent="0.25">
      <c r="A774">
        <v>7406</v>
      </c>
      <c r="B774">
        <v>51</v>
      </c>
      <c r="C774">
        <v>65</v>
      </c>
    </row>
    <row r="775" spans="1:3" x14ac:dyDescent="0.25">
      <c r="A775">
        <v>1164</v>
      </c>
      <c r="B775">
        <v>56</v>
      </c>
      <c r="C775">
        <v>70</v>
      </c>
    </row>
    <row r="776" spans="1:3" x14ac:dyDescent="0.25">
      <c r="A776">
        <v>8718</v>
      </c>
      <c r="B776">
        <v>62</v>
      </c>
      <c r="C776">
        <v>76</v>
      </c>
    </row>
    <row r="777" spans="1:3" x14ac:dyDescent="0.25">
      <c r="A777">
        <v>8247</v>
      </c>
      <c r="B777">
        <v>21</v>
      </c>
      <c r="C777">
        <v>36</v>
      </c>
    </row>
    <row r="778" spans="1:3" x14ac:dyDescent="0.25">
      <c r="A778">
        <v>12860</v>
      </c>
      <c r="B778">
        <v>60</v>
      </c>
      <c r="C778">
        <v>76</v>
      </c>
    </row>
    <row r="779" spans="1:3" x14ac:dyDescent="0.25">
      <c r="A779">
        <v>8287</v>
      </c>
      <c r="B779">
        <v>30</v>
      </c>
      <c r="C779">
        <v>48</v>
      </c>
    </row>
    <row r="780" spans="1:3" x14ac:dyDescent="0.25">
      <c r="A780">
        <v>4041</v>
      </c>
      <c r="B780">
        <v>40</v>
      </c>
      <c r="C780">
        <v>58</v>
      </c>
    </row>
    <row r="781" spans="1:3" x14ac:dyDescent="0.25">
      <c r="A781">
        <v>10356</v>
      </c>
      <c r="B781">
        <v>24</v>
      </c>
      <c r="C781">
        <v>43</v>
      </c>
    </row>
    <row r="782" spans="1:3" x14ac:dyDescent="0.25">
      <c r="A782">
        <v>13374</v>
      </c>
      <c r="B782">
        <v>46</v>
      </c>
      <c r="C782">
        <v>44</v>
      </c>
    </row>
    <row r="783" spans="1:3" x14ac:dyDescent="0.25">
      <c r="A783">
        <v>9737</v>
      </c>
      <c r="B783">
        <v>27</v>
      </c>
      <c r="C783">
        <v>26</v>
      </c>
    </row>
    <row r="784" spans="1:3" x14ac:dyDescent="0.25">
      <c r="A784">
        <v>1808</v>
      </c>
      <c r="B784">
        <v>59</v>
      </c>
      <c r="C784">
        <v>58</v>
      </c>
    </row>
    <row r="785" spans="1:3" x14ac:dyDescent="0.25">
      <c r="A785">
        <v>6282</v>
      </c>
      <c r="B785">
        <v>54</v>
      </c>
      <c r="C785">
        <v>53</v>
      </c>
    </row>
    <row r="786" spans="1:3" x14ac:dyDescent="0.25">
      <c r="A786">
        <v>5420</v>
      </c>
      <c r="B786">
        <v>39</v>
      </c>
      <c r="C786">
        <v>39</v>
      </c>
    </row>
    <row r="787" spans="1:3" x14ac:dyDescent="0.25">
      <c r="A787">
        <v>2935</v>
      </c>
      <c r="B787">
        <v>48</v>
      </c>
      <c r="C787">
        <v>48</v>
      </c>
    </row>
    <row r="788" spans="1:3" x14ac:dyDescent="0.25">
      <c r="A788">
        <v>1422</v>
      </c>
      <c r="B788">
        <v>30</v>
      </c>
      <c r="C788">
        <v>32</v>
      </c>
    </row>
    <row r="789" spans="1:3" x14ac:dyDescent="0.25">
      <c r="A789">
        <v>13298</v>
      </c>
      <c r="B789">
        <v>52</v>
      </c>
      <c r="C789">
        <v>56</v>
      </c>
    </row>
    <row r="790" spans="1:3" x14ac:dyDescent="0.25">
      <c r="A790">
        <v>3148</v>
      </c>
      <c r="B790">
        <v>13</v>
      </c>
      <c r="C790">
        <v>18</v>
      </c>
    </row>
    <row r="791" spans="1:3" x14ac:dyDescent="0.25">
      <c r="A791">
        <v>6573</v>
      </c>
      <c r="B791">
        <v>35</v>
      </c>
      <c r="C791">
        <v>41</v>
      </c>
    </row>
    <row r="792" spans="1:3" x14ac:dyDescent="0.25">
      <c r="A792">
        <v>1678</v>
      </c>
      <c r="B792">
        <v>30</v>
      </c>
      <c r="C792">
        <v>39</v>
      </c>
    </row>
    <row r="793" spans="1:3" x14ac:dyDescent="0.25">
      <c r="A793">
        <v>7508</v>
      </c>
      <c r="B793">
        <v>42</v>
      </c>
      <c r="C793">
        <v>51</v>
      </c>
    </row>
    <row r="794" spans="1:3" x14ac:dyDescent="0.25">
      <c r="A794">
        <v>10471</v>
      </c>
      <c r="B794">
        <v>46</v>
      </c>
      <c r="C794">
        <v>56</v>
      </c>
    </row>
    <row r="795" spans="1:3" x14ac:dyDescent="0.25">
      <c r="A795">
        <v>948</v>
      </c>
      <c r="B795">
        <v>36</v>
      </c>
      <c r="C795">
        <v>47</v>
      </c>
    </row>
    <row r="796" spans="1:3" x14ac:dyDescent="0.25">
      <c r="A796">
        <v>4398</v>
      </c>
      <c r="B796">
        <v>44</v>
      </c>
      <c r="C796">
        <v>55</v>
      </c>
    </row>
    <row r="797" spans="1:3" x14ac:dyDescent="0.25">
      <c r="A797">
        <v>11346</v>
      </c>
      <c r="B797">
        <v>46</v>
      </c>
      <c r="C797">
        <v>57</v>
      </c>
    </row>
    <row r="798" spans="1:3" x14ac:dyDescent="0.25">
      <c r="A798">
        <v>3177</v>
      </c>
      <c r="B798">
        <v>54</v>
      </c>
      <c r="C798">
        <v>66</v>
      </c>
    </row>
    <row r="799" spans="1:3" x14ac:dyDescent="0.25">
      <c r="A799">
        <v>1337</v>
      </c>
      <c r="B799">
        <v>44</v>
      </c>
      <c r="C799">
        <v>57</v>
      </c>
    </row>
    <row r="800" spans="1:3" x14ac:dyDescent="0.25">
      <c r="A800">
        <v>5074</v>
      </c>
      <c r="B800">
        <v>26</v>
      </c>
      <c r="C800">
        <v>40</v>
      </c>
    </row>
    <row r="801" spans="1:3" x14ac:dyDescent="0.25">
      <c r="A801">
        <v>2770</v>
      </c>
      <c r="B801">
        <v>39</v>
      </c>
      <c r="C801">
        <v>54</v>
      </c>
    </row>
    <row r="802" spans="1:3" x14ac:dyDescent="0.25">
      <c r="A802">
        <v>11692</v>
      </c>
      <c r="B802">
        <v>53</v>
      </c>
      <c r="C802">
        <v>68</v>
      </c>
    </row>
    <row r="803" spans="1:3" x14ac:dyDescent="0.25">
      <c r="A803">
        <v>10899</v>
      </c>
      <c r="B803">
        <v>30</v>
      </c>
      <c r="C803">
        <v>47</v>
      </c>
    </row>
    <row r="804" spans="1:3" x14ac:dyDescent="0.25">
      <c r="A804">
        <v>4716</v>
      </c>
      <c r="B804">
        <v>33</v>
      </c>
      <c r="C804">
        <v>51</v>
      </c>
    </row>
    <row r="805" spans="1:3" x14ac:dyDescent="0.25">
      <c r="A805">
        <v>6706</v>
      </c>
      <c r="B805">
        <v>33</v>
      </c>
      <c r="C805">
        <v>51</v>
      </c>
    </row>
    <row r="806" spans="1:3" x14ac:dyDescent="0.25">
      <c r="A806">
        <v>5137</v>
      </c>
      <c r="B806">
        <v>32</v>
      </c>
      <c r="C806">
        <v>30</v>
      </c>
    </row>
    <row r="807" spans="1:3" x14ac:dyDescent="0.25">
      <c r="A807">
        <v>2301</v>
      </c>
      <c r="B807">
        <v>28</v>
      </c>
      <c r="C807">
        <v>28</v>
      </c>
    </row>
    <row r="808" spans="1:3" x14ac:dyDescent="0.25">
      <c r="A808">
        <v>7645</v>
      </c>
      <c r="B808">
        <v>44</v>
      </c>
      <c r="C808">
        <v>46</v>
      </c>
    </row>
    <row r="809" spans="1:3" x14ac:dyDescent="0.25">
      <c r="A809">
        <v>1902</v>
      </c>
      <c r="B809">
        <v>62</v>
      </c>
      <c r="C809">
        <v>64</v>
      </c>
    </row>
    <row r="810" spans="1:3" x14ac:dyDescent="0.25">
      <c r="A810">
        <v>207</v>
      </c>
      <c r="B810">
        <v>45</v>
      </c>
      <c r="C810">
        <v>49</v>
      </c>
    </row>
    <row r="811" spans="1:3" x14ac:dyDescent="0.25">
      <c r="A811">
        <v>2761</v>
      </c>
      <c r="B811">
        <v>67</v>
      </c>
      <c r="C811">
        <v>71</v>
      </c>
    </row>
    <row r="812" spans="1:3" x14ac:dyDescent="0.25">
      <c r="A812">
        <v>12405</v>
      </c>
      <c r="B812">
        <v>55</v>
      </c>
      <c r="C812">
        <v>61</v>
      </c>
    </row>
    <row r="813" spans="1:3" x14ac:dyDescent="0.25">
      <c r="A813">
        <v>2238</v>
      </c>
      <c r="B813">
        <v>49</v>
      </c>
      <c r="C813">
        <v>55</v>
      </c>
    </row>
    <row r="814" spans="1:3" x14ac:dyDescent="0.25">
      <c r="A814">
        <v>4824</v>
      </c>
      <c r="B814">
        <v>63</v>
      </c>
      <c r="C814">
        <v>70</v>
      </c>
    </row>
    <row r="815" spans="1:3" x14ac:dyDescent="0.25">
      <c r="A815">
        <v>7881</v>
      </c>
      <c r="B815">
        <v>61</v>
      </c>
      <c r="C815">
        <v>69</v>
      </c>
    </row>
    <row r="816" spans="1:3" x14ac:dyDescent="0.25">
      <c r="A816">
        <v>11845</v>
      </c>
      <c r="B816">
        <v>47</v>
      </c>
      <c r="C816">
        <v>56</v>
      </c>
    </row>
    <row r="817" spans="1:3" x14ac:dyDescent="0.25">
      <c r="A817">
        <v>8666</v>
      </c>
      <c r="B817">
        <v>71</v>
      </c>
      <c r="C817">
        <v>80</v>
      </c>
    </row>
    <row r="818" spans="1:3" x14ac:dyDescent="0.25">
      <c r="A818">
        <v>1814</v>
      </c>
      <c r="B818">
        <v>41</v>
      </c>
      <c r="C818">
        <v>51</v>
      </c>
    </row>
    <row r="819" spans="1:3" x14ac:dyDescent="0.25">
      <c r="A819">
        <v>9240</v>
      </c>
      <c r="B819">
        <v>29</v>
      </c>
      <c r="C819">
        <v>42</v>
      </c>
    </row>
    <row r="820" spans="1:3" x14ac:dyDescent="0.25">
      <c r="A820">
        <v>5161</v>
      </c>
      <c r="B820">
        <v>33</v>
      </c>
      <c r="C820">
        <v>46</v>
      </c>
    </row>
    <row r="821" spans="1:3" x14ac:dyDescent="0.25">
      <c r="A821">
        <v>4440</v>
      </c>
      <c r="B821">
        <v>50</v>
      </c>
      <c r="C821">
        <v>63</v>
      </c>
    </row>
    <row r="822" spans="1:3" x14ac:dyDescent="0.25">
      <c r="A822">
        <v>2901</v>
      </c>
      <c r="B822">
        <v>55</v>
      </c>
      <c r="C822">
        <v>68</v>
      </c>
    </row>
    <row r="823" spans="1:3" x14ac:dyDescent="0.25">
      <c r="A823">
        <v>10676</v>
      </c>
      <c r="B823">
        <v>68</v>
      </c>
      <c r="C823">
        <v>82</v>
      </c>
    </row>
    <row r="824" spans="1:3" x14ac:dyDescent="0.25">
      <c r="A824">
        <v>12435</v>
      </c>
      <c r="B824">
        <v>27</v>
      </c>
      <c r="C824">
        <v>42</v>
      </c>
    </row>
    <row r="825" spans="1:3" x14ac:dyDescent="0.25">
      <c r="A825">
        <v>13875</v>
      </c>
      <c r="B825">
        <v>48</v>
      </c>
      <c r="C825">
        <v>63</v>
      </c>
    </row>
    <row r="826" spans="1:3" x14ac:dyDescent="0.25">
      <c r="A826">
        <v>10397</v>
      </c>
      <c r="B826">
        <v>64</v>
      </c>
      <c r="C826">
        <v>79</v>
      </c>
    </row>
    <row r="827" spans="1:3" x14ac:dyDescent="0.25">
      <c r="A827">
        <v>9191</v>
      </c>
      <c r="B827">
        <v>58</v>
      </c>
      <c r="C827">
        <v>73</v>
      </c>
    </row>
    <row r="828" spans="1:3" x14ac:dyDescent="0.25">
      <c r="A828">
        <v>1481</v>
      </c>
      <c r="B828">
        <v>64</v>
      </c>
      <c r="C828">
        <v>80</v>
      </c>
    </row>
    <row r="829" spans="1:3" x14ac:dyDescent="0.25">
      <c r="A829">
        <v>10409</v>
      </c>
      <c r="B829">
        <v>41</v>
      </c>
      <c r="C829">
        <v>58</v>
      </c>
    </row>
    <row r="830" spans="1:3" x14ac:dyDescent="0.25">
      <c r="A830">
        <v>8406</v>
      </c>
      <c r="B830">
        <v>51</v>
      </c>
      <c r="C830">
        <v>68</v>
      </c>
    </row>
    <row r="831" spans="1:3" x14ac:dyDescent="0.25">
      <c r="A831">
        <v>10064</v>
      </c>
      <c r="B831">
        <v>73</v>
      </c>
      <c r="C831">
        <v>91</v>
      </c>
    </row>
    <row r="832" spans="1:3" x14ac:dyDescent="0.25">
      <c r="A832">
        <v>13533</v>
      </c>
      <c r="B832">
        <v>44</v>
      </c>
      <c r="C832">
        <v>63</v>
      </c>
    </row>
    <row r="833" spans="1:3" x14ac:dyDescent="0.25">
      <c r="A833">
        <v>9439</v>
      </c>
      <c r="B833">
        <v>46</v>
      </c>
      <c r="C833">
        <v>65</v>
      </c>
    </row>
    <row r="834" spans="1:3" x14ac:dyDescent="0.25">
      <c r="A834">
        <v>10131</v>
      </c>
      <c r="B834">
        <v>40</v>
      </c>
      <c r="C834">
        <v>39</v>
      </c>
    </row>
    <row r="835" spans="1:3" x14ac:dyDescent="0.25">
      <c r="A835">
        <v>7596</v>
      </c>
      <c r="B835">
        <v>49</v>
      </c>
      <c r="C835">
        <v>49</v>
      </c>
    </row>
    <row r="836" spans="1:3" x14ac:dyDescent="0.25">
      <c r="A836">
        <v>4918</v>
      </c>
      <c r="B836">
        <v>53</v>
      </c>
      <c r="C836">
        <v>54</v>
      </c>
    </row>
    <row r="837" spans="1:3" x14ac:dyDescent="0.25">
      <c r="A837">
        <v>6839</v>
      </c>
      <c r="B837">
        <v>51</v>
      </c>
      <c r="C837">
        <v>52</v>
      </c>
    </row>
    <row r="838" spans="1:3" x14ac:dyDescent="0.25">
      <c r="A838">
        <v>5651</v>
      </c>
      <c r="B838">
        <v>48</v>
      </c>
      <c r="C838">
        <v>51</v>
      </c>
    </row>
    <row r="839" spans="1:3" x14ac:dyDescent="0.25">
      <c r="A839">
        <v>12345</v>
      </c>
      <c r="B839">
        <v>68</v>
      </c>
      <c r="C839">
        <v>72</v>
      </c>
    </row>
    <row r="840" spans="1:3" x14ac:dyDescent="0.25">
      <c r="A840">
        <v>10574</v>
      </c>
      <c r="B840">
        <v>46</v>
      </c>
      <c r="C840">
        <v>54</v>
      </c>
    </row>
    <row r="841" spans="1:3" x14ac:dyDescent="0.25">
      <c r="A841">
        <v>8236</v>
      </c>
      <c r="B841">
        <v>38</v>
      </c>
      <c r="C841">
        <v>47</v>
      </c>
    </row>
    <row r="842" spans="1:3" x14ac:dyDescent="0.25">
      <c r="A842">
        <v>937</v>
      </c>
      <c r="B842">
        <v>51</v>
      </c>
      <c r="C842">
        <v>60</v>
      </c>
    </row>
    <row r="843" spans="1:3" x14ac:dyDescent="0.25">
      <c r="A843">
        <v>6764</v>
      </c>
      <c r="B843">
        <v>67</v>
      </c>
      <c r="C843">
        <v>76</v>
      </c>
    </row>
    <row r="844" spans="1:3" x14ac:dyDescent="0.25">
      <c r="A844">
        <v>5200</v>
      </c>
      <c r="B844">
        <v>78</v>
      </c>
      <c r="C844">
        <v>87</v>
      </c>
    </row>
    <row r="845" spans="1:3" x14ac:dyDescent="0.25">
      <c r="A845">
        <v>10581</v>
      </c>
      <c r="B845">
        <v>37</v>
      </c>
      <c r="C845">
        <v>48</v>
      </c>
    </row>
    <row r="846" spans="1:3" x14ac:dyDescent="0.25">
      <c r="A846">
        <v>7930</v>
      </c>
      <c r="B846">
        <v>52</v>
      </c>
      <c r="C846">
        <v>64</v>
      </c>
    </row>
    <row r="847" spans="1:3" x14ac:dyDescent="0.25">
      <c r="A847">
        <v>5163</v>
      </c>
      <c r="B847">
        <v>51</v>
      </c>
      <c r="C847">
        <v>64</v>
      </c>
    </row>
    <row r="848" spans="1:3" x14ac:dyDescent="0.25">
      <c r="A848">
        <v>10129</v>
      </c>
      <c r="B848">
        <v>44</v>
      </c>
      <c r="C848">
        <v>58</v>
      </c>
    </row>
    <row r="849" spans="1:3" x14ac:dyDescent="0.25">
      <c r="A849">
        <v>9600</v>
      </c>
      <c r="B849">
        <v>45</v>
      </c>
      <c r="C849">
        <v>60</v>
      </c>
    </row>
    <row r="850" spans="1:3" x14ac:dyDescent="0.25">
      <c r="A850">
        <v>7235</v>
      </c>
      <c r="B850">
        <v>27</v>
      </c>
      <c r="C850">
        <v>43</v>
      </c>
    </row>
    <row r="851" spans="1:3" x14ac:dyDescent="0.25">
      <c r="A851">
        <v>3409</v>
      </c>
      <c r="B851">
        <v>22</v>
      </c>
      <c r="C851">
        <v>38</v>
      </c>
    </row>
    <row r="852" spans="1:3" x14ac:dyDescent="0.25">
      <c r="A852">
        <v>1790</v>
      </c>
      <c r="B852">
        <v>34</v>
      </c>
      <c r="C852">
        <v>50</v>
      </c>
    </row>
    <row r="853" spans="1:3" x14ac:dyDescent="0.25">
      <c r="A853">
        <v>2156</v>
      </c>
      <c r="B853">
        <v>21</v>
      </c>
      <c r="C853">
        <v>39</v>
      </c>
    </row>
    <row r="854" spans="1:3" x14ac:dyDescent="0.25">
      <c r="A854">
        <v>11602</v>
      </c>
      <c r="B854">
        <v>31</v>
      </c>
      <c r="C854">
        <v>49</v>
      </c>
    </row>
    <row r="855" spans="1:3" x14ac:dyDescent="0.25">
      <c r="A855">
        <v>12837</v>
      </c>
      <c r="B855">
        <v>49</v>
      </c>
      <c r="C855">
        <v>67</v>
      </c>
    </row>
    <row r="856" spans="1:3" x14ac:dyDescent="0.25">
      <c r="A856">
        <v>416</v>
      </c>
      <c r="B856">
        <v>59</v>
      </c>
      <c r="C856">
        <v>77</v>
      </c>
    </row>
    <row r="857" spans="1:3" x14ac:dyDescent="0.25">
      <c r="A857">
        <v>10273</v>
      </c>
      <c r="B857">
        <v>44</v>
      </c>
      <c r="C857">
        <v>62</v>
      </c>
    </row>
    <row r="858" spans="1:3" x14ac:dyDescent="0.25">
      <c r="A858">
        <v>12095</v>
      </c>
      <c r="B858">
        <v>47</v>
      </c>
      <c r="C858">
        <v>66</v>
      </c>
    </row>
    <row r="859" spans="1:3" x14ac:dyDescent="0.25">
      <c r="A859">
        <v>4993</v>
      </c>
      <c r="B859">
        <v>70</v>
      </c>
      <c r="C859">
        <v>71</v>
      </c>
    </row>
    <row r="860" spans="1:3" x14ac:dyDescent="0.25">
      <c r="A860">
        <v>13562</v>
      </c>
      <c r="B860">
        <v>42</v>
      </c>
      <c r="C860">
        <v>48</v>
      </c>
    </row>
    <row r="861" spans="1:3" x14ac:dyDescent="0.25">
      <c r="A861">
        <v>1045</v>
      </c>
      <c r="B861">
        <v>31</v>
      </c>
      <c r="C861">
        <v>39</v>
      </c>
    </row>
    <row r="862" spans="1:3" x14ac:dyDescent="0.25">
      <c r="A862">
        <v>12050</v>
      </c>
      <c r="B862">
        <v>47</v>
      </c>
      <c r="C862">
        <v>56</v>
      </c>
    </row>
    <row r="863" spans="1:3" x14ac:dyDescent="0.25">
      <c r="A863">
        <v>6919</v>
      </c>
      <c r="B863">
        <v>34</v>
      </c>
      <c r="C863">
        <v>44</v>
      </c>
    </row>
    <row r="864" spans="1:3" x14ac:dyDescent="0.25">
      <c r="A864">
        <v>5171</v>
      </c>
      <c r="B864">
        <v>40</v>
      </c>
      <c r="C864">
        <v>52</v>
      </c>
    </row>
    <row r="865" spans="1:3" x14ac:dyDescent="0.25">
      <c r="A865">
        <v>9966</v>
      </c>
      <c r="B865">
        <v>67</v>
      </c>
      <c r="C865">
        <v>79</v>
      </c>
    </row>
    <row r="866" spans="1:3" x14ac:dyDescent="0.25">
      <c r="A866">
        <v>6732</v>
      </c>
      <c r="B866">
        <v>46</v>
      </c>
      <c r="C866">
        <v>60</v>
      </c>
    </row>
    <row r="867" spans="1:3" x14ac:dyDescent="0.25">
      <c r="A867">
        <v>2582</v>
      </c>
      <c r="B867">
        <v>47</v>
      </c>
      <c r="C867">
        <v>61</v>
      </c>
    </row>
    <row r="868" spans="1:3" x14ac:dyDescent="0.25">
      <c r="A868">
        <v>8828</v>
      </c>
      <c r="B868">
        <v>60</v>
      </c>
      <c r="C868">
        <v>74</v>
      </c>
    </row>
    <row r="869" spans="1:3" x14ac:dyDescent="0.25">
      <c r="A869">
        <v>6984</v>
      </c>
      <c r="B869">
        <v>66</v>
      </c>
      <c r="C869">
        <v>80</v>
      </c>
    </row>
    <row r="870" spans="1:3" x14ac:dyDescent="0.25">
      <c r="A870">
        <v>3812</v>
      </c>
      <c r="B870">
        <v>47</v>
      </c>
      <c r="C870">
        <v>63</v>
      </c>
    </row>
    <row r="871" spans="1:3" x14ac:dyDescent="0.25">
      <c r="A871">
        <v>4313</v>
      </c>
      <c r="B871">
        <v>52</v>
      </c>
      <c r="C871">
        <v>68</v>
      </c>
    </row>
    <row r="872" spans="1:3" x14ac:dyDescent="0.25">
      <c r="A872">
        <v>9578</v>
      </c>
      <c r="B872">
        <v>38</v>
      </c>
      <c r="C872">
        <v>55</v>
      </c>
    </row>
    <row r="873" spans="1:3" x14ac:dyDescent="0.25">
      <c r="A873">
        <v>3840</v>
      </c>
      <c r="B873">
        <v>49</v>
      </c>
      <c r="C873">
        <v>67</v>
      </c>
    </row>
    <row r="874" spans="1:3" x14ac:dyDescent="0.25">
      <c r="A874">
        <v>4549</v>
      </c>
      <c r="B874">
        <v>56</v>
      </c>
      <c r="C874">
        <v>74</v>
      </c>
    </row>
    <row r="875" spans="1:3" x14ac:dyDescent="0.25">
      <c r="A875">
        <v>7306</v>
      </c>
      <c r="B875">
        <v>75</v>
      </c>
      <c r="C875">
        <v>93</v>
      </c>
    </row>
    <row r="876" spans="1:3" x14ac:dyDescent="0.25">
      <c r="A876">
        <v>9035</v>
      </c>
      <c r="B876">
        <v>47</v>
      </c>
      <c r="C876">
        <v>66</v>
      </c>
    </row>
    <row r="877" spans="1:3" x14ac:dyDescent="0.25">
      <c r="A877">
        <v>2502</v>
      </c>
      <c r="B877">
        <v>40</v>
      </c>
      <c r="C877">
        <v>59</v>
      </c>
    </row>
    <row r="878" spans="1:3" x14ac:dyDescent="0.25">
      <c r="A878">
        <v>1972</v>
      </c>
      <c r="B878">
        <v>62</v>
      </c>
      <c r="C878">
        <v>61</v>
      </c>
    </row>
    <row r="879" spans="1:3" x14ac:dyDescent="0.25">
      <c r="A879">
        <v>1684</v>
      </c>
      <c r="B879">
        <v>50</v>
      </c>
      <c r="C879">
        <v>52</v>
      </c>
    </row>
    <row r="880" spans="1:3" x14ac:dyDescent="0.25">
      <c r="A880">
        <v>4468</v>
      </c>
      <c r="B880">
        <v>36</v>
      </c>
      <c r="C880">
        <v>40</v>
      </c>
    </row>
    <row r="881" spans="1:3" x14ac:dyDescent="0.25">
      <c r="A881">
        <v>5379</v>
      </c>
      <c r="B881">
        <v>56</v>
      </c>
      <c r="C881">
        <v>60</v>
      </c>
    </row>
    <row r="882" spans="1:3" x14ac:dyDescent="0.25">
      <c r="A882">
        <v>10205</v>
      </c>
      <c r="B882">
        <v>51</v>
      </c>
      <c r="C882">
        <v>56</v>
      </c>
    </row>
    <row r="883" spans="1:3" x14ac:dyDescent="0.25">
      <c r="A883">
        <v>12500</v>
      </c>
      <c r="B883">
        <v>58</v>
      </c>
      <c r="C883">
        <v>63</v>
      </c>
    </row>
    <row r="884" spans="1:3" x14ac:dyDescent="0.25">
      <c r="A884">
        <v>6746</v>
      </c>
      <c r="B884">
        <v>37</v>
      </c>
      <c r="C884">
        <v>44</v>
      </c>
    </row>
    <row r="885" spans="1:3" x14ac:dyDescent="0.25">
      <c r="A885">
        <v>10819</v>
      </c>
      <c r="B885">
        <v>66</v>
      </c>
      <c r="C885">
        <v>73</v>
      </c>
    </row>
    <row r="886" spans="1:3" x14ac:dyDescent="0.25">
      <c r="A886">
        <v>6991</v>
      </c>
      <c r="B886">
        <v>29</v>
      </c>
      <c r="C886">
        <v>37</v>
      </c>
    </row>
    <row r="887" spans="1:3" x14ac:dyDescent="0.25">
      <c r="A887">
        <v>4787</v>
      </c>
      <c r="B887">
        <v>34</v>
      </c>
      <c r="C887">
        <v>43</v>
      </c>
    </row>
    <row r="888" spans="1:3" x14ac:dyDescent="0.25">
      <c r="A888">
        <v>7983</v>
      </c>
      <c r="B888">
        <v>44</v>
      </c>
      <c r="C888">
        <v>53</v>
      </c>
    </row>
    <row r="889" spans="1:3" x14ac:dyDescent="0.25">
      <c r="A889">
        <v>13982</v>
      </c>
      <c r="B889">
        <v>52</v>
      </c>
      <c r="C889">
        <v>61</v>
      </c>
    </row>
    <row r="890" spans="1:3" x14ac:dyDescent="0.25">
      <c r="A890">
        <v>13332</v>
      </c>
      <c r="B890">
        <v>48</v>
      </c>
      <c r="C890">
        <v>60</v>
      </c>
    </row>
    <row r="891" spans="1:3" x14ac:dyDescent="0.25">
      <c r="A891">
        <v>3532</v>
      </c>
      <c r="B891">
        <v>46</v>
      </c>
      <c r="C891">
        <v>60</v>
      </c>
    </row>
    <row r="892" spans="1:3" x14ac:dyDescent="0.25">
      <c r="A892">
        <v>9184</v>
      </c>
      <c r="B892">
        <v>59</v>
      </c>
      <c r="C892">
        <v>73</v>
      </c>
    </row>
    <row r="893" spans="1:3" x14ac:dyDescent="0.25">
      <c r="A893">
        <v>1245</v>
      </c>
      <c r="B893">
        <v>57</v>
      </c>
      <c r="C893">
        <v>72</v>
      </c>
    </row>
    <row r="894" spans="1:3" x14ac:dyDescent="0.25">
      <c r="A894">
        <v>11080</v>
      </c>
      <c r="B894">
        <v>69</v>
      </c>
      <c r="C894">
        <v>84</v>
      </c>
    </row>
    <row r="895" spans="1:3" x14ac:dyDescent="0.25">
      <c r="A895">
        <v>476</v>
      </c>
      <c r="B895">
        <v>71</v>
      </c>
      <c r="C895">
        <v>86</v>
      </c>
    </row>
    <row r="896" spans="1:3" x14ac:dyDescent="0.25">
      <c r="A896">
        <v>6151</v>
      </c>
      <c r="B896">
        <v>53</v>
      </c>
      <c r="C896">
        <v>69</v>
      </c>
    </row>
    <row r="897" spans="1:3" x14ac:dyDescent="0.25">
      <c r="A897">
        <v>4819</v>
      </c>
      <c r="B897">
        <v>43</v>
      </c>
      <c r="C897">
        <v>60</v>
      </c>
    </row>
    <row r="898" spans="1:3" x14ac:dyDescent="0.25">
      <c r="A898">
        <v>12919</v>
      </c>
      <c r="B898">
        <v>57</v>
      </c>
      <c r="C898">
        <v>74</v>
      </c>
    </row>
    <row r="899" spans="1:3" x14ac:dyDescent="0.25">
      <c r="A899">
        <v>10368</v>
      </c>
      <c r="B899">
        <v>48</v>
      </c>
      <c r="C899">
        <v>65</v>
      </c>
    </row>
    <row r="900" spans="1:3" x14ac:dyDescent="0.25">
      <c r="A900">
        <v>13089</v>
      </c>
      <c r="B900">
        <v>57</v>
      </c>
      <c r="C900">
        <v>75</v>
      </c>
    </row>
    <row r="901" spans="1:3" x14ac:dyDescent="0.25">
      <c r="A901">
        <v>5453</v>
      </c>
      <c r="B901">
        <v>44</v>
      </c>
      <c r="C901">
        <v>63</v>
      </c>
    </row>
    <row r="902" spans="1:3" x14ac:dyDescent="0.25">
      <c r="A902">
        <v>639</v>
      </c>
      <c r="B902">
        <v>74</v>
      </c>
      <c r="C902">
        <v>73</v>
      </c>
    </row>
    <row r="903" spans="1:3" x14ac:dyDescent="0.25">
      <c r="A903">
        <v>6935</v>
      </c>
      <c r="B903">
        <v>44</v>
      </c>
      <c r="C903">
        <v>44</v>
      </c>
    </row>
    <row r="904" spans="1:3" x14ac:dyDescent="0.25">
      <c r="A904">
        <v>677</v>
      </c>
      <c r="B904">
        <v>20</v>
      </c>
      <c r="C904">
        <v>21</v>
      </c>
    </row>
    <row r="905" spans="1:3" x14ac:dyDescent="0.25">
      <c r="A905">
        <v>935</v>
      </c>
      <c r="B905">
        <v>73</v>
      </c>
      <c r="C905">
        <v>74</v>
      </c>
    </row>
    <row r="906" spans="1:3" x14ac:dyDescent="0.25">
      <c r="A906">
        <v>3998</v>
      </c>
      <c r="B906">
        <v>53</v>
      </c>
      <c r="C906">
        <v>55</v>
      </c>
    </row>
    <row r="907" spans="1:3" x14ac:dyDescent="0.25">
      <c r="A907">
        <v>545</v>
      </c>
      <c r="B907">
        <v>40</v>
      </c>
      <c r="C907">
        <v>43</v>
      </c>
    </row>
    <row r="908" spans="1:3" x14ac:dyDescent="0.25">
      <c r="A908">
        <v>986</v>
      </c>
      <c r="B908">
        <v>43</v>
      </c>
      <c r="C908">
        <v>47</v>
      </c>
    </row>
    <row r="909" spans="1:3" x14ac:dyDescent="0.25">
      <c r="A909">
        <v>2825</v>
      </c>
      <c r="B909">
        <v>45</v>
      </c>
      <c r="C909">
        <v>49</v>
      </c>
    </row>
    <row r="910" spans="1:3" x14ac:dyDescent="0.25">
      <c r="A910">
        <v>8973</v>
      </c>
      <c r="B910">
        <v>53</v>
      </c>
      <c r="C910">
        <v>58</v>
      </c>
    </row>
    <row r="911" spans="1:3" x14ac:dyDescent="0.25">
      <c r="A911">
        <v>12010</v>
      </c>
      <c r="B911">
        <v>34</v>
      </c>
      <c r="C911">
        <v>40</v>
      </c>
    </row>
    <row r="912" spans="1:3" x14ac:dyDescent="0.25">
      <c r="A912">
        <v>13032</v>
      </c>
      <c r="B912">
        <v>61</v>
      </c>
      <c r="C912">
        <v>67</v>
      </c>
    </row>
    <row r="913" spans="1:3" x14ac:dyDescent="0.25">
      <c r="A913">
        <v>4246</v>
      </c>
      <c r="B913">
        <v>28</v>
      </c>
      <c r="C913">
        <v>35</v>
      </c>
    </row>
    <row r="914" spans="1:3" x14ac:dyDescent="0.25">
      <c r="A914">
        <v>8955</v>
      </c>
      <c r="B914">
        <v>42</v>
      </c>
      <c r="C914">
        <v>50</v>
      </c>
    </row>
    <row r="915" spans="1:3" x14ac:dyDescent="0.25">
      <c r="A915">
        <v>7833</v>
      </c>
      <c r="B915">
        <v>59</v>
      </c>
      <c r="C915">
        <v>67</v>
      </c>
    </row>
    <row r="916" spans="1:3" x14ac:dyDescent="0.25">
      <c r="A916">
        <v>7778</v>
      </c>
      <c r="B916">
        <v>30</v>
      </c>
      <c r="C916">
        <v>39</v>
      </c>
    </row>
    <row r="917" spans="1:3" x14ac:dyDescent="0.25">
      <c r="A917">
        <v>2747</v>
      </c>
      <c r="B917">
        <v>29</v>
      </c>
      <c r="C917">
        <v>39</v>
      </c>
    </row>
    <row r="918" spans="1:3" x14ac:dyDescent="0.25">
      <c r="A918">
        <v>7458</v>
      </c>
      <c r="B918">
        <v>28</v>
      </c>
      <c r="C918">
        <v>38</v>
      </c>
    </row>
    <row r="919" spans="1:3" x14ac:dyDescent="0.25">
      <c r="A919">
        <v>1055</v>
      </c>
      <c r="B919">
        <v>59</v>
      </c>
      <c r="C919">
        <v>69</v>
      </c>
    </row>
    <row r="920" spans="1:3" x14ac:dyDescent="0.25">
      <c r="A920">
        <v>9914</v>
      </c>
      <c r="B920">
        <v>30</v>
      </c>
      <c r="C920">
        <v>43</v>
      </c>
    </row>
    <row r="921" spans="1:3" x14ac:dyDescent="0.25">
      <c r="A921">
        <v>4268</v>
      </c>
      <c r="B921">
        <v>52</v>
      </c>
      <c r="C921">
        <v>65</v>
      </c>
    </row>
    <row r="922" spans="1:3" x14ac:dyDescent="0.25">
      <c r="A922">
        <v>3092</v>
      </c>
      <c r="B922">
        <v>60</v>
      </c>
      <c r="C922">
        <v>73</v>
      </c>
    </row>
    <row r="923" spans="1:3" x14ac:dyDescent="0.25">
      <c r="A923">
        <v>10282</v>
      </c>
      <c r="B923">
        <v>47</v>
      </c>
      <c r="C923">
        <v>62</v>
      </c>
    </row>
    <row r="924" spans="1:3" x14ac:dyDescent="0.25">
      <c r="A924">
        <v>5793</v>
      </c>
      <c r="B924">
        <v>49</v>
      </c>
      <c r="C924">
        <v>65</v>
      </c>
    </row>
    <row r="925" spans="1:3" x14ac:dyDescent="0.25">
      <c r="A925">
        <v>9856</v>
      </c>
      <c r="B925">
        <v>51</v>
      </c>
      <c r="C925">
        <v>69</v>
      </c>
    </row>
    <row r="926" spans="1:3" x14ac:dyDescent="0.25">
      <c r="A926">
        <v>4164</v>
      </c>
      <c r="B926">
        <v>64</v>
      </c>
      <c r="C926">
        <v>82</v>
      </c>
    </row>
    <row r="927" spans="1:3" x14ac:dyDescent="0.25">
      <c r="A927">
        <v>10613</v>
      </c>
      <c r="B927">
        <v>53</v>
      </c>
      <c r="C927">
        <v>72</v>
      </c>
    </row>
    <row r="928" spans="1:3" x14ac:dyDescent="0.25">
      <c r="A928">
        <v>6437</v>
      </c>
      <c r="B928">
        <v>60</v>
      </c>
      <c r="C928">
        <v>79</v>
      </c>
    </row>
    <row r="929" spans="1:3" x14ac:dyDescent="0.25">
      <c r="A929">
        <v>4950</v>
      </c>
      <c r="B929">
        <v>62</v>
      </c>
      <c r="C929">
        <v>62</v>
      </c>
    </row>
    <row r="930" spans="1:3" x14ac:dyDescent="0.25">
      <c r="A930">
        <v>13818</v>
      </c>
      <c r="B930">
        <v>64</v>
      </c>
      <c r="C930">
        <v>67</v>
      </c>
    </row>
    <row r="931" spans="1:3" x14ac:dyDescent="0.25">
      <c r="A931">
        <v>10525</v>
      </c>
      <c r="B931">
        <v>51</v>
      </c>
      <c r="C931">
        <v>55</v>
      </c>
    </row>
    <row r="932" spans="1:3" x14ac:dyDescent="0.25">
      <c r="A932">
        <v>7858</v>
      </c>
      <c r="B932">
        <v>75</v>
      </c>
      <c r="C932">
        <v>82</v>
      </c>
    </row>
    <row r="933" spans="1:3" x14ac:dyDescent="0.25">
      <c r="A933">
        <v>3190</v>
      </c>
      <c r="B933">
        <v>62</v>
      </c>
      <c r="C933">
        <v>70</v>
      </c>
    </row>
    <row r="934" spans="1:3" x14ac:dyDescent="0.25">
      <c r="A934">
        <v>356</v>
      </c>
      <c r="B934">
        <v>31</v>
      </c>
      <c r="C934">
        <v>40</v>
      </c>
    </row>
    <row r="935" spans="1:3" x14ac:dyDescent="0.25">
      <c r="A935">
        <v>12327</v>
      </c>
      <c r="B935">
        <v>40</v>
      </c>
      <c r="C935">
        <v>50</v>
      </c>
    </row>
    <row r="936" spans="1:3" x14ac:dyDescent="0.25">
      <c r="A936">
        <v>8480</v>
      </c>
      <c r="B936">
        <v>42</v>
      </c>
      <c r="C936">
        <v>52</v>
      </c>
    </row>
    <row r="937" spans="1:3" x14ac:dyDescent="0.25">
      <c r="A937">
        <v>11238</v>
      </c>
      <c r="B937">
        <v>52</v>
      </c>
      <c r="C937">
        <v>63</v>
      </c>
    </row>
    <row r="938" spans="1:3" x14ac:dyDescent="0.25">
      <c r="A938">
        <v>7486</v>
      </c>
      <c r="B938">
        <v>42</v>
      </c>
      <c r="C938">
        <v>56</v>
      </c>
    </row>
    <row r="939" spans="1:3" x14ac:dyDescent="0.25">
      <c r="A939">
        <v>1685</v>
      </c>
      <c r="B939">
        <v>72</v>
      </c>
      <c r="C939">
        <v>86</v>
      </c>
    </row>
    <row r="940" spans="1:3" x14ac:dyDescent="0.25">
      <c r="A940">
        <v>9771</v>
      </c>
      <c r="B940">
        <v>51</v>
      </c>
      <c r="C940">
        <v>68</v>
      </c>
    </row>
    <row r="941" spans="1:3" x14ac:dyDescent="0.25">
      <c r="A941">
        <v>13237</v>
      </c>
      <c r="B941">
        <v>43</v>
      </c>
      <c r="C941">
        <v>61</v>
      </c>
    </row>
    <row r="942" spans="1:3" x14ac:dyDescent="0.25">
      <c r="A942">
        <v>8220</v>
      </c>
      <c r="B942">
        <v>32</v>
      </c>
      <c r="C942">
        <v>51</v>
      </c>
    </row>
    <row r="943" spans="1:3" x14ac:dyDescent="0.25">
      <c r="A943">
        <v>4932</v>
      </c>
      <c r="B943">
        <v>43</v>
      </c>
      <c r="C943">
        <v>62</v>
      </c>
    </row>
    <row r="944" spans="1:3" x14ac:dyDescent="0.25">
      <c r="A944">
        <v>1752</v>
      </c>
      <c r="B944">
        <v>42</v>
      </c>
      <c r="C944">
        <v>61</v>
      </c>
    </row>
    <row r="945" spans="1:3" x14ac:dyDescent="0.25">
      <c r="A945">
        <v>7696</v>
      </c>
      <c r="B945">
        <v>50</v>
      </c>
      <c r="C945">
        <v>69</v>
      </c>
    </row>
    <row r="946" spans="1:3" x14ac:dyDescent="0.25">
      <c r="A946">
        <v>396</v>
      </c>
      <c r="B946">
        <v>33</v>
      </c>
      <c r="C946">
        <v>36</v>
      </c>
    </row>
    <row r="947" spans="1:3" x14ac:dyDescent="0.25">
      <c r="A947">
        <v>6531</v>
      </c>
      <c r="B947">
        <v>54</v>
      </c>
      <c r="C947">
        <v>57</v>
      </c>
    </row>
    <row r="948" spans="1:3" x14ac:dyDescent="0.25">
      <c r="A948">
        <v>4444</v>
      </c>
      <c r="B948">
        <v>33</v>
      </c>
      <c r="C948">
        <v>37</v>
      </c>
    </row>
    <row r="949" spans="1:3" x14ac:dyDescent="0.25">
      <c r="A949">
        <v>6879</v>
      </c>
      <c r="B949">
        <v>48</v>
      </c>
      <c r="C949">
        <v>52</v>
      </c>
    </row>
    <row r="950" spans="1:3" x14ac:dyDescent="0.25">
      <c r="A950">
        <v>2986</v>
      </c>
      <c r="B950">
        <v>43</v>
      </c>
      <c r="C950">
        <v>49</v>
      </c>
    </row>
    <row r="951" spans="1:3" x14ac:dyDescent="0.25">
      <c r="A951">
        <v>8048</v>
      </c>
      <c r="B951">
        <v>34</v>
      </c>
      <c r="C951">
        <v>42</v>
      </c>
    </row>
    <row r="952" spans="1:3" x14ac:dyDescent="0.25">
      <c r="A952">
        <v>218</v>
      </c>
      <c r="B952">
        <v>47</v>
      </c>
      <c r="C952">
        <v>55</v>
      </c>
    </row>
    <row r="953" spans="1:3" x14ac:dyDescent="0.25">
      <c r="A953">
        <v>4896</v>
      </c>
      <c r="B953">
        <v>53</v>
      </c>
      <c r="C953">
        <v>61</v>
      </c>
    </row>
    <row r="954" spans="1:3" x14ac:dyDescent="0.25">
      <c r="A954">
        <v>1521</v>
      </c>
      <c r="B954">
        <v>32</v>
      </c>
      <c r="C954">
        <v>42</v>
      </c>
    </row>
    <row r="955" spans="1:3" x14ac:dyDescent="0.25">
      <c r="A955">
        <v>2720</v>
      </c>
      <c r="B955">
        <v>26</v>
      </c>
      <c r="C955">
        <v>37</v>
      </c>
    </row>
    <row r="956" spans="1:3" x14ac:dyDescent="0.25">
      <c r="A956">
        <v>6377</v>
      </c>
      <c r="B956">
        <v>43</v>
      </c>
      <c r="C956">
        <v>57</v>
      </c>
    </row>
    <row r="957" spans="1:3" x14ac:dyDescent="0.25">
      <c r="A957">
        <v>10904</v>
      </c>
      <c r="B957">
        <v>46</v>
      </c>
      <c r="C957">
        <v>60</v>
      </c>
    </row>
    <row r="958" spans="1:3" x14ac:dyDescent="0.25">
      <c r="A958">
        <v>11726</v>
      </c>
      <c r="B958">
        <v>60</v>
      </c>
      <c r="C958">
        <v>78</v>
      </c>
    </row>
    <row r="959" spans="1:3" x14ac:dyDescent="0.25">
      <c r="A959">
        <v>130</v>
      </c>
      <c r="B959">
        <v>39</v>
      </c>
      <c r="C959">
        <v>58</v>
      </c>
    </row>
    <row r="960" spans="1:3" x14ac:dyDescent="0.25">
      <c r="A960">
        <v>3567</v>
      </c>
      <c r="B960">
        <v>72</v>
      </c>
      <c r="C960">
        <v>91</v>
      </c>
    </row>
    <row r="961" spans="1:3" x14ac:dyDescent="0.25">
      <c r="A961">
        <v>3709</v>
      </c>
      <c r="B961">
        <v>40</v>
      </c>
      <c r="C961">
        <v>42</v>
      </c>
    </row>
    <row r="962" spans="1:3" x14ac:dyDescent="0.25">
      <c r="A962">
        <v>2607</v>
      </c>
      <c r="B962">
        <v>42</v>
      </c>
      <c r="C962">
        <v>44</v>
      </c>
    </row>
    <row r="963" spans="1:3" x14ac:dyDescent="0.25">
      <c r="A963">
        <v>478</v>
      </c>
      <c r="B963">
        <v>55</v>
      </c>
      <c r="C963">
        <v>61</v>
      </c>
    </row>
    <row r="964" spans="1:3" x14ac:dyDescent="0.25">
      <c r="A964">
        <v>4223</v>
      </c>
      <c r="B964">
        <v>61</v>
      </c>
      <c r="C964">
        <v>70</v>
      </c>
    </row>
    <row r="965" spans="1:3" x14ac:dyDescent="0.25">
      <c r="A965">
        <v>6117</v>
      </c>
      <c r="B965">
        <v>56</v>
      </c>
      <c r="C965">
        <v>70</v>
      </c>
    </row>
    <row r="966" spans="1:3" x14ac:dyDescent="0.25">
      <c r="A966">
        <v>3054</v>
      </c>
      <c r="B966">
        <v>64</v>
      </c>
      <c r="C966">
        <v>78</v>
      </c>
    </row>
    <row r="967" spans="1:3" x14ac:dyDescent="0.25">
      <c r="A967">
        <v>3514</v>
      </c>
      <c r="B967">
        <v>45</v>
      </c>
      <c r="C967">
        <v>61</v>
      </c>
    </row>
    <row r="968" spans="1:3" x14ac:dyDescent="0.25">
      <c r="A968">
        <v>1131</v>
      </c>
      <c r="B968">
        <v>54</v>
      </c>
      <c r="C968">
        <v>71</v>
      </c>
    </row>
    <row r="969" spans="1:3" x14ac:dyDescent="0.25">
      <c r="A969">
        <v>2260</v>
      </c>
      <c r="B969">
        <v>42</v>
      </c>
      <c r="C969">
        <v>60</v>
      </c>
    </row>
    <row r="970" spans="1:3" x14ac:dyDescent="0.25">
      <c r="A970">
        <v>2856</v>
      </c>
      <c r="B970">
        <v>51</v>
      </c>
      <c r="C970">
        <v>69</v>
      </c>
    </row>
    <row r="971" spans="1:3" x14ac:dyDescent="0.25">
      <c r="A971">
        <v>9449</v>
      </c>
      <c r="B971">
        <v>45</v>
      </c>
      <c r="C971">
        <v>64</v>
      </c>
    </row>
    <row r="972" spans="1:3" x14ac:dyDescent="0.25">
      <c r="A972">
        <v>3591</v>
      </c>
      <c r="B972">
        <v>46</v>
      </c>
      <c r="C972">
        <v>65</v>
      </c>
    </row>
    <row r="973" spans="1:3" x14ac:dyDescent="0.25">
      <c r="A973">
        <v>2091</v>
      </c>
      <c r="B973">
        <v>39</v>
      </c>
      <c r="C973">
        <v>58</v>
      </c>
    </row>
    <row r="974" spans="1:3" x14ac:dyDescent="0.25">
      <c r="A974">
        <v>5254</v>
      </c>
      <c r="B974">
        <v>63</v>
      </c>
      <c r="C974">
        <v>82</v>
      </c>
    </row>
    <row r="975" spans="1:3" x14ac:dyDescent="0.25">
      <c r="A975">
        <v>12348</v>
      </c>
      <c r="B975">
        <v>69</v>
      </c>
      <c r="C975">
        <v>88</v>
      </c>
    </row>
    <row r="976" spans="1:3" x14ac:dyDescent="0.25">
      <c r="A976">
        <v>2055</v>
      </c>
      <c r="B976">
        <v>32</v>
      </c>
      <c r="C976">
        <v>34</v>
      </c>
    </row>
    <row r="977" spans="1:3" x14ac:dyDescent="0.25">
      <c r="A977">
        <v>8045</v>
      </c>
      <c r="B977">
        <v>67</v>
      </c>
      <c r="C977">
        <v>71</v>
      </c>
    </row>
    <row r="978" spans="1:3" x14ac:dyDescent="0.25">
      <c r="A978">
        <v>1270</v>
      </c>
      <c r="B978">
        <v>59</v>
      </c>
      <c r="C978">
        <v>64</v>
      </c>
    </row>
    <row r="979" spans="1:3" x14ac:dyDescent="0.25">
      <c r="A979">
        <v>13923</v>
      </c>
      <c r="B979">
        <v>24</v>
      </c>
      <c r="C979">
        <v>33</v>
      </c>
    </row>
    <row r="980" spans="1:3" x14ac:dyDescent="0.25">
      <c r="A980">
        <v>4869</v>
      </c>
      <c r="B980">
        <v>38</v>
      </c>
      <c r="C980">
        <v>47</v>
      </c>
    </row>
    <row r="981" spans="1:3" x14ac:dyDescent="0.25">
      <c r="A981">
        <v>2127</v>
      </c>
      <c r="B981">
        <v>49</v>
      </c>
      <c r="C981">
        <v>58</v>
      </c>
    </row>
    <row r="982" spans="1:3" x14ac:dyDescent="0.25">
      <c r="A982">
        <v>7230</v>
      </c>
      <c r="B982">
        <v>45</v>
      </c>
      <c r="C982">
        <v>55</v>
      </c>
    </row>
    <row r="983" spans="1:3" x14ac:dyDescent="0.25">
      <c r="A983">
        <v>13531</v>
      </c>
      <c r="B983">
        <v>88</v>
      </c>
      <c r="C983">
        <v>98</v>
      </c>
    </row>
    <row r="984" spans="1:3" x14ac:dyDescent="0.25">
      <c r="A984">
        <v>1703</v>
      </c>
      <c r="B984">
        <v>45</v>
      </c>
      <c r="C984">
        <v>57</v>
      </c>
    </row>
    <row r="985" spans="1:3" x14ac:dyDescent="0.25">
      <c r="A985">
        <v>3990</v>
      </c>
      <c r="B985">
        <v>46</v>
      </c>
      <c r="C985">
        <v>58</v>
      </c>
    </row>
    <row r="986" spans="1:3" x14ac:dyDescent="0.25">
      <c r="A986">
        <v>676</v>
      </c>
      <c r="B986">
        <v>36</v>
      </c>
      <c r="C986">
        <v>50</v>
      </c>
    </row>
    <row r="987" spans="1:3" x14ac:dyDescent="0.25">
      <c r="A987">
        <v>11944</v>
      </c>
      <c r="B987">
        <v>49</v>
      </c>
      <c r="C987">
        <v>63</v>
      </c>
    </row>
    <row r="988" spans="1:3" x14ac:dyDescent="0.25">
      <c r="A988">
        <v>8441</v>
      </c>
      <c r="B988">
        <v>75</v>
      </c>
      <c r="C988">
        <v>89</v>
      </c>
    </row>
    <row r="989" spans="1:3" x14ac:dyDescent="0.25">
      <c r="A989">
        <v>10549</v>
      </c>
      <c r="B989">
        <v>20</v>
      </c>
      <c r="C989">
        <v>35</v>
      </c>
    </row>
    <row r="990" spans="1:3" x14ac:dyDescent="0.25">
      <c r="A990">
        <v>4648</v>
      </c>
      <c r="B990">
        <v>65</v>
      </c>
      <c r="C990">
        <v>80</v>
      </c>
    </row>
    <row r="991" spans="1:3" x14ac:dyDescent="0.25">
      <c r="A991">
        <v>7117</v>
      </c>
      <c r="B991">
        <v>34</v>
      </c>
      <c r="C991">
        <v>50</v>
      </c>
    </row>
    <row r="992" spans="1:3" x14ac:dyDescent="0.25">
      <c r="A992">
        <v>2942</v>
      </c>
      <c r="B992">
        <v>44</v>
      </c>
      <c r="C992">
        <v>60</v>
      </c>
    </row>
    <row r="993" spans="1:3" x14ac:dyDescent="0.25">
      <c r="A993">
        <v>13195</v>
      </c>
      <c r="B993">
        <v>50</v>
      </c>
      <c r="C993">
        <v>66</v>
      </c>
    </row>
    <row r="994" spans="1:3" x14ac:dyDescent="0.25">
      <c r="A994">
        <v>13529</v>
      </c>
      <c r="B994">
        <v>42</v>
      </c>
      <c r="C994">
        <v>59</v>
      </c>
    </row>
    <row r="995" spans="1:3" x14ac:dyDescent="0.25">
      <c r="A995">
        <v>8157</v>
      </c>
      <c r="B995">
        <v>22</v>
      </c>
      <c r="C995">
        <v>40</v>
      </c>
    </row>
    <row r="996" spans="1:3" x14ac:dyDescent="0.25">
      <c r="A996">
        <v>13240</v>
      </c>
      <c r="B996">
        <v>48</v>
      </c>
      <c r="C996">
        <v>66</v>
      </c>
    </row>
    <row r="997" spans="1:3" x14ac:dyDescent="0.25">
      <c r="A997">
        <v>8940</v>
      </c>
      <c r="B997">
        <v>23</v>
      </c>
      <c r="C997">
        <v>42</v>
      </c>
    </row>
    <row r="998" spans="1:3" x14ac:dyDescent="0.25">
      <c r="A998">
        <v>8700</v>
      </c>
      <c r="B998">
        <v>31</v>
      </c>
      <c r="C998">
        <v>51</v>
      </c>
    </row>
    <row r="999" spans="1:3" x14ac:dyDescent="0.25">
      <c r="A999">
        <v>6713</v>
      </c>
      <c r="B999">
        <v>51</v>
      </c>
      <c r="C999">
        <v>53</v>
      </c>
    </row>
    <row r="1000" spans="1:3" x14ac:dyDescent="0.25">
      <c r="A1000">
        <v>13130</v>
      </c>
      <c r="B1000">
        <v>41</v>
      </c>
      <c r="C1000">
        <v>44</v>
      </c>
    </row>
    <row r="1001" spans="1:3" x14ac:dyDescent="0.25">
      <c r="A1001">
        <v>8815</v>
      </c>
      <c r="B1001">
        <v>20</v>
      </c>
      <c r="C1001">
        <v>24</v>
      </c>
    </row>
    <row r="1002" spans="1:3" x14ac:dyDescent="0.25">
      <c r="A1002">
        <v>8225</v>
      </c>
      <c r="B1002">
        <v>56</v>
      </c>
      <c r="C1002">
        <v>63</v>
      </c>
    </row>
    <row r="1003" spans="1:3" x14ac:dyDescent="0.25">
      <c r="A1003">
        <v>12234</v>
      </c>
      <c r="B1003">
        <v>56</v>
      </c>
      <c r="C1003">
        <v>64</v>
      </c>
    </row>
    <row r="1004" spans="1:3" x14ac:dyDescent="0.25">
      <c r="A1004">
        <v>12262</v>
      </c>
      <c r="B1004">
        <v>37</v>
      </c>
      <c r="C1004">
        <v>47</v>
      </c>
    </row>
    <row r="1005" spans="1:3" x14ac:dyDescent="0.25">
      <c r="A1005">
        <v>11721</v>
      </c>
      <c r="B1005">
        <v>40</v>
      </c>
      <c r="C1005">
        <v>53</v>
      </c>
    </row>
    <row r="1006" spans="1:3" x14ac:dyDescent="0.25">
      <c r="A1006">
        <v>3893</v>
      </c>
      <c r="B1006">
        <v>39</v>
      </c>
      <c r="C1006">
        <v>53</v>
      </c>
    </row>
    <row r="1007" spans="1:3" x14ac:dyDescent="0.25">
      <c r="A1007">
        <v>9167</v>
      </c>
      <c r="B1007">
        <v>56</v>
      </c>
      <c r="C1007">
        <v>71</v>
      </c>
    </row>
    <row r="1008" spans="1:3" x14ac:dyDescent="0.25">
      <c r="A1008">
        <v>8589</v>
      </c>
      <c r="B1008">
        <v>33</v>
      </c>
      <c r="C1008">
        <v>51</v>
      </c>
    </row>
    <row r="1009" spans="1:3" x14ac:dyDescent="0.25">
      <c r="A1009">
        <v>13427</v>
      </c>
      <c r="B1009">
        <v>30</v>
      </c>
      <c r="C1009">
        <v>48</v>
      </c>
    </row>
    <row r="1010" spans="1:3" x14ac:dyDescent="0.25">
      <c r="A1010">
        <v>3976</v>
      </c>
      <c r="B1010">
        <v>33</v>
      </c>
      <c r="C1010">
        <v>51</v>
      </c>
    </row>
    <row r="1011" spans="1:3" x14ac:dyDescent="0.25">
      <c r="A1011">
        <v>4428</v>
      </c>
      <c r="B1011">
        <v>37</v>
      </c>
      <c r="C1011">
        <v>56</v>
      </c>
    </row>
    <row r="1012" spans="1:3" x14ac:dyDescent="0.25">
      <c r="A1012">
        <v>12710</v>
      </c>
      <c r="B1012">
        <v>71</v>
      </c>
      <c r="C1012">
        <v>90</v>
      </c>
    </row>
    <row r="1013" spans="1:3" x14ac:dyDescent="0.25">
      <c r="A1013">
        <v>6563</v>
      </c>
      <c r="B1013">
        <v>65</v>
      </c>
      <c r="C1013">
        <v>84</v>
      </c>
    </row>
    <row r="1014" spans="1:3" x14ac:dyDescent="0.25">
      <c r="A1014">
        <v>2879</v>
      </c>
      <c r="B1014">
        <v>52</v>
      </c>
      <c r="C1014">
        <v>58</v>
      </c>
    </row>
    <row r="1015" spans="1:3" x14ac:dyDescent="0.25">
      <c r="A1015">
        <v>2385</v>
      </c>
      <c r="B1015">
        <v>57</v>
      </c>
      <c r="C1015">
        <v>68</v>
      </c>
    </row>
    <row r="1016" spans="1:3" x14ac:dyDescent="0.25">
      <c r="A1016">
        <v>10170</v>
      </c>
      <c r="B1016">
        <v>47</v>
      </c>
      <c r="C1016">
        <v>59</v>
      </c>
    </row>
    <row r="1017" spans="1:3" x14ac:dyDescent="0.25">
      <c r="A1017">
        <v>1763</v>
      </c>
      <c r="B1017">
        <v>54</v>
      </c>
      <c r="C1017">
        <v>66</v>
      </c>
    </row>
    <row r="1018" spans="1:3" x14ac:dyDescent="0.25">
      <c r="A1018">
        <v>4765</v>
      </c>
      <c r="B1018">
        <v>44</v>
      </c>
      <c r="C1018">
        <v>58</v>
      </c>
    </row>
    <row r="1019" spans="1:3" x14ac:dyDescent="0.25">
      <c r="A1019">
        <v>8545</v>
      </c>
      <c r="B1019">
        <v>58</v>
      </c>
      <c r="C1019">
        <v>72</v>
      </c>
    </row>
    <row r="1020" spans="1:3" x14ac:dyDescent="0.25">
      <c r="A1020">
        <v>6583</v>
      </c>
      <c r="B1020">
        <v>27</v>
      </c>
      <c r="C1020">
        <v>45</v>
      </c>
    </row>
    <row r="1021" spans="1:3" x14ac:dyDescent="0.25">
      <c r="A1021">
        <v>8624</v>
      </c>
      <c r="B1021">
        <v>53</v>
      </c>
      <c r="C1021">
        <v>72</v>
      </c>
    </row>
    <row r="1022" spans="1:3" x14ac:dyDescent="0.25">
      <c r="A1022">
        <v>8412</v>
      </c>
      <c r="B1022">
        <v>39</v>
      </c>
      <c r="C1022">
        <v>43</v>
      </c>
    </row>
    <row r="1023" spans="1:3" x14ac:dyDescent="0.25">
      <c r="A1023">
        <v>11167</v>
      </c>
      <c r="B1023">
        <v>49</v>
      </c>
      <c r="C1023">
        <v>53</v>
      </c>
    </row>
    <row r="1024" spans="1:3" x14ac:dyDescent="0.25">
      <c r="A1024">
        <v>10669</v>
      </c>
      <c r="B1024">
        <v>42</v>
      </c>
      <c r="C1024">
        <v>46</v>
      </c>
    </row>
    <row r="1025" spans="1:3" x14ac:dyDescent="0.25">
      <c r="A1025">
        <v>1188</v>
      </c>
      <c r="B1025">
        <v>48</v>
      </c>
      <c r="C1025">
        <v>54</v>
      </c>
    </row>
    <row r="1026" spans="1:3" x14ac:dyDescent="0.25">
      <c r="A1026">
        <v>6087</v>
      </c>
      <c r="B1026">
        <v>55</v>
      </c>
      <c r="C1026">
        <v>62</v>
      </c>
    </row>
    <row r="1027" spans="1:3" x14ac:dyDescent="0.25">
      <c r="A1027">
        <v>5060</v>
      </c>
      <c r="B1027">
        <v>34</v>
      </c>
      <c r="C1027">
        <v>47</v>
      </c>
    </row>
    <row r="1028" spans="1:3" x14ac:dyDescent="0.25">
      <c r="A1028">
        <v>4680</v>
      </c>
      <c r="B1028">
        <v>44</v>
      </c>
      <c r="C1028">
        <v>58</v>
      </c>
    </row>
    <row r="1029" spans="1:3" x14ac:dyDescent="0.25">
      <c r="A1029">
        <v>1201</v>
      </c>
      <c r="B1029">
        <v>41</v>
      </c>
      <c r="C1029">
        <v>59</v>
      </c>
    </row>
    <row r="1030" spans="1:3" x14ac:dyDescent="0.25">
      <c r="A1030">
        <v>8096</v>
      </c>
      <c r="B1030">
        <v>47</v>
      </c>
      <c r="C1030">
        <v>65</v>
      </c>
    </row>
    <row r="1031" spans="1:3" x14ac:dyDescent="0.25">
      <c r="A1031">
        <v>6620</v>
      </c>
      <c r="B1031">
        <v>59</v>
      </c>
      <c r="C1031">
        <v>77</v>
      </c>
    </row>
    <row r="1032" spans="1:3" x14ac:dyDescent="0.25">
      <c r="A1032">
        <v>1392</v>
      </c>
      <c r="B1032">
        <v>41</v>
      </c>
      <c r="C1032">
        <v>60</v>
      </c>
    </row>
    <row r="1033" spans="1:3" x14ac:dyDescent="0.25">
      <c r="A1033">
        <v>7948</v>
      </c>
      <c r="B1033">
        <v>54</v>
      </c>
      <c r="C1033">
        <v>73</v>
      </c>
    </row>
    <row r="1034" spans="1:3" x14ac:dyDescent="0.25">
      <c r="A1034">
        <v>10767</v>
      </c>
      <c r="B1034">
        <v>35</v>
      </c>
      <c r="C1034">
        <v>55</v>
      </c>
    </row>
    <row r="1035" spans="1:3" x14ac:dyDescent="0.25">
      <c r="A1035">
        <v>2454</v>
      </c>
      <c r="B1035">
        <v>69</v>
      </c>
      <c r="C1035">
        <v>72</v>
      </c>
    </row>
    <row r="1036" spans="1:3" x14ac:dyDescent="0.25">
      <c r="A1036">
        <v>3751</v>
      </c>
      <c r="B1036">
        <v>28</v>
      </c>
      <c r="C1036">
        <v>32</v>
      </c>
    </row>
    <row r="1037" spans="1:3" x14ac:dyDescent="0.25">
      <c r="A1037">
        <v>13990</v>
      </c>
      <c r="B1037">
        <v>49</v>
      </c>
      <c r="C1037">
        <v>56</v>
      </c>
    </row>
    <row r="1038" spans="1:3" x14ac:dyDescent="0.25">
      <c r="A1038">
        <v>10303</v>
      </c>
      <c r="B1038">
        <v>35</v>
      </c>
      <c r="C1038">
        <v>46</v>
      </c>
    </row>
    <row r="1039" spans="1:3" x14ac:dyDescent="0.25">
      <c r="A1039">
        <v>7720</v>
      </c>
      <c r="B1039">
        <v>32</v>
      </c>
      <c r="C1039">
        <v>45</v>
      </c>
    </row>
    <row r="1040" spans="1:3" x14ac:dyDescent="0.25">
      <c r="A1040">
        <v>4644</v>
      </c>
      <c r="B1040">
        <v>62</v>
      </c>
      <c r="C1040">
        <v>76</v>
      </c>
    </row>
    <row r="1041" spans="1:3" x14ac:dyDescent="0.25">
      <c r="A1041">
        <v>8600</v>
      </c>
      <c r="B1041">
        <v>47</v>
      </c>
      <c r="C1041">
        <v>63</v>
      </c>
    </row>
    <row r="1042" spans="1:3" x14ac:dyDescent="0.25">
      <c r="A1042">
        <v>7461</v>
      </c>
      <c r="B1042">
        <v>57</v>
      </c>
      <c r="C1042">
        <v>74</v>
      </c>
    </row>
    <row r="1043" spans="1:3" x14ac:dyDescent="0.25">
      <c r="A1043">
        <v>3469</v>
      </c>
      <c r="B1043">
        <v>50</v>
      </c>
      <c r="C1043">
        <v>68</v>
      </c>
    </row>
    <row r="1044" spans="1:3" x14ac:dyDescent="0.25">
      <c r="A1044">
        <v>7372</v>
      </c>
      <c r="B1044">
        <v>36</v>
      </c>
      <c r="C1044">
        <v>56</v>
      </c>
    </row>
    <row r="1045" spans="1:3" x14ac:dyDescent="0.25">
      <c r="A1045">
        <v>7816</v>
      </c>
      <c r="B1045">
        <v>43</v>
      </c>
      <c r="C1045">
        <v>51</v>
      </c>
    </row>
    <row r="1046" spans="1:3" x14ac:dyDescent="0.25">
      <c r="A1046">
        <v>5475</v>
      </c>
      <c r="B1046">
        <v>39</v>
      </c>
      <c r="C1046">
        <v>49</v>
      </c>
    </row>
    <row r="1047" spans="1:3" x14ac:dyDescent="0.25">
      <c r="A1047">
        <v>2146</v>
      </c>
      <c r="B1047">
        <v>59</v>
      </c>
      <c r="C1047">
        <v>77</v>
      </c>
    </row>
    <row r="1048" spans="1:3" x14ac:dyDescent="0.25">
      <c r="A1048">
        <v>3332</v>
      </c>
      <c r="B1048">
        <v>19</v>
      </c>
      <c r="C1048">
        <v>38</v>
      </c>
    </row>
    <row r="1049" spans="1:3" x14ac:dyDescent="0.25">
      <c r="A1049">
        <v>1002</v>
      </c>
      <c r="B1049">
        <v>63</v>
      </c>
      <c r="C1049">
        <v>66</v>
      </c>
    </row>
    <row r="1050" spans="1:3" x14ac:dyDescent="0.25">
      <c r="A1050">
        <v>739</v>
      </c>
      <c r="B1050">
        <v>69</v>
      </c>
      <c r="C1050">
        <v>72</v>
      </c>
    </row>
    <row r="1051" spans="1:3" x14ac:dyDescent="0.25">
      <c r="A1051">
        <v>4335</v>
      </c>
      <c r="B1051">
        <v>51</v>
      </c>
      <c r="C1051">
        <v>57</v>
      </c>
    </row>
    <row r="1052" spans="1:3" x14ac:dyDescent="0.25">
      <c r="A1052">
        <v>13499</v>
      </c>
      <c r="B1052">
        <v>68</v>
      </c>
      <c r="C1052">
        <v>74</v>
      </c>
    </row>
    <row r="1053" spans="1:3" x14ac:dyDescent="0.25">
      <c r="A1053">
        <v>13518</v>
      </c>
      <c r="B1053">
        <v>25</v>
      </c>
      <c r="C1053">
        <v>33</v>
      </c>
    </row>
    <row r="1054" spans="1:3" x14ac:dyDescent="0.25">
      <c r="A1054">
        <v>10318</v>
      </c>
      <c r="B1054">
        <v>46</v>
      </c>
      <c r="C1054">
        <v>55</v>
      </c>
    </row>
    <row r="1055" spans="1:3" x14ac:dyDescent="0.25">
      <c r="A1055">
        <v>11677</v>
      </c>
      <c r="B1055">
        <v>33</v>
      </c>
      <c r="C1055">
        <v>46</v>
      </c>
    </row>
    <row r="1056" spans="1:3" x14ac:dyDescent="0.25">
      <c r="A1056">
        <v>12091</v>
      </c>
      <c r="B1056">
        <v>35</v>
      </c>
      <c r="C1056">
        <v>50</v>
      </c>
    </row>
    <row r="1057" spans="1:3" x14ac:dyDescent="0.25">
      <c r="A1057">
        <v>4358</v>
      </c>
      <c r="B1057">
        <v>41</v>
      </c>
      <c r="C1057">
        <v>56</v>
      </c>
    </row>
    <row r="1058" spans="1:3" x14ac:dyDescent="0.25">
      <c r="A1058">
        <v>12705</v>
      </c>
      <c r="B1058">
        <v>44</v>
      </c>
      <c r="C1058">
        <v>60</v>
      </c>
    </row>
    <row r="1059" spans="1:3" x14ac:dyDescent="0.25">
      <c r="A1059">
        <v>8877</v>
      </c>
      <c r="B1059">
        <v>38</v>
      </c>
      <c r="C1059">
        <v>55</v>
      </c>
    </row>
    <row r="1060" spans="1:3" x14ac:dyDescent="0.25">
      <c r="A1060">
        <v>2801</v>
      </c>
      <c r="B1060">
        <v>59</v>
      </c>
      <c r="C1060">
        <v>76</v>
      </c>
    </row>
    <row r="1061" spans="1:3" x14ac:dyDescent="0.25">
      <c r="A1061">
        <v>3255</v>
      </c>
      <c r="B1061">
        <v>47</v>
      </c>
      <c r="C1061">
        <v>65</v>
      </c>
    </row>
    <row r="1062" spans="1:3" x14ac:dyDescent="0.25">
      <c r="A1062">
        <v>12038</v>
      </c>
      <c r="B1062">
        <v>37</v>
      </c>
      <c r="C1062">
        <v>56</v>
      </c>
    </row>
    <row r="1063" spans="1:3" x14ac:dyDescent="0.25">
      <c r="A1063">
        <v>11059</v>
      </c>
      <c r="B1063">
        <v>46</v>
      </c>
      <c r="C1063">
        <v>66</v>
      </c>
    </row>
    <row r="1064" spans="1:3" x14ac:dyDescent="0.25">
      <c r="A1064">
        <v>5395</v>
      </c>
      <c r="B1064">
        <v>43</v>
      </c>
      <c r="C1064">
        <v>63</v>
      </c>
    </row>
    <row r="1065" spans="1:3" x14ac:dyDescent="0.25">
      <c r="A1065">
        <v>6570</v>
      </c>
      <c r="B1065">
        <v>55</v>
      </c>
      <c r="C1065">
        <v>59</v>
      </c>
    </row>
    <row r="1066" spans="1:3" x14ac:dyDescent="0.25">
      <c r="A1066">
        <v>8499</v>
      </c>
      <c r="B1066">
        <v>58</v>
      </c>
      <c r="C1066">
        <v>63</v>
      </c>
    </row>
    <row r="1067" spans="1:3" x14ac:dyDescent="0.25">
      <c r="A1067">
        <v>695</v>
      </c>
      <c r="B1067">
        <v>56</v>
      </c>
      <c r="C1067">
        <v>62</v>
      </c>
    </row>
    <row r="1068" spans="1:3" x14ac:dyDescent="0.25">
      <c r="A1068">
        <v>1396</v>
      </c>
      <c r="B1068">
        <v>29</v>
      </c>
      <c r="C1068">
        <v>36</v>
      </c>
    </row>
    <row r="1069" spans="1:3" x14ac:dyDescent="0.25">
      <c r="A1069">
        <v>7654</v>
      </c>
      <c r="B1069">
        <v>44</v>
      </c>
      <c r="C1069">
        <v>52</v>
      </c>
    </row>
    <row r="1070" spans="1:3" x14ac:dyDescent="0.25">
      <c r="A1070">
        <v>9723</v>
      </c>
      <c r="B1070">
        <v>68</v>
      </c>
      <c r="C1070">
        <v>80</v>
      </c>
    </row>
    <row r="1071" spans="1:3" x14ac:dyDescent="0.25">
      <c r="A1071">
        <v>4495</v>
      </c>
      <c r="B1071">
        <v>45</v>
      </c>
      <c r="C1071">
        <v>58</v>
      </c>
    </row>
    <row r="1072" spans="1:3" x14ac:dyDescent="0.25">
      <c r="A1072">
        <v>6860</v>
      </c>
      <c r="B1072">
        <v>42</v>
      </c>
      <c r="C1072">
        <v>56</v>
      </c>
    </row>
    <row r="1073" spans="1:3" x14ac:dyDescent="0.25">
      <c r="A1073">
        <v>6370</v>
      </c>
      <c r="B1073">
        <v>39</v>
      </c>
      <c r="C1073">
        <v>55</v>
      </c>
    </row>
    <row r="1074" spans="1:3" x14ac:dyDescent="0.25">
      <c r="A1074">
        <v>11187</v>
      </c>
      <c r="B1074">
        <v>57</v>
      </c>
      <c r="C1074">
        <v>73</v>
      </c>
    </row>
    <row r="1075" spans="1:3" x14ac:dyDescent="0.25">
      <c r="A1075">
        <v>4207</v>
      </c>
      <c r="B1075">
        <v>49</v>
      </c>
      <c r="C1075">
        <v>68</v>
      </c>
    </row>
    <row r="1076" spans="1:3" x14ac:dyDescent="0.25">
      <c r="A1076">
        <v>9059</v>
      </c>
      <c r="B1076">
        <v>65</v>
      </c>
      <c r="C1076">
        <v>84</v>
      </c>
    </row>
    <row r="1077" spans="1:3" x14ac:dyDescent="0.25">
      <c r="A1077">
        <v>13813</v>
      </c>
      <c r="B1077">
        <v>61</v>
      </c>
      <c r="C1077">
        <v>81</v>
      </c>
    </row>
    <row r="1078" spans="1:3" x14ac:dyDescent="0.25">
      <c r="A1078">
        <v>1173</v>
      </c>
      <c r="B1078">
        <v>35</v>
      </c>
      <c r="C1078">
        <v>48</v>
      </c>
    </row>
    <row r="1079" spans="1:3" x14ac:dyDescent="0.25">
      <c r="A1079">
        <v>6356</v>
      </c>
      <c r="B1079">
        <v>43</v>
      </c>
      <c r="C1079">
        <v>56</v>
      </c>
    </row>
    <row r="1080" spans="1:3" x14ac:dyDescent="0.25">
      <c r="A1080">
        <v>12184</v>
      </c>
      <c r="B1080">
        <v>56</v>
      </c>
      <c r="C1080">
        <v>72</v>
      </c>
    </row>
    <row r="1081" spans="1:3" x14ac:dyDescent="0.25">
      <c r="A1081">
        <v>3449</v>
      </c>
      <c r="B1081">
        <v>78</v>
      </c>
      <c r="C1081">
        <v>94</v>
      </c>
    </row>
    <row r="1082" spans="1:3" x14ac:dyDescent="0.25">
      <c r="A1082">
        <v>9816</v>
      </c>
      <c r="B1082">
        <v>67</v>
      </c>
      <c r="C1082">
        <v>84</v>
      </c>
    </row>
    <row r="1083" spans="1:3" x14ac:dyDescent="0.25">
      <c r="A1083">
        <v>8819</v>
      </c>
      <c r="B1083">
        <v>62</v>
      </c>
      <c r="C1083">
        <v>80</v>
      </c>
    </row>
    <row r="1084" spans="1:3" x14ac:dyDescent="0.25">
      <c r="A1084">
        <v>5622</v>
      </c>
      <c r="B1084">
        <v>32</v>
      </c>
      <c r="C1084">
        <v>51</v>
      </c>
    </row>
    <row r="1085" spans="1:3" x14ac:dyDescent="0.25">
      <c r="A1085">
        <v>1987</v>
      </c>
      <c r="B1085">
        <v>32</v>
      </c>
      <c r="C1085">
        <v>51</v>
      </c>
    </row>
    <row r="1086" spans="1:3" x14ac:dyDescent="0.25">
      <c r="A1086">
        <v>8061</v>
      </c>
      <c r="B1086">
        <v>43</v>
      </c>
      <c r="C1086">
        <v>62</v>
      </c>
    </row>
    <row r="1087" spans="1:3" x14ac:dyDescent="0.25">
      <c r="A1087">
        <v>5787</v>
      </c>
      <c r="B1087">
        <v>63</v>
      </c>
      <c r="C1087">
        <v>82</v>
      </c>
    </row>
    <row r="1088" spans="1:3" x14ac:dyDescent="0.25">
      <c r="A1088">
        <v>8921</v>
      </c>
      <c r="B1088">
        <v>31</v>
      </c>
      <c r="C1088">
        <v>51</v>
      </c>
    </row>
    <row r="1089" spans="1:3" x14ac:dyDescent="0.25">
      <c r="A1089">
        <v>12461</v>
      </c>
      <c r="B1089">
        <v>74</v>
      </c>
      <c r="C1089">
        <v>86</v>
      </c>
    </row>
    <row r="1090" spans="1:3" x14ac:dyDescent="0.25">
      <c r="A1090">
        <v>13330</v>
      </c>
      <c r="B1090">
        <v>50</v>
      </c>
      <c r="C1090">
        <v>67</v>
      </c>
    </row>
    <row r="1091" spans="1:3" x14ac:dyDescent="0.25">
      <c r="A1091">
        <v>10466</v>
      </c>
      <c r="B1091">
        <v>43</v>
      </c>
      <c r="C1091">
        <v>62</v>
      </c>
    </row>
    <row r="1092" spans="1:3" x14ac:dyDescent="0.25">
      <c r="A1092">
        <v>2683</v>
      </c>
      <c r="B1092">
        <v>49</v>
      </c>
      <c r="C1092">
        <v>69</v>
      </c>
    </row>
    <row r="1093" spans="1:3" x14ac:dyDescent="0.25">
      <c r="A1093">
        <v>3572</v>
      </c>
      <c r="B1093">
        <v>56</v>
      </c>
      <c r="C1093">
        <v>70</v>
      </c>
    </row>
    <row r="1094" spans="1:3" x14ac:dyDescent="0.25">
      <c r="A1094">
        <v>238</v>
      </c>
      <c r="B1094">
        <v>38</v>
      </c>
      <c r="C1094">
        <v>57</v>
      </c>
    </row>
    <row r="1095" spans="1:3" x14ac:dyDescent="0.25">
      <c r="A1095">
        <v>11028</v>
      </c>
      <c r="B1095">
        <v>43</v>
      </c>
      <c r="C1095">
        <v>62</v>
      </c>
    </row>
    <row r="1096" spans="1:3" x14ac:dyDescent="0.25">
      <c r="A1096">
        <v>11339</v>
      </c>
      <c r="B1096">
        <v>50</v>
      </c>
      <c r="C1096">
        <v>69</v>
      </c>
    </row>
    <row r="1097" spans="1:3" x14ac:dyDescent="0.25">
      <c r="A1097">
        <v>10791</v>
      </c>
      <c r="B1097">
        <v>60</v>
      </c>
      <c r="C1097">
        <v>69</v>
      </c>
    </row>
    <row r="1098" spans="1:3" x14ac:dyDescent="0.25">
      <c r="A1098">
        <v>10578</v>
      </c>
      <c r="B1098">
        <v>62</v>
      </c>
      <c r="C1098">
        <v>78</v>
      </c>
    </row>
    <row r="1099" spans="1:3" x14ac:dyDescent="0.25">
      <c r="A1099">
        <v>8233</v>
      </c>
      <c r="B1099">
        <v>20</v>
      </c>
      <c r="C1099">
        <v>38</v>
      </c>
    </row>
    <row r="1100" spans="1:3" x14ac:dyDescent="0.25">
      <c r="A1100">
        <v>9927</v>
      </c>
      <c r="B1100">
        <v>75</v>
      </c>
      <c r="C1100">
        <v>94</v>
      </c>
    </row>
    <row r="1101" spans="1:3" x14ac:dyDescent="0.25">
      <c r="A1101">
        <v>13209</v>
      </c>
      <c r="B1101">
        <v>52</v>
      </c>
      <c r="C1101">
        <v>72</v>
      </c>
    </row>
    <row r="1102" spans="1:3" x14ac:dyDescent="0.25">
      <c r="A1102">
        <v>11892</v>
      </c>
      <c r="B1102">
        <v>56</v>
      </c>
      <c r="C1102">
        <v>73</v>
      </c>
    </row>
    <row r="1103" spans="1:3" x14ac:dyDescent="0.25">
      <c r="A1103">
        <v>7847</v>
      </c>
      <c r="B1103">
        <v>56</v>
      </c>
      <c r="C1103">
        <v>73</v>
      </c>
    </row>
    <row r="1104" spans="1:3" x14ac:dyDescent="0.25">
      <c r="A1104">
        <v>5177</v>
      </c>
      <c r="B1104">
        <v>75</v>
      </c>
      <c r="C1104">
        <v>93</v>
      </c>
    </row>
    <row r="1105" spans="1:3" x14ac:dyDescent="0.25">
      <c r="A1105">
        <v>5730</v>
      </c>
      <c r="B1105">
        <v>61</v>
      </c>
      <c r="C1105">
        <v>98</v>
      </c>
    </row>
    <row r="1106" spans="1:3" x14ac:dyDescent="0.25">
      <c r="A1106">
        <v>558</v>
      </c>
      <c r="B1106">
        <v>49</v>
      </c>
      <c r="C1106">
        <v>64</v>
      </c>
    </row>
    <row r="1107" spans="1:3" x14ac:dyDescent="0.25">
      <c r="A1107">
        <v>3878</v>
      </c>
      <c r="B1107">
        <v>58</v>
      </c>
      <c r="C1107">
        <v>78</v>
      </c>
    </row>
    <row r="1108" spans="1:3" x14ac:dyDescent="0.25">
      <c r="A1108">
        <v>4147</v>
      </c>
      <c r="B1108">
        <v>73</v>
      </c>
      <c r="C1108">
        <v>84</v>
      </c>
    </row>
    <row r="1109" spans="1:3" x14ac:dyDescent="0.25">
      <c r="A1109">
        <v>6550</v>
      </c>
      <c r="B1109">
        <v>35</v>
      </c>
      <c r="C1109">
        <v>53</v>
      </c>
    </row>
    <row r="1110" spans="1:3" x14ac:dyDescent="0.25">
      <c r="A1110">
        <v>1943</v>
      </c>
      <c r="B1110">
        <v>45</v>
      </c>
      <c r="C1110">
        <v>63</v>
      </c>
    </row>
    <row r="1111" spans="1:3" x14ac:dyDescent="0.25">
      <c r="A1111">
        <v>3270</v>
      </c>
      <c r="B1111">
        <v>62</v>
      </c>
      <c r="C1111">
        <v>70</v>
      </c>
    </row>
    <row r="1112" spans="1:3" x14ac:dyDescent="0.25">
      <c r="A1112">
        <v>10871</v>
      </c>
      <c r="B1112">
        <v>44</v>
      </c>
      <c r="C1112">
        <v>62</v>
      </c>
    </row>
    <row r="1113" spans="1:3" x14ac:dyDescent="0.25">
      <c r="A1113">
        <v>13851</v>
      </c>
      <c r="B1113">
        <v>41</v>
      </c>
      <c r="C1113">
        <v>61</v>
      </c>
    </row>
    <row r="1114" spans="1:3" x14ac:dyDescent="0.25">
      <c r="A1114">
        <v>10735</v>
      </c>
      <c r="B1114">
        <v>47</v>
      </c>
      <c r="C1114">
        <v>67</v>
      </c>
    </row>
    <row r="1115" spans="1:3" x14ac:dyDescent="0.25">
      <c r="A1115">
        <v>6795</v>
      </c>
      <c r="B1115">
        <v>56</v>
      </c>
      <c r="C1115">
        <v>67</v>
      </c>
    </row>
    <row r="1116" spans="1:3" x14ac:dyDescent="0.25">
      <c r="A1116">
        <v>10096</v>
      </c>
      <c r="B1116">
        <v>23</v>
      </c>
      <c r="C1116">
        <v>43</v>
      </c>
    </row>
    <row r="1117" spans="1:3" x14ac:dyDescent="0.25">
      <c r="A1117">
        <v>787</v>
      </c>
      <c r="B1117">
        <v>48</v>
      </c>
      <c r="C1117">
        <v>68</v>
      </c>
    </row>
    <row r="1118" spans="1:3" x14ac:dyDescent="0.25">
      <c r="A1118">
        <v>11404</v>
      </c>
      <c r="B1118">
        <v>52</v>
      </c>
      <c r="C1118">
        <v>72</v>
      </c>
    </row>
    <row r="1120" spans="1:3" x14ac:dyDescent="0.25">
      <c r="B1120" s="1"/>
      <c r="C1120" s="1"/>
    </row>
  </sheetData>
  <conditionalFormatting sqref="A1:A1048576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12B1-6A23-4A1A-A1B7-E19A90BF0015}">
  <dimension ref="A1:F20"/>
  <sheetViews>
    <sheetView tabSelected="1" workbookViewId="0">
      <selection activeCell="A18" sqref="A18"/>
    </sheetView>
  </sheetViews>
  <sheetFormatPr defaultColWidth="8.85546875" defaultRowHeight="15" x14ac:dyDescent="0.25"/>
  <cols>
    <col min="1" max="1" width="24.5703125" customWidth="1"/>
    <col min="2" max="2" width="31.42578125" customWidth="1"/>
    <col min="3" max="3" width="34.5703125" customWidth="1"/>
    <col min="4" max="4" width="31.42578125" customWidth="1"/>
  </cols>
  <sheetData>
    <row r="1" spans="1:6" ht="30" customHeight="1" x14ac:dyDescent="0.25">
      <c r="A1" s="3" t="s">
        <v>9</v>
      </c>
      <c r="B1" s="5" t="s">
        <v>10</v>
      </c>
      <c r="C1" s="5"/>
      <c r="D1" s="5"/>
      <c r="E1" s="5"/>
      <c r="F1" s="5"/>
    </row>
    <row r="3" spans="1:6" x14ac:dyDescent="0.25">
      <c r="A3" s="2" t="s">
        <v>6</v>
      </c>
      <c r="B3" t="s">
        <v>8</v>
      </c>
    </row>
    <row r="4" spans="1:6" x14ac:dyDescent="0.25">
      <c r="A4" s="6" t="s">
        <v>11</v>
      </c>
      <c r="B4" s="6"/>
    </row>
    <row r="5" spans="1:6" x14ac:dyDescent="0.25">
      <c r="A5" s="6" t="s">
        <v>12</v>
      </c>
      <c r="B5" s="6"/>
    </row>
    <row r="6" spans="1:6" x14ac:dyDescent="0.25">
      <c r="A6" s="6" t="s">
        <v>13</v>
      </c>
      <c r="B6" s="6"/>
    </row>
    <row r="7" spans="1:6" x14ac:dyDescent="0.25">
      <c r="A7" s="6" t="s">
        <v>18</v>
      </c>
      <c r="B7" s="6"/>
    </row>
    <row r="8" spans="1:6" x14ac:dyDescent="0.25">
      <c r="A8" s="6"/>
      <c r="B8" s="6"/>
    </row>
    <row r="9" spans="1:6" x14ac:dyDescent="0.25">
      <c r="A9" s="7" t="s">
        <v>19</v>
      </c>
      <c r="B9" s="6" t="s">
        <v>31</v>
      </c>
    </row>
    <row r="10" spans="1:6" x14ac:dyDescent="0.25">
      <c r="A10" s="7" t="s">
        <v>7</v>
      </c>
      <c r="B10" s="6" t="s">
        <v>14</v>
      </c>
    </row>
    <row r="11" spans="1:6" x14ac:dyDescent="0.25">
      <c r="A11" s="6"/>
      <c r="B11" s="6"/>
    </row>
    <row r="12" spans="1:6" x14ac:dyDescent="0.25">
      <c r="A12" s="19"/>
      <c r="B12" s="19" t="s">
        <v>0</v>
      </c>
      <c r="C12" s="19" t="s">
        <v>4</v>
      </c>
      <c r="D12" s="19" t="s">
        <v>5</v>
      </c>
    </row>
    <row r="13" spans="1:6" x14ac:dyDescent="0.25">
      <c r="A13" s="16" t="s">
        <v>34</v>
      </c>
      <c r="B13" s="17">
        <v>46.939122649955237</v>
      </c>
      <c r="C13" s="17">
        <v>58.795881826320503</v>
      </c>
      <c r="D13" s="18">
        <v>34.65353625783348</v>
      </c>
    </row>
    <row r="14" spans="1:6" x14ac:dyDescent="0.25">
      <c r="A14" s="10" t="s">
        <v>33</v>
      </c>
      <c r="B14" s="11">
        <v>47</v>
      </c>
      <c r="C14" s="11">
        <v>61</v>
      </c>
      <c r="D14" s="12">
        <v>33</v>
      </c>
    </row>
    <row r="15" spans="1:6" x14ac:dyDescent="0.25">
      <c r="A15" s="13" t="s">
        <v>32</v>
      </c>
      <c r="B15" s="14">
        <v>45</v>
      </c>
      <c r="C15" s="14">
        <v>53</v>
      </c>
      <c r="D15" s="15">
        <v>34</v>
      </c>
    </row>
    <row r="16" spans="1:6" ht="30" x14ac:dyDescent="0.25">
      <c r="A16" s="22"/>
      <c r="B16" s="23" t="s">
        <v>40</v>
      </c>
      <c r="C16" s="24" t="s">
        <v>38</v>
      </c>
      <c r="D16" s="24" t="s">
        <v>37</v>
      </c>
    </row>
    <row r="18" spans="1:4" x14ac:dyDescent="0.25">
      <c r="A18" s="20" t="s">
        <v>36</v>
      </c>
      <c r="B18" s="21"/>
      <c r="C18" s="21"/>
      <c r="D18" s="21"/>
    </row>
    <row r="19" spans="1:4" x14ac:dyDescent="0.25">
      <c r="A19" s="67" t="s">
        <v>50</v>
      </c>
    </row>
    <row r="20" spans="1:4" x14ac:dyDescent="0.25">
      <c r="A20" t="s">
        <v>35</v>
      </c>
    </row>
  </sheetData>
  <mergeCells count="1">
    <mergeCell ref="B1:F1"/>
  </mergeCells>
  <conditionalFormatting sqref="B13:B14">
    <cfRule type="cellIs" dxfId="3" priority="1" operator="greaterThan">
      <formula>47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D0F2-F46E-4770-9789-FB0E5ABD53DE}">
  <dimension ref="A1:L1127"/>
  <sheetViews>
    <sheetView topLeftCell="E1" zoomScaleNormal="100" workbookViewId="0"/>
  </sheetViews>
  <sheetFormatPr defaultColWidth="8.85546875" defaultRowHeight="15" x14ac:dyDescent="0.25"/>
  <cols>
    <col min="1" max="1" width="10" customWidth="1"/>
    <col min="2" max="2" width="33.140625" customWidth="1"/>
    <col min="3" max="3" width="38.28515625" bestFit="1" customWidth="1"/>
    <col min="4" max="4" width="34.140625" bestFit="1" customWidth="1"/>
    <col min="5" max="5" width="19.85546875" customWidth="1"/>
    <col min="6" max="6" width="36" bestFit="1" customWidth="1"/>
    <col min="7" max="7" width="33.140625" customWidth="1"/>
    <col min="8" max="8" width="37.28515625" customWidth="1"/>
    <col min="9" max="9" width="33.28515625" customWidth="1"/>
    <col min="11" max="11" width="13.5703125" customWidth="1"/>
  </cols>
  <sheetData>
    <row r="1" spans="1:9" x14ac:dyDescent="0.25">
      <c r="A1" s="57" t="s">
        <v>6</v>
      </c>
      <c r="B1" s="6" t="s">
        <v>15</v>
      </c>
    </row>
    <row r="2" spans="1:9" x14ac:dyDescent="0.25">
      <c r="A2" s="6" t="s">
        <v>16</v>
      </c>
      <c r="B2" s="6"/>
      <c r="F2" s="38" t="s">
        <v>45</v>
      </c>
      <c r="G2" s="39" t="s">
        <v>0</v>
      </c>
      <c r="H2" s="39" t="s">
        <v>4</v>
      </c>
      <c r="I2" s="40" t="s">
        <v>5</v>
      </c>
    </row>
    <row r="3" spans="1:9" x14ac:dyDescent="0.25">
      <c r="A3" s="6" t="s">
        <v>17</v>
      </c>
      <c r="B3" s="6"/>
      <c r="F3" s="34" t="s">
        <v>34</v>
      </c>
      <c r="G3" s="30">
        <f>AVERAGE(B11:B1127)</f>
        <v>46.939122649955237</v>
      </c>
      <c r="H3" s="31">
        <f>AVERAGE(C11:C1127)</f>
        <v>58.795881826320503</v>
      </c>
      <c r="I3" s="36">
        <f>AVERAGE(D11:D1127)</f>
        <v>34.65353625783348</v>
      </c>
    </row>
    <row r="4" spans="1:9" x14ac:dyDescent="0.25">
      <c r="A4" s="6" t="s">
        <v>29</v>
      </c>
      <c r="B4" s="6"/>
      <c r="F4" s="35" t="s">
        <v>33</v>
      </c>
      <c r="G4" s="29">
        <f>MEDIAN(B11:B1127)</f>
        <v>47</v>
      </c>
      <c r="H4" s="28">
        <f>MEDIAN(C11:C1127)</f>
        <v>61</v>
      </c>
      <c r="I4" s="37">
        <f t="shared" ref="I4" si="0">MEDIAN(D11:D1127)</f>
        <v>33</v>
      </c>
    </row>
    <row r="5" spans="1:9" x14ac:dyDescent="0.25">
      <c r="A5" s="6" t="s">
        <v>21</v>
      </c>
      <c r="B5" s="6"/>
      <c r="F5" s="41" t="s">
        <v>32</v>
      </c>
      <c r="G5" s="42">
        <f>_xlfn.MODE.SNGL(B11:B1127)</f>
        <v>45</v>
      </c>
      <c r="H5" s="43">
        <f>_xlfn.MODE.SNGL(C11:C1127)</f>
        <v>53</v>
      </c>
      <c r="I5" s="44">
        <f t="shared" ref="I5" si="1">_xlfn.MODE.SNGL(D11:D1127)</f>
        <v>34</v>
      </c>
    </row>
    <row r="6" spans="1:9" x14ac:dyDescent="0.25">
      <c r="A6" s="6"/>
      <c r="B6" s="6"/>
    </row>
    <row r="7" spans="1:9" x14ac:dyDescent="0.25">
      <c r="A7" s="7" t="s">
        <v>19</v>
      </c>
      <c r="B7" s="6" t="s">
        <v>20</v>
      </c>
    </row>
    <row r="8" spans="1:9" x14ac:dyDescent="0.25">
      <c r="A8" s="7" t="s">
        <v>7</v>
      </c>
      <c r="B8" s="6" t="s">
        <v>26</v>
      </c>
    </row>
    <row r="10" spans="1:9" x14ac:dyDescent="0.25">
      <c r="A10" t="s">
        <v>1</v>
      </c>
      <c r="B10" t="s">
        <v>0</v>
      </c>
      <c r="C10" t="s">
        <v>4</v>
      </c>
      <c r="D10" t="s">
        <v>5</v>
      </c>
    </row>
    <row r="11" spans="1:9" x14ac:dyDescent="0.25">
      <c r="A11">
        <v>2379</v>
      </c>
      <c r="B11">
        <v>29</v>
      </c>
      <c r="C11">
        <v>24</v>
      </c>
      <c r="D11">
        <v>11</v>
      </c>
    </row>
    <row r="12" spans="1:9" x14ac:dyDescent="0.25">
      <c r="A12">
        <v>1877</v>
      </c>
      <c r="B12">
        <v>33</v>
      </c>
      <c r="C12">
        <v>26</v>
      </c>
      <c r="D12">
        <v>11</v>
      </c>
    </row>
    <row r="13" spans="1:9" x14ac:dyDescent="0.25">
      <c r="A13">
        <v>10163</v>
      </c>
      <c r="B13">
        <v>36</v>
      </c>
      <c r="C13">
        <v>41</v>
      </c>
      <c r="D13">
        <v>22</v>
      </c>
    </row>
    <row r="14" spans="1:9" x14ac:dyDescent="0.25">
      <c r="A14">
        <v>762</v>
      </c>
      <c r="B14">
        <v>36</v>
      </c>
      <c r="C14">
        <v>42</v>
      </c>
      <c r="D14">
        <v>28</v>
      </c>
    </row>
    <row r="15" spans="1:9" x14ac:dyDescent="0.25">
      <c r="A15">
        <v>9980</v>
      </c>
      <c r="B15">
        <v>37</v>
      </c>
      <c r="C15">
        <v>49</v>
      </c>
      <c r="D15">
        <v>29</v>
      </c>
      <c r="E15" s="9"/>
    </row>
    <row r="16" spans="1:9" x14ac:dyDescent="0.25">
      <c r="A16">
        <v>4851</v>
      </c>
      <c r="B16">
        <v>39</v>
      </c>
      <c r="C16">
        <v>55</v>
      </c>
      <c r="D16">
        <v>19</v>
      </c>
    </row>
    <row r="17" spans="1:12" x14ac:dyDescent="0.25">
      <c r="A17">
        <v>1487</v>
      </c>
      <c r="B17">
        <v>47</v>
      </c>
      <c r="C17">
        <v>57</v>
      </c>
      <c r="D17">
        <v>45</v>
      </c>
    </row>
    <row r="18" spans="1:12" x14ac:dyDescent="0.25">
      <c r="A18">
        <v>3406</v>
      </c>
      <c r="B18">
        <v>47</v>
      </c>
      <c r="C18">
        <v>66</v>
      </c>
      <c r="D18">
        <v>32</v>
      </c>
    </row>
    <row r="19" spans="1:12" x14ac:dyDescent="0.25">
      <c r="A19">
        <v>8059</v>
      </c>
      <c r="B19">
        <v>42</v>
      </c>
      <c r="C19">
        <v>67</v>
      </c>
      <c r="D19">
        <v>43</v>
      </c>
    </row>
    <row r="20" spans="1:12" x14ac:dyDescent="0.25">
      <c r="A20">
        <v>4787</v>
      </c>
      <c r="B20">
        <v>42</v>
      </c>
      <c r="C20">
        <v>74</v>
      </c>
      <c r="D20">
        <v>44</v>
      </c>
    </row>
    <row r="21" spans="1:12" x14ac:dyDescent="0.25">
      <c r="A21">
        <v>7983</v>
      </c>
      <c r="B21">
        <v>40</v>
      </c>
      <c r="C21">
        <v>74</v>
      </c>
      <c r="D21">
        <v>47</v>
      </c>
    </row>
    <row r="22" spans="1:12" x14ac:dyDescent="0.25">
      <c r="A22">
        <v>9059</v>
      </c>
      <c r="B22">
        <v>48</v>
      </c>
      <c r="C22">
        <v>86</v>
      </c>
      <c r="D22">
        <v>48</v>
      </c>
      <c r="F22" t="s">
        <v>40</v>
      </c>
      <c r="H22" s="27" t="s">
        <v>39</v>
      </c>
      <c r="I22" s="26"/>
      <c r="K22" s="25" t="s">
        <v>47</v>
      </c>
      <c r="L22" s="8"/>
    </row>
    <row r="23" spans="1:12" x14ac:dyDescent="0.25">
      <c r="A23">
        <v>13813</v>
      </c>
      <c r="B23">
        <v>43</v>
      </c>
      <c r="C23">
        <v>86</v>
      </c>
      <c r="D23">
        <v>48</v>
      </c>
    </row>
    <row r="24" spans="1:12" x14ac:dyDescent="0.25">
      <c r="A24">
        <v>8061</v>
      </c>
      <c r="B24">
        <v>50</v>
      </c>
      <c r="C24">
        <v>87</v>
      </c>
      <c r="D24">
        <v>59</v>
      </c>
      <c r="F24" s="38" t="s">
        <v>46</v>
      </c>
      <c r="G24" s="47" t="s">
        <v>41</v>
      </c>
      <c r="H24" s="48" t="s">
        <v>42</v>
      </c>
    </row>
    <row r="25" spans="1:12" x14ac:dyDescent="0.25">
      <c r="A25">
        <v>10098</v>
      </c>
      <c r="B25">
        <v>17</v>
      </c>
      <c r="C25">
        <v>19</v>
      </c>
      <c r="D25">
        <v>5</v>
      </c>
      <c r="F25" s="51" t="s">
        <v>0</v>
      </c>
      <c r="G25" s="32">
        <f>_xlfn.PERCENTRANK.EXC(B11:B1127,40,2)</f>
        <v>0.32</v>
      </c>
      <c r="H25" s="45">
        <f>1-G25</f>
        <v>0.67999999999999994</v>
      </c>
    </row>
    <row r="26" spans="1:12" x14ac:dyDescent="0.25">
      <c r="A26">
        <v>6187</v>
      </c>
      <c r="B26">
        <v>23</v>
      </c>
      <c r="C26">
        <v>23</v>
      </c>
      <c r="D26">
        <v>5</v>
      </c>
      <c r="F26" s="52" t="s">
        <v>4</v>
      </c>
      <c r="G26" s="33">
        <f>_xlfn.PERCENTRANK.EXC(C11:C1127,40,2)</f>
        <v>0.15</v>
      </c>
      <c r="H26" s="46">
        <f t="shared" ref="H26:H27" si="2">1-G26</f>
        <v>0.85</v>
      </c>
    </row>
    <row r="27" spans="1:12" x14ac:dyDescent="0.25">
      <c r="A27">
        <v>7026</v>
      </c>
      <c r="B27">
        <v>25</v>
      </c>
      <c r="C27">
        <v>32</v>
      </c>
      <c r="D27">
        <v>19</v>
      </c>
      <c r="F27" s="53" t="s">
        <v>5</v>
      </c>
      <c r="G27" s="49">
        <f>_xlfn.PERCENTRANK.EXC(D11:D1127,40,2)</f>
        <v>0.62</v>
      </c>
      <c r="H27" s="50">
        <f t="shared" si="2"/>
        <v>0.38</v>
      </c>
    </row>
    <row r="28" spans="1:12" x14ac:dyDescent="0.25">
      <c r="A28">
        <v>6029</v>
      </c>
      <c r="B28">
        <v>51</v>
      </c>
      <c r="C28">
        <v>43</v>
      </c>
      <c r="D28">
        <v>26</v>
      </c>
      <c r="F28" s="54"/>
      <c r="G28" s="55"/>
      <c r="H28" s="55"/>
    </row>
    <row r="29" spans="1:12" x14ac:dyDescent="0.25">
      <c r="A29">
        <v>12147</v>
      </c>
      <c r="B29">
        <v>56</v>
      </c>
      <c r="C29">
        <v>51</v>
      </c>
      <c r="D29">
        <v>14</v>
      </c>
      <c r="F29" s="56" t="s">
        <v>44</v>
      </c>
      <c r="G29" s="56"/>
      <c r="H29" s="56"/>
      <c r="I29" s="56"/>
    </row>
    <row r="30" spans="1:12" x14ac:dyDescent="0.25">
      <c r="A30">
        <v>6699</v>
      </c>
      <c r="B30">
        <v>23</v>
      </c>
      <c r="C30">
        <v>52</v>
      </c>
      <c r="D30">
        <v>35</v>
      </c>
      <c r="F30" s="6" t="s">
        <v>43</v>
      </c>
      <c r="G30" s="6"/>
      <c r="H30" s="6"/>
      <c r="I30" s="6"/>
    </row>
    <row r="31" spans="1:12" x14ac:dyDescent="0.25">
      <c r="A31">
        <v>12182</v>
      </c>
      <c r="B31">
        <v>15</v>
      </c>
      <c r="C31">
        <v>53</v>
      </c>
      <c r="D31">
        <v>17</v>
      </c>
    </row>
    <row r="32" spans="1:12" x14ac:dyDescent="0.25">
      <c r="A32">
        <v>9720</v>
      </c>
      <c r="B32">
        <v>59</v>
      </c>
      <c r="C32">
        <v>55</v>
      </c>
      <c r="D32">
        <v>32</v>
      </c>
    </row>
    <row r="33" spans="1:5" x14ac:dyDescent="0.25">
      <c r="A33">
        <v>5880</v>
      </c>
      <c r="B33">
        <v>52</v>
      </c>
      <c r="C33">
        <v>59</v>
      </c>
      <c r="D33">
        <v>49</v>
      </c>
      <c r="E33" s="9"/>
    </row>
    <row r="34" spans="1:5" x14ac:dyDescent="0.25">
      <c r="A34">
        <v>6930</v>
      </c>
      <c r="B34">
        <v>48</v>
      </c>
      <c r="C34">
        <v>59</v>
      </c>
      <c r="D34">
        <v>43</v>
      </c>
    </row>
    <row r="35" spans="1:5" x14ac:dyDescent="0.25">
      <c r="A35">
        <v>1967</v>
      </c>
      <c r="B35">
        <v>56</v>
      </c>
      <c r="C35">
        <v>63</v>
      </c>
      <c r="D35">
        <v>24</v>
      </c>
    </row>
    <row r="36" spans="1:5" x14ac:dyDescent="0.25">
      <c r="A36">
        <v>11195</v>
      </c>
      <c r="B36">
        <v>39</v>
      </c>
      <c r="C36">
        <v>67</v>
      </c>
      <c r="D36">
        <v>44</v>
      </c>
    </row>
    <row r="37" spans="1:5" x14ac:dyDescent="0.25">
      <c r="A37">
        <v>6151</v>
      </c>
      <c r="B37">
        <v>56</v>
      </c>
      <c r="C37">
        <v>74</v>
      </c>
      <c r="D37">
        <v>61</v>
      </c>
    </row>
    <row r="38" spans="1:5" x14ac:dyDescent="0.25">
      <c r="A38">
        <v>8700</v>
      </c>
      <c r="B38">
        <v>66</v>
      </c>
      <c r="C38">
        <v>79</v>
      </c>
      <c r="D38">
        <v>37</v>
      </c>
    </row>
    <row r="39" spans="1:5" x14ac:dyDescent="0.25">
      <c r="A39">
        <v>6570</v>
      </c>
      <c r="B39">
        <v>56</v>
      </c>
      <c r="C39">
        <v>86</v>
      </c>
      <c r="D39">
        <v>64</v>
      </c>
    </row>
    <row r="40" spans="1:5" x14ac:dyDescent="0.25">
      <c r="A40">
        <v>10176</v>
      </c>
      <c r="B40">
        <v>29</v>
      </c>
      <c r="C40">
        <v>27</v>
      </c>
      <c r="D40">
        <v>9</v>
      </c>
    </row>
    <row r="41" spans="1:5" x14ac:dyDescent="0.25">
      <c r="A41">
        <v>12230</v>
      </c>
      <c r="B41">
        <v>28</v>
      </c>
      <c r="C41">
        <v>35</v>
      </c>
      <c r="D41">
        <v>13</v>
      </c>
    </row>
    <row r="42" spans="1:5" x14ac:dyDescent="0.25">
      <c r="A42">
        <v>13865</v>
      </c>
      <c r="B42">
        <v>27</v>
      </c>
      <c r="C42">
        <v>42</v>
      </c>
      <c r="D42">
        <v>11</v>
      </c>
    </row>
    <row r="43" spans="1:5" x14ac:dyDescent="0.25">
      <c r="A43">
        <v>9804</v>
      </c>
      <c r="B43">
        <v>48</v>
      </c>
      <c r="C43">
        <v>45</v>
      </c>
      <c r="D43">
        <v>24</v>
      </c>
    </row>
    <row r="44" spans="1:5" x14ac:dyDescent="0.25">
      <c r="A44">
        <v>2013</v>
      </c>
      <c r="B44">
        <v>43</v>
      </c>
      <c r="C44">
        <v>48</v>
      </c>
      <c r="D44">
        <v>18</v>
      </c>
    </row>
    <row r="45" spans="1:5" x14ac:dyDescent="0.25">
      <c r="A45">
        <v>10513</v>
      </c>
      <c r="B45">
        <v>44</v>
      </c>
      <c r="C45">
        <v>56</v>
      </c>
      <c r="D45">
        <v>22</v>
      </c>
    </row>
    <row r="46" spans="1:5" x14ac:dyDescent="0.25">
      <c r="A46">
        <v>8087</v>
      </c>
      <c r="B46">
        <v>58</v>
      </c>
      <c r="C46">
        <v>57</v>
      </c>
      <c r="D46">
        <v>25</v>
      </c>
    </row>
    <row r="47" spans="1:5" x14ac:dyDescent="0.25">
      <c r="A47">
        <v>435</v>
      </c>
      <c r="B47">
        <v>39</v>
      </c>
      <c r="C47">
        <v>66</v>
      </c>
      <c r="D47">
        <v>52</v>
      </c>
    </row>
    <row r="48" spans="1:5" x14ac:dyDescent="0.25">
      <c r="A48">
        <v>8025</v>
      </c>
      <c r="B48">
        <v>45</v>
      </c>
      <c r="C48">
        <v>69</v>
      </c>
      <c r="D48">
        <v>58</v>
      </c>
    </row>
    <row r="49" spans="1:5" x14ac:dyDescent="0.25">
      <c r="A49">
        <v>5200</v>
      </c>
      <c r="B49">
        <v>57</v>
      </c>
      <c r="C49">
        <v>72</v>
      </c>
      <c r="D49">
        <v>37</v>
      </c>
    </row>
    <row r="50" spans="1:5" x14ac:dyDescent="0.25">
      <c r="A50">
        <v>6377</v>
      </c>
      <c r="B50">
        <v>59</v>
      </c>
      <c r="C50">
        <v>77</v>
      </c>
      <c r="D50">
        <v>42</v>
      </c>
    </row>
    <row r="51" spans="1:5" x14ac:dyDescent="0.25">
      <c r="A51">
        <v>11726</v>
      </c>
      <c r="B51">
        <v>46</v>
      </c>
      <c r="C51">
        <v>77</v>
      </c>
      <c r="D51">
        <v>44</v>
      </c>
      <c r="E51" s="9"/>
    </row>
    <row r="52" spans="1:5" x14ac:dyDescent="0.25">
      <c r="A52">
        <v>1763</v>
      </c>
      <c r="B52">
        <v>57</v>
      </c>
      <c r="C52">
        <v>81</v>
      </c>
      <c r="D52">
        <v>70</v>
      </c>
    </row>
    <row r="53" spans="1:5" x14ac:dyDescent="0.25">
      <c r="A53">
        <v>8624</v>
      </c>
      <c r="B53">
        <v>45</v>
      </c>
      <c r="C53">
        <v>81</v>
      </c>
      <c r="D53">
        <v>49</v>
      </c>
    </row>
    <row r="54" spans="1:5" x14ac:dyDescent="0.25">
      <c r="A54">
        <v>3449</v>
      </c>
      <c r="B54">
        <v>57</v>
      </c>
      <c r="C54">
        <v>87</v>
      </c>
      <c r="D54">
        <v>81</v>
      </c>
    </row>
    <row r="55" spans="1:5" x14ac:dyDescent="0.25">
      <c r="A55">
        <v>8233</v>
      </c>
      <c r="B55">
        <v>57</v>
      </c>
      <c r="C55">
        <v>90</v>
      </c>
      <c r="D55">
        <v>68</v>
      </c>
    </row>
    <row r="56" spans="1:5" x14ac:dyDescent="0.25">
      <c r="A56">
        <v>6286</v>
      </c>
      <c r="B56">
        <v>71</v>
      </c>
      <c r="C56">
        <v>52</v>
      </c>
      <c r="D56">
        <v>30</v>
      </c>
    </row>
    <row r="57" spans="1:5" x14ac:dyDescent="0.25">
      <c r="A57">
        <v>6138</v>
      </c>
      <c r="B57">
        <v>44</v>
      </c>
      <c r="C57">
        <v>57</v>
      </c>
      <c r="D57">
        <v>12</v>
      </c>
    </row>
    <row r="58" spans="1:5" x14ac:dyDescent="0.25">
      <c r="A58">
        <v>11995</v>
      </c>
      <c r="B58">
        <v>72</v>
      </c>
      <c r="C58">
        <v>59</v>
      </c>
      <c r="D58">
        <v>40</v>
      </c>
    </row>
    <row r="59" spans="1:5" x14ac:dyDescent="0.25">
      <c r="A59">
        <v>5042</v>
      </c>
      <c r="B59">
        <v>75</v>
      </c>
      <c r="C59">
        <v>65</v>
      </c>
      <c r="D59">
        <v>34</v>
      </c>
    </row>
    <row r="60" spans="1:5" x14ac:dyDescent="0.25">
      <c r="A60">
        <v>13927</v>
      </c>
      <c r="B60">
        <v>67</v>
      </c>
      <c r="C60">
        <v>68</v>
      </c>
      <c r="D60">
        <v>70</v>
      </c>
    </row>
    <row r="61" spans="1:5" x14ac:dyDescent="0.25">
      <c r="A61">
        <v>7406</v>
      </c>
      <c r="B61">
        <v>69</v>
      </c>
      <c r="C61">
        <v>69</v>
      </c>
      <c r="D61">
        <v>53</v>
      </c>
    </row>
    <row r="62" spans="1:5" x14ac:dyDescent="0.25">
      <c r="A62">
        <v>3148</v>
      </c>
      <c r="B62">
        <v>70</v>
      </c>
      <c r="C62">
        <v>70</v>
      </c>
      <c r="D62">
        <v>58</v>
      </c>
    </row>
    <row r="63" spans="1:5" x14ac:dyDescent="0.25">
      <c r="A63">
        <v>7645</v>
      </c>
      <c r="B63">
        <v>33</v>
      </c>
      <c r="C63">
        <v>71</v>
      </c>
      <c r="D63">
        <v>44</v>
      </c>
    </row>
    <row r="64" spans="1:5" x14ac:dyDescent="0.25">
      <c r="A64">
        <v>9035</v>
      </c>
      <c r="B64">
        <v>46</v>
      </c>
      <c r="C64">
        <v>73</v>
      </c>
      <c r="D64">
        <v>38</v>
      </c>
    </row>
    <row r="65" spans="1:4" x14ac:dyDescent="0.25">
      <c r="A65">
        <v>13982</v>
      </c>
      <c r="B65">
        <v>42</v>
      </c>
      <c r="C65">
        <v>74</v>
      </c>
      <c r="D65">
        <v>44</v>
      </c>
    </row>
    <row r="66" spans="1:4" x14ac:dyDescent="0.25">
      <c r="A66">
        <v>3054</v>
      </c>
      <c r="B66">
        <v>48</v>
      </c>
      <c r="C66">
        <v>78</v>
      </c>
      <c r="D66">
        <v>35</v>
      </c>
    </row>
    <row r="67" spans="1:4" x14ac:dyDescent="0.25">
      <c r="A67">
        <v>11913</v>
      </c>
      <c r="B67">
        <v>27</v>
      </c>
      <c r="C67">
        <v>39</v>
      </c>
      <c r="D67">
        <v>28</v>
      </c>
    </row>
    <row r="68" spans="1:4" x14ac:dyDescent="0.25">
      <c r="A68">
        <v>1335</v>
      </c>
      <c r="B68">
        <v>45</v>
      </c>
      <c r="C68">
        <v>48</v>
      </c>
      <c r="D68">
        <v>34</v>
      </c>
    </row>
    <row r="69" spans="1:4" x14ac:dyDescent="0.25">
      <c r="A69">
        <v>1342</v>
      </c>
      <c r="B69">
        <v>39</v>
      </c>
      <c r="C69">
        <v>49</v>
      </c>
      <c r="D69">
        <v>11</v>
      </c>
    </row>
    <row r="70" spans="1:4" x14ac:dyDescent="0.25">
      <c r="A70">
        <v>5159</v>
      </c>
      <c r="B70">
        <v>35</v>
      </c>
      <c r="C70">
        <v>60</v>
      </c>
      <c r="D70">
        <v>16</v>
      </c>
    </row>
    <row r="71" spans="1:4" x14ac:dyDescent="0.25">
      <c r="A71">
        <v>5051</v>
      </c>
      <c r="B71">
        <v>55</v>
      </c>
      <c r="C71">
        <v>62</v>
      </c>
      <c r="D71">
        <v>31</v>
      </c>
    </row>
    <row r="72" spans="1:4" x14ac:dyDescent="0.25">
      <c r="A72">
        <v>12692</v>
      </c>
      <c r="B72">
        <v>78</v>
      </c>
      <c r="C72">
        <v>65</v>
      </c>
      <c r="D72">
        <v>24</v>
      </c>
    </row>
    <row r="73" spans="1:4" x14ac:dyDescent="0.25">
      <c r="A73">
        <v>13697</v>
      </c>
      <c r="B73">
        <v>50</v>
      </c>
      <c r="C73">
        <v>69</v>
      </c>
      <c r="D73">
        <v>52</v>
      </c>
    </row>
    <row r="74" spans="1:4" x14ac:dyDescent="0.25">
      <c r="A74">
        <v>11346</v>
      </c>
      <c r="B74">
        <v>50</v>
      </c>
      <c r="C74">
        <v>70</v>
      </c>
      <c r="D74">
        <v>21</v>
      </c>
    </row>
    <row r="75" spans="1:4" x14ac:dyDescent="0.25">
      <c r="A75">
        <v>5171</v>
      </c>
      <c r="B75">
        <v>61</v>
      </c>
      <c r="C75">
        <v>73</v>
      </c>
      <c r="D75">
        <v>31</v>
      </c>
    </row>
    <row r="76" spans="1:4" x14ac:dyDescent="0.25">
      <c r="A76">
        <v>7458</v>
      </c>
      <c r="B76">
        <v>100</v>
      </c>
      <c r="C76">
        <v>75</v>
      </c>
      <c r="D76">
        <v>32</v>
      </c>
    </row>
    <row r="77" spans="1:4" x14ac:dyDescent="0.25">
      <c r="A77">
        <v>2607</v>
      </c>
      <c r="B77">
        <v>41</v>
      </c>
      <c r="C77">
        <v>78</v>
      </c>
      <c r="D77">
        <v>79</v>
      </c>
    </row>
    <row r="78" spans="1:4" x14ac:dyDescent="0.25">
      <c r="A78">
        <v>5223</v>
      </c>
      <c r="B78">
        <v>31</v>
      </c>
      <c r="C78">
        <v>28</v>
      </c>
      <c r="D78">
        <v>17</v>
      </c>
    </row>
    <row r="79" spans="1:4" x14ac:dyDescent="0.25">
      <c r="A79">
        <v>3777</v>
      </c>
      <c r="B79">
        <v>46</v>
      </c>
      <c r="C79">
        <v>30</v>
      </c>
      <c r="D79">
        <v>11</v>
      </c>
    </row>
    <row r="80" spans="1:4" x14ac:dyDescent="0.25">
      <c r="A80">
        <v>12033</v>
      </c>
      <c r="B80">
        <v>37</v>
      </c>
      <c r="C80">
        <v>58</v>
      </c>
      <c r="D80">
        <v>29</v>
      </c>
    </row>
    <row r="81" spans="1:4" x14ac:dyDescent="0.25">
      <c r="A81">
        <v>5764</v>
      </c>
      <c r="B81">
        <v>22</v>
      </c>
      <c r="C81">
        <v>60</v>
      </c>
      <c r="D81">
        <v>19</v>
      </c>
    </row>
    <row r="82" spans="1:4" x14ac:dyDescent="0.25">
      <c r="A82">
        <v>5793</v>
      </c>
      <c r="B82">
        <v>65</v>
      </c>
      <c r="C82">
        <v>75</v>
      </c>
      <c r="D82">
        <v>52</v>
      </c>
    </row>
    <row r="83" spans="1:4" x14ac:dyDescent="0.25">
      <c r="A83">
        <v>6583</v>
      </c>
      <c r="B83">
        <v>39</v>
      </c>
      <c r="C83">
        <v>81</v>
      </c>
      <c r="D83">
        <v>44</v>
      </c>
    </row>
    <row r="84" spans="1:4" x14ac:dyDescent="0.25">
      <c r="A84">
        <v>10871</v>
      </c>
      <c r="B84">
        <v>71</v>
      </c>
      <c r="C84">
        <v>95</v>
      </c>
      <c r="D84">
        <v>75</v>
      </c>
    </row>
    <row r="85" spans="1:4" x14ac:dyDescent="0.25">
      <c r="A85">
        <v>1915</v>
      </c>
      <c r="B85">
        <v>33</v>
      </c>
      <c r="C85">
        <v>26</v>
      </c>
      <c r="D85">
        <v>20</v>
      </c>
    </row>
    <row r="86" spans="1:4" x14ac:dyDescent="0.25">
      <c r="A86">
        <v>4820</v>
      </c>
      <c r="B86">
        <v>30</v>
      </c>
      <c r="C86">
        <v>36</v>
      </c>
      <c r="D86">
        <v>18</v>
      </c>
    </row>
    <row r="87" spans="1:4" x14ac:dyDescent="0.25">
      <c r="A87">
        <v>12404</v>
      </c>
      <c r="B87">
        <v>21</v>
      </c>
      <c r="C87">
        <v>40</v>
      </c>
      <c r="D87">
        <v>19</v>
      </c>
    </row>
    <row r="88" spans="1:4" x14ac:dyDescent="0.25">
      <c r="A88">
        <v>9946</v>
      </c>
      <c r="B88">
        <v>37</v>
      </c>
      <c r="C88">
        <v>43</v>
      </c>
      <c r="D88">
        <v>39</v>
      </c>
    </row>
    <row r="89" spans="1:4" x14ac:dyDescent="0.25">
      <c r="A89">
        <v>12051</v>
      </c>
      <c r="B89">
        <v>30</v>
      </c>
      <c r="C89">
        <v>44</v>
      </c>
      <c r="D89">
        <v>13</v>
      </c>
    </row>
    <row r="90" spans="1:4" x14ac:dyDescent="0.25">
      <c r="A90">
        <v>9787</v>
      </c>
      <c r="B90">
        <v>48</v>
      </c>
      <c r="C90">
        <v>48</v>
      </c>
      <c r="D90">
        <v>25</v>
      </c>
    </row>
    <row r="91" spans="1:4" x14ac:dyDescent="0.25">
      <c r="A91">
        <v>1338</v>
      </c>
      <c r="B91">
        <v>47</v>
      </c>
      <c r="C91">
        <v>53</v>
      </c>
      <c r="D91">
        <v>38</v>
      </c>
    </row>
    <row r="92" spans="1:4" x14ac:dyDescent="0.25">
      <c r="A92">
        <v>11854</v>
      </c>
      <c r="B92">
        <v>50</v>
      </c>
      <c r="C92">
        <v>60</v>
      </c>
      <c r="D92">
        <v>21</v>
      </c>
    </row>
    <row r="93" spans="1:4" x14ac:dyDescent="0.25">
      <c r="A93">
        <v>10160</v>
      </c>
      <c r="B93">
        <v>58</v>
      </c>
      <c r="C93">
        <v>67</v>
      </c>
      <c r="D93">
        <v>31</v>
      </c>
    </row>
    <row r="94" spans="1:4" x14ac:dyDescent="0.25">
      <c r="A94">
        <v>13923</v>
      </c>
      <c r="B94">
        <v>64</v>
      </c>
      <c r="C94">
        <v>79</v>
      </c>
      <c r="D94">
        <v>38</v>
      </c>
    </row>
    <row r="95" spans="1:4" x14ac:dyDescent="0.25">
      <c r="A95">
        <v>6087</v>
      </c>
      <c r="B95">
        <v>59</v>
      </c>
      <c r="C95">
        <v>82</v>
      </c>
      <c r="D95">
        <v>57</v>
      </c>
    </row>
    <row r="96" spans="1:4" x14ac:dyDescent="0.25">
      <c r="A96">
        <v>2801</v>
      </c>
      <c r="B96">
        <v>70</v>
      </c>
      <c r="C96">
        <v>85</v>
      </c>
      <c r="D96">
        <v>48</v>
      </c>
    </row>
    <row r="97" spans="1:4" x14ac:dyDescent="0.25">
      <c r="A97">
        <v>3292</v>
      </c>
      <c r="B97">
        <v>21</v>
      </c>
      <c r="C97">
        <v>30</v>
      </c>
      <c r="D97">
        <v>18</v>
      </c>
    </row>
    <row r="98" spans="1:4" x14ac:dyDescent="0.25">
      <c r="A98">
        <v>4470</v>
      </c>
      <c r="B98">
        <v>34</v>
      </c>
      <c r="C98">
        <v>40</v>
      </c>
      <c r="D98">
        <v>13</v>
      </c>
    </row>
    <row r="99" spans="1:4" x14ac:dyDescent="0.25">
      <c r="A99">
        <v>4427</v>
      </c>
      <c r="B99">
        <v>45</v>
      </c>
      <c r="C99">
        <v>49</v>
      </c>
      <c r="D99">
        <v>31</v>
      </c>
    </row>
    <row r="100" spans="1:4" x14ac:dyDescent="0.25">
      <c r="A100">
        <v>11640</v>
      </c>
      <c r="B100">
        <v>27</v>
      </c>
      <c r="C100">
        <v>49</v>
      </c>
      <c r="D100">
        <v>15</v>
      </c>
    </row>
    <row r="101" spans="1:4" x14ac:dyDescent="0.25">
      <c r="A101">
        <v>2639</v>
      </c>
      <c r="B101">
        <v>58</v>
      </c>
      <c r="C101">
        <v>50</v>
      </c>
      <c r="D101">
        <v>21</v>
      </c>
    </row>
    <row r="102" spans="1:4" x14ac:dyDescent="0.25">
      <c r="A102">
        <v>11292</v>
      </c>
      <c r="B102">
        <v>52</v>
      </c>
      <c r="C102">
        <v>52</v>
      </c>
      <c r="D102">
        <v>25</v>
      </c>
    </row>
    <row r="103" spans="1:4" x14ac:dyDescent="0.25">
      <c r="A103">
        <v>4857</v>
      </c>
      <c r="B103">
        <v>16</v>
      </c>
      <c r="C103">
        <v>53</v>
      </c>
      <c r="D103">
        <v>24</v>
      </c>
    </row>
    <row r="104" spans="1:4" x14ac:dyDescent="0.25">
      <c r="A104">
        <v>8209</v>
      </c>
      <c r="B104">
        <v>42</v>
      </c>
      <c r="C104">
        <v>56</v>
      </c>
      <c r="D104">
        <v>25</v>
      </c>
    </row>
    <row r="105" spans="1:4" x14ac:dyDescent="0.25">
      <c r="A105">
        <v>12566</v>
      </c>
      <c r="B105">
        <v>33</v>
      </c>
      <c r="C105">
        <v>66</v>
      </c>
      <c r="D105">
        <v>25</v>
      </c>
    </row>
    <row r="106" spans="1:4" x14ac:dyDescent="0.25">
      <c r="A106">
        <v>2301</v>
      </c>
      <c r="B106">
        <v>38</v>
      </c>
      <c r="C106">
        <v>71</v>
      </c>
      <c r="D106">
        <v>38</v>
      </c>
    </row>
    <row r="107" spans="1:4" x14ac:dyDescent="0.25">
      <c r="A107">
        <v>2856</v>
      </c>
      <c r="B107">
        <v>64</v>
      </c>
      <c r="C107">
        <v>78</v>
      </c>
      <c r="D107">
        <v>48</v>
      </c>
    </row>
    <row r="108" spans="1:4" x14ac:dyDescent="0.25">
      <c r="A108">
        <v>1703</v>
      </c>
      <c r="B108">
        <v>70</v>
      </c>
      <c r="C108">
        <v>79</v>
      </c>
      <c r="D108">
        <v>46</v>
      </c>
    </row>
    <row r="109" spans="1:4" x14ac:dyDescent="0.25">
      <c r="A109">
        <v>4428</v>
      </c>
      <c r="B109">
        <v>80</v>
      </c>
      <c r="C109">
        <v>80</v>
      </c>
      <c r="D109">
        <v>41</v>
      </c>
    </row>
    <row r="110" spans="1:4" x14ac:dyDescent="0.25">
      <c r="A110">
        <v>2146</v>
      </c>
      <c r="B110">
        <v>66</v>
      </c>
      <c r="C110">
        <v>84</v>
      </c>
      <c r="D110">
        <v>54</v>
      </c>
    </row>
    <row r="111" spans="1:4" x14ac:dyDescent="0.25">
      <c r="A111">
        <v>8051</v>
      </c>
      <c r="B111">
        <v>57</v>
      </c>
      <c r="C111">
        <v>57</v>
      </c>
      <c r="D111">
        <v>17</v>
      </c>
    </row>
    <row r="112" spans="1:4" x14ac:dyDescent="0.25">
      <c r="A112">
        <v>1455</v>
      </c>
      <c r="B112">
        <v>49</v>
      </c>
      <c r="C112">
        <v>61</v>
      </c>
      <c r="D112">
        <v>28</v>
      </c>
    </row>
    <row r="113" spans="1:4" x14ac:dyDescent="0.25">
      <c r="A113">
        <v>10356</v>
      </c>
      <c r="B113">
        <v>48</v>
      </c>
      <c r="C113">
        <v>69</v>
      </c>
      <c r="D113">
        <v>39</v>
      </c>
    </row>
    <row r="114" spans="1:4" x14ac:dyDescent="0.25">
      <c r="A114">
        <v>10471</v>
      </c>
      <c r="B114">
        <v>38</v>
      </c>
      <c r="C114">
        <v>70</v>
      </c>
      <c r="D114">
        <v>70</v>
      </c>
    </row>
    <row r="115" spans="1:4" x14ac:dyDescent="0.25">
      <c r="A115">
        <v>9439</v>
      </c>
      <c r="B115">
        <v>65</v>
      </c>
      <c r="C115">
        <v>71</v>
      </c>
      <c r="D115">
        <v>41</v>
      </c>
    </row>
    <row r="116" spans="1:4" x14ac:dyDescent="0.25">
      <c r="A116">
        <v>11080</v>
      </c>
      <c r="B116">
        <v>52</v>
      </c>
      <c r="C116">
        <v>74</v>
      </c>
      <c r="D116">
        <v>59</v>
      </c>
    </row>
    <row r="117" spans="1:4" x14ac:dyDescent="0.25">
      <c r="A117">
        <v>478</v>
      </c>
      <c r="B117">
        <v>48</v>
      </c>
      <c r="C117">
        <v>78</v>
      </c>
      <c r="D117">
        <v>82</v>
      </c>
    </row>
    <row r="118" spans="1:4" x14ac:dyDescent="0.25">
      <c r="A118">
        <v>1188</v>
      </c>
      <c r="B118">
        <v>75</v>
      </c>
      <c r="C118">
        <v>82</v>
      </c>
      <c r="D118">
        <v>58</v>
      </c>
    </row>
    <row r="119" spans="1:4" x14ac:dyDescent="0.25">
      <c r="A119">
        <v>5550</v>
      </c>
      <c r="B119">
        <v>33</v>
      </c>
      <c r="C119">
        <v>16</v>
      </c>
      <c r="D119">
        <v>2</v>
      </c>
    </row>
    <row r="120" spans="1:4" x14ac:dyDescent="0.25">
      <c r="A120">
        <v>6751</v>
      </c>
      <c r="B120">
        <v>34</v>
      </c>
      <c r="C120">
        <v>19</v>
      </c>
      <c r="D120">
        <v>2</v>
      </c>
    </row>
    <row r="121" spans="1:4" x14ac:dyDescent="0.25">
      <c r="A121">
        <v>8842</v>
      </c>
      <c r="B121">
        <v>48</v>
      </c>
      <c r="C121">
        <v>49</v>
      </c>
      <c r="D121">
        <v>11</v>
      </c>
    </row>
    <row r="122" spans="1:4" x14ac:dyDescent="0.25">
      <c r="A122">
        <v>2352</v>
      </c>
      <c r="B122">
        <v>56</v>
      </c>
      <c r="C122">
        <v>52</v>
      </c>
      <c r="D122">
        <v>25</v>
      </c>
    </row>
    <row r="123" spans="1:4" x14ac:dyDescent="0.25">
      <c r="A123">
        <v>1923</v>
      </c>
      <c r="B123">
        <v>30</v>
      </c>
      <c r="C123">
        <v>52</v>
      </c>
      <c r="D123">
        <v>42</v>
      </c>
    </row>
    <row r="124" spans="1:4" x14ac:dyDescent="0.25">
      <c r="A124">
        <v>8840</v>
      </c>
      <c r="B124">
        <v>42</v>
      </c>
      <c r="C124">
        <v>53</v>
      </c>
      <c r="D124">
        <v>15</v>
      </c>
    </row>
    <row r="125" spans="1:4" x14ac:dyDescent="0.25">
      <c r="A125">
        <v>8379</v>
      </c>
      <c r="B125">
        <v>76</v>
      </c>
      <c r="C125">
        <v>57</v>
      </c>
      <c r="D125">
        <v>37</v>
      </c>
    </row>
    <row r="126" spans="1:4" x14ac:dyDescent="0.25">
      <c r="A126">
        <v>8595</v>
      </c>
      <c r="B126">
        <v>36</v>
      </c>
      <c r="C126">
        <v>60</v>
      </c>
      <c r="D126">
        <v>30</v>
      </c>
    </row>
    <row r="127" spans="1:4" x14ac:dyDescent="0.25">
      <c r="A127">
        <v>13909</v>
      </c>
      <c r="B127">
        <v>57</v>
      </c>
      <c r="C127">
        <v>60</v>
      </c>
      <c r="D127">
        <v>30</v>
      </c>
    </row>
    <row r="128" spans="1:4" x14ac:dyDescent="0.25">
      <c r="A128">
        <v>12177</v>
      </c>
      <c r="B128">
        <v>50</v>
      </c>
      <c r="C128">
        <v>63</v>
      </c>
      <c r="D128">
        <v>36</v>
      </c>
    </row>
    <row r="129" spans="1:4" x14ac:dyDescent="0.25">
      <c r="A129">
        <v>2118</v>
      </c>
      <c r="B129">
        <v>55</v>
      </c>
      <c r="C129">
        <v>67</v>
      </c>
      <c r="D129">
        <v>34</v>
      </c>
    </row>
    <row r="130" spans="1:4" x14ac:dyDescent="0.25">
      <c r="A130">
        <v>3177</v>
      </c>
      <c r="B130">
        <v>30</v>
      </c>
      <c r="C130">
        <v>70</v>
      </c>
      <c r="D130">
        <v>23</v>
      </c>
    </row>
    <row r="131" spans="1:4" x14ac:dyDescent="0.25">
      <c r="A131">
        <v>10129</v>
      </c>
      <c r="B131">
        <v>71</v>
      </c>
      <c r="C131">
        <v>72</v>
      </c>
      <c r="D131">
        <v>40</v>
      </c>
    </row>
    <row r="132" spans="1:4" x14ac:dyDescent="0.25">
      <c r="A132">
        <v>1972</v>
      </c>
      <c r="B132">
        <v>71</v>
      </c>
      <c r="C132">
        <v>74</v>
      </c>
      <c r="D132">
        <v>45</v>
      </c>
    </row>
    <row r="133" spans="1:4" x14ac:dyDescent="0.25">
      <c r="A133">
        <v>13330</v>
      </c>
      <c r="B133">
        <v>59</v>
      </c>
      <c r="C133">
        <v>88</v>
      </c>
      <c r="D133">
        <v>53</v>
      </c>
    </row>
    <row r="134" spans="1:4" x14ac:dyDescent="0.25">
      <c r="A134">
        <v>8525</v>
      </c>
      <c r="B134">
        <v>37</v>
      </c>
      <c r="C134">
        <v>44</v>
      </c>
      <c r="D134">
        <v>16</v>
      </c>
    </row>
    <row r="135" spans="1:4" x14ac:dyDescent="0.25">
      <c r="A135">
        <v>10432</v>
      </c>
      <c r="B135">
        <v>44</v>
      </c>
      <c r="C135">
        <v>47</v>
      </c>
      <c r="D135">
        <v>26</v>
      </c>
    </row>
    <row r="136" spans="1:4" x14ac:dyDescent="0.25">
      <c r="A136">
        <v>9159</v>
      </c>
      <c r="B136">
        <v>60</v>
      </c>
      <c r="C136">
        <v>58</v>
      </c>
      <c r="D136">
        <v>13</v>
      </c>
    </row>
    <row r="137" spans="1:4" x14ac:dyDescent="0.25">
      <c r="A137">
        <v>3510</v>
      </c>
      <c r="B137">
        <v>43</v>
      </c>
      <c r="C137">
        <v>63</v>
      </c>
      <c r="D137">
        <v>32</v>
      </c>
    </row>
    <row r="138" spans="1:4" x14ac:dyDescent="0.25">
      <c r="A138">
        <v>13411</v>
      </c>
      <c r="B138">
        <v>42</v>
      </c>
      <c r="C138">
        <v>68</v>
      </c>
      <c r="D138">
        <v>26</v>
      </c>
    </row>
    <row r="139" spans="1:4" x14ac:dyDescent="0.25">
      <c r="A139">
        <v>5699</v>
      </c>
      <c r="B139">
        <v>38</v>
      </c>
      <c r="C139">
        <v>69</v>
      </c>
      <c r="D139">
        <v>57</v>
      </c>
    </row>
    <row r="140" spans="1:4" x14ac:dyDescent="0.25">
      <c r="A140">
        <v>582</v>
      </c>
      <c r="B140">
        <v>55</v>
      </c>
      <c r="C140">
        <v>50</v>
      </c>
      <c r="D140">
        <v>26</v>
      </c>
    </row>
    <row r="141" spans="1:4" x14ac:dyDescent="0.25">
      <c r="A141">
        <v>1754</v>
      </c>
      <c r="B141">
        <v>54</v>
      </c>
      <c r="C141">
        <v>53</v>
      </c>
      <c r="D141">
        <v>28</v>
      </c>
    </row>
    <row r="142" spans="1:4" x14ac:dyDescent="0.25">
      <c r="A142">
        <v>8679</v>
      </c>
      <c r="B142">
        <v>54</v>
      </c>
      <c r="C142">
        <v>54</v>
      </c>
      <c r="D142">
        <v>29</v>
      </c>
    </row>
    <row r="143" spans="1:4" x14ac:dyDescent="0.25">
      <c r="A143">
        <v>9884</v>
      </c>
      <c r="B143">
        <v>57</v>
      </c>
      <c r="C143">
        <v>60</v>
      </c>
      <c r="D143">
        <v>35</v>
      </c>
    </row>
    <row r="144" spans="1:4" x14ac:dyDescent="0.25">
      <c r="A144">
        <v>5994</v>
      </c>
      <c r="B144">
        <v>50</v>
      </c>
      <c r="C144">
        <v>63</v>
      </c>
      <c r="D144">
        <v>25</v>
      </c>
    </row>
    <row r="145" spans="1:4" x14ac:dyDescent="0.25">
      <c r="A145">
        <v>4033</v>
      </c>
      <c r="B145">
        <v>42</v>
      </c>
      <c r="C145">
        <v>63</v>
      </c>
      <c r="D145">
        <v>24</v>
      </c>
    </row>
    <row r="146" spans="1:4" x14ac:dyDescent="0.25">
      <c r="A146">
        <v>8582</v>
      </c>
      <c r="B146">
        <v>59</v>
      </c>
      <c r="C146">
        <v>67</v>
      </c>
      <c r="D146">
        <v>36</v>
      </c>
    </row>
    <row r="147" spans="1:4" x14ac:dyDescent="0.25">
      <c r="A147">
        <v>9672</v>
      </c>
      <c r="B147">
        <v>67</v>
      </c>
      <c r="C147">
        <v>67</v>
      </c>
      <c r="D147">
        <v>31</v>
      </c>
    </row>
    <row r="148" spans="1:4" x14ac:dyDescent="0.25">
      <c r="A148">
        <v>3867</v>
      </c>
      <c r="B148">
        <v>49</v>
      </c>
      <c r="C148">
        <v>68</v>
      </c>
      <c r="D148">
        <v>52</v>
      </c>
    </row>
    <row r="149" spans="1:4" x14ac:dyDescent="0.25">
      <c r="A149">
        <v>13298</v>
      </c>
      <c r="B149">
        <v>62</v>
      </c>
      <c r="C149">
        <v>70</v>
      </c>
      <c r="D149">
        <v>53</v>
      </c>
    </row>
    <row r="150" spans="1:4" x14ac:dyDescent="0.25">
      <c r="A150">
        <v>5395</v>
      </c>
      <c r="B150">
        <v>45</v>
      </c>
      <c r="C150">
        <v>85</v>
      </c>
      <c r="D150">
        <v>66</v>
      </c>
    </row>
    <row r="151" spans="1:4" x14ac:dyDescent="0.25">
      <c r="A151">
        <v>9927</v>
      </c>
      <c r="B151">
        <v>57</v>
      </c>
      <c r="C151">
        <v>90</v>
      </c>
      <c r="D151">
        <v>73</v>
      </c>
    </row>
    <row r="152" spans="1:4" x14ac:dyDescent="0.25">
      <c r="A152">
        <v>11404</v>
      </c>
      <c r="B152">
        <v>87</v>
      </c>
      <c r="C152">
        <v>100</v>
      </c>
      <c r="D152">
        <v>87</v>
      </c>
    </row>
    <row r="153" spans="1:4" x14ac:dyDescent="0.25">
      <c r="A153">
        <v>8119</v>
      </c>
      <c r="B153">
        <v>21</v>
      </c>
      <c r="C153">
        <v>30</v>
      </c>
      <c r="D153">
        <v>1</v>
      </c>
    </row>
    <row r="154" spans="1:4" x14ac:dyDescent="0.25">
      <c r="A154">
        <v>10125</v>
      </c>
      <c r="B154">
        <v>28</v>
      </c>
      <c r="C154">
        <v>36</v>
      </c>
      <c r="D154">
        <v>14</v>
      </c>
    </row>
    <row r="155" spans="1:4" x14ac:dyDescent="0.25">
      <c r="A155">
        <v>6950</v>
      </c>
      <c r="B155">
        <v>48</v>
      </c>
      <c r="C155">
        <v>38</v>
      </c>
      <c r="D155">
        <v>15</v>
      </c>
    </row>
    <row r="156" spans="1:4" x14ac:dyDescent="0.25">
      <c r="A156">
        <v>12390</v>
      </c>
      <c r="B156">
        <v>36</v>
      </c>
      <c r="C156">
        <v>51</v>
      </c>
      <c r="D156">
        <v>40</v>
      </c>
    </row>
    <row r="157" spans="1:4" x14ac:dyDescent="0.25">
      <c r="A157">
        <v>4041</v>
      </c>
      <c r="B157">
        <v>57</v>
      </c>
      <c r="C157">
        <v>69</v>
      </c>
      <c r="D157">
        <v>38</v>
      </c>
    </row>
    <row r="158" spans="1:4" x14ac:dyDescent="0.25">
      <c r="A158">
        <v>9737</v>
      </c>
      <c r="B158">
        <v>45</v>
      </c>
      <c r="C158">
        <v>70</v>
      </c>
      <c r="D158">
        <v>38</v>
      </c>
    </row>
    <row r="159" spans="1:4" x14ac:dyDescent="0.25">
      <c r="A159">
        <v>5420</v>
      </c>
      <c r="B159">
        <v>51</v>
      </c>
      <c r="C159">
        <v>70</v>
      </c>
      <c r="D159">
        <v>50</v>
      </c>
    </row>
    <row r="160" spans="1:4" x14ac:dyDescent="0.25">
      <c r="A160">
        <v>3409</v>
      </c>
      <c r="B160">
        <v>60</v>
      </c>
      <c r="C160">
        <v>72</v>
      </c>
      <c r="D160">
        <v>44</v>
      </c>
    </row>
    <row r="161" spans="1:4" x14ac:dyDescent="0.25">
      <c r="A161">
        <v>13531</v>
      </c>
      <c r="B161">
        <v>57</v>
      </c>
      <c r="C161">
        <v>79</v>
      </c>
      <c r="D161">
        <v>44</v>
      </c>
    </row>
    <row r="162" spans="1:4" x14ac:dyDescent="0.25">
      <c r="A162">
        <v>13240</v>
      </c>
      <c r="B162">
        <v>82</v>
      </c>
      <c r="C162">
        <v>79</v>
      </c>
      <c r="D162">
        <v>79</v>
      </c>
    </row>
    <row r="163" spans="1:4" x14ac:dyDescent="0.25">
      <c r="A163">
        <v>4922</v>
      </c>
      <c r="B163">
        <v>27</v>
      </c>
      <c r="C163">
        <v>37</v>
      </c>
      <c r="D163">
        <v>23</v>
      </c>
    </row>
    <row r="164" spans="1:4" x14ac:dyDescent="0.25">
      <c r="A164">
        <v>1171</v>
      </c>
      <c r="B164">
        <v>56</v>
      </c>
      <c r="C164">
        <v>42</v>
      </c>
      <c r="D164">
        <v>19</v>
      </c>
    </row>
    <row r="165" spans="1:4" x14ac:dyDescent="0.25">
      <c r="A165">
        <v>5396</v>
      </c>
      <c r="B165">
        <v>41</v>
      </c>
      <c r="C165">
        <v>43</v>
      </c>
      <c r="D165">
        <v>16</v>
      </c>
    </row>
    <row r="166" spans="1:4" x14ac:dyDescent="0.25">
      <c r="A166">
        <v>1695</v>
      </c>
      <c r="B166">
        <v>51</v>
      </c>
      <c r="C166">
        <v>43</v>
      </c>
      <c r="D166">
        <v>26</v>
      </c>
    </row>
    <row r="167" spans="1:4" x14ac:dyDescent="0.25">
      <c r="A167">
        <v>7312</v>
      </c>
      <c r="B167">
        <v>52</v>
      </c>
      <c r="C167">
        <v>44</v>
      </c>
      <c r="D167">
        <v>33</v>
      </c>
    </row>
    <row r="168" spans="1:4" x14ac:dyDescent="0.25">
      <c r="A168">
        <v>5025</v>
      </c>
      <c r="B168">
        <v>59</v>
      </c>
      <c r="C168">
        <v>46</v>
      </c>
      <c r="D168">
        <v>35</v>
      </c>
    </row>
    <row r="169" spans="1:4" x14ac:dyDescent="0.25">
      <c r="A169">
        <v>7149</v>
      </c>
      <c r="B169">
        <v>45</v>
      </c>
      <c r="C169">
        <v>50</v>
      </c>
      <c r="D169">
        <v>28</v>
      </c>
    </row>
    <row r="170" spans="1:4" x14ac:dyDescent="0.25">
      <c r="A170">
        <v>3928</v>
      </c>
      <c r="B170">
        <v>53</v>
      </c>
      <c r="C170">
        <v>50</v>
      </c>
      <c r="D170">
        <v>29</v>
      </c>
    </row>
    <row r="171" spans="1:4" x14ac:dyDescent="0.25">
      <c r="A171">
        <v>10705</v>
      </c>
      <c r="B171">
        <v>42</v>
      </c>
      <c r="C171">
        <v>56</v>
      </c>
      <c r="D171">
        <v>32</v>
      </c>
    </row>
    <row r="172" spans="1:4" x14ac:dyDescent="0.25">
      <c r="A172">
        <v>2326</v>
      </c>
      <c r="B172">
        <v>36</v>
      </c>
      <c r="C172">
        <v>60</v>
      </c>
      <c r="D172">
        <v>51</v>
      </c>
    </row>
    <row r="173" spans="1:4" x14ac:dyDescent="0.25">
      <c r="A173">
        <v>2339</v>
      </c>
      <c r="B173">
        <v>65</v>
      </c>
      <c r="C173">
        <v>62</v>
      </c>
      <c r="D173">
        <v>52</v>
      </c>
    </row>
    <row r="174" spans="1:4" x14ac:dyDescent="0.25">
      <c r="A174">
        <v>5377</v>
      </c>
      <c r="B174">
        <v>53</v>
      </c>
      <c r="C174">
        <v>68</v>
      </c>
      <c r="D174">
        <v>47</v>
      </c>
    </row>
    <row r="175" spans="1:4" x14ac:dyDescent="0.25">
      <c r="A175">
        <v>7948</v>
      </c>
      <c r="B175">
        <v>58</v>
      </c>
      <c r="C175">
        <v>82</v>
      </c>
      <c r="D175">
        <v>51</v>
      </c>
    </row>
    <row r="176" spans="1:4" x14ac:dyDescent="0.25">
      <c r="A176">
        <v>238</v>
      </c>
      <c r="B176">
        <v>80</v>
      </c>
      <c r="C176">
        <v>89</v>
      </c>
      <c r="D176">
        <v>61</v>
      </c>
    </row>
    <row r="177" spans="1:4" x14ac:dyDescent="0.25">
      <c r="A177">
        <v>13223</v>
      </c>
      <c r="B177">
        <v>54</v>
      </c>
      <c r="C177">
        <v>62</v>
      </c>
      <c r="D177">
        <v>56</v>
      </c>
    </row>
    <row r="178" spans="1:4" x14ac:dyDescent="0.25">
      <c r="A178">
        <v>2709</v>
      </c>
      <c r="B178">
        <v>49</v>
      </c>
      <c r="C178">
        <v>67</v>
      </c>
      <c r="D178">
        <v>46</v>
      </c>
    </row>
    <row r="179" spans="1:4" x14ac:dyDescent="0.25">
      <c r="A179">
        <v>3998</v>
      </c>
      <c r="B179">
        <v>70</v>
      </c>
      <c r="C179">
        <v>75</v>
      </c>
      <c r="D179">
        <v>34</v>
      </c>
    </row>
    <row r="180" spans="1:4" x14ac:dyDescent="0.25">
      <c r="A180">
        <v>2942</v>
      </c>
      <c r="B180">
        <v>77</v>
      </c>
      <c r="C180">
        <v>79</v>
      </c>
      <c r="D180">
        <v>57</v>
      </c>
    </row>
    <row r="181" spans="1:4" x14ac:dyDescent="0.25">
      <c r="A181">
        <v>8940</v>
      </c>
      <c r="B181">
        <v>92</v>
      </c>
      <c r="C181">
        <v>79</v>
      </c>
      <c r="D181">
        <v>36</v>
      </c>
    </row>
    <row r="182" spans="1:4" x14ac:dyDescent="0.25">
      <c r="A182">
        <v>3187</v>
      </c>
      <c r="B182">
        <v>50</v>
      </c>
      <c r="C182">
        <v>42</v>
      </c>
      <c r="D182">
        <v>26</v>
      </c>
    </row>
    <row r="183" spans="1:4" x14ac:dyDescent="0.25">
      <c r="A183">
        <v>2086</v>
      </c>
      <c r="B183">
        <v>41</v>
      </c>
      <c r="C183">
        <v>44</v>
      </c>
      <c r="D183">
        <v>28</v>
      </c>
    </row>
    <row r="184" spans="1:4" x14ac:dyDescent="0.25">
      <c r="A184">
        <v>8693</v>
      </c>
      <c r="B184">
        <v>46</v>
      </c>
      <c r="C184">
        <v>52</v>
      </c>
      <c r="D184">
        <v>25</v>
      </c>
    </row>
    <row r="185" spans="1:4" x14ac:dyDescent="0.25">
      <c r="A185">
        <v>446</v>
      </c>
      <c r="B185">
        <v>66</v>
      </c>
      <c r="C185">
        <v>56</v>
      </c>
      <c r="D185">
        <v>24</v>
      </c>
    </row>
    <row r="186" spans="1:4" x14ac:dyDescent="0.25">
      <c r="A186">
        <v>2292</v>
      </c>
      <c r="B186">
        <v>58</v>
      </c>
      <c r="C186">
        <v>58</v>
      </c>
      <c r="D186">
        <v>39</v>
      </c>
    </row>
    <row r="187" spans="1:4" x14ac:dyDescent="0.25">
      <c r="A187">
        <v>5947</v>
      </c>
      <c r="B187">
        <v>30</v>
      </c>
      <c r="C187">
        <v>61</v>
      </c>
      <c r="D187">
        <v>41</v>
      </c>
    </row>
    <row r="188" spans="1:4" x14ac:dyDescent="0.25">
      <c r="A188">
        <v>5543</v>
      </c>
      <c r="B188">
        <v>55</v>
      </c>
      <c r="C188">
        <v>67</v>
      </c>
      <c r="D188">
        <v>32</v>
      </c>
    </row>
    <row r="189" spans="1:4" x14ac:dyDescent="0.25">
      <c r="A189">
        <v>10376</v>
      </c>
      <c r="B189">
        <v>50</v>
      </c>
      <c r="C189">
        <v>68</v>
      </c>
      <c r="D189">
        <v>40</v>
      </c>
    </row>
    <row r="190" spans="1:4" x14ac:dyDescent="0.25">
      <c r="A190">
        <v>11677</v>
      </c>
      <c r="B190">
        <v>43</v>
      </c>
      <c r="C190">
        <v>85</v>
      </c>
      <c r="D190">
        <v>63</v>
      </c>
    </row>
    <row r="191" spans="1:4" x14ac:dyDescent="0.25">
      <c r="A191">
        <v>8335</v>
      </c>
      <c r="B191">
        <v>43</v>
      </c>
      <c r="C191">
        <v>36</v>
      </c>
      <c r="D191">
        <v>25</v>
      </c>
    </row>
    <row r="192" spans="1:4" x14ac:dyDescent="0.25">
      <c r="A192">
        <v>3721</v>
      </c>
      <c r="B192">
        <v>38</v>
      </c>
      <c r="C192">
        <v>41</v>
      </c>
      <c r="D192">
        <v>21</v>
      </c>
    </row>
    <row r="193" spans="1:4" x14ac:dyDescent="0.25">
      <c r="A193">
        <v>6323</v>
      </c>
      <c r="B193">
        <v>36</v>
      </c>
      <c r="C193">
        <v>42</v>
      </c>
      <c r="D193">
        <v>10</v>
      </c>
    </row>
    <row r="194" spans="1:4" x14ac:dyDescent="0.25">
      <c r="A194">
        <v>11754</v>
      </c>
      <c r="B194">
        <v>45</v>
      </c>
      <c r="C194">
        <v>42</v>
      </c>
      <c r="D194">
        <v>22</v>
      </c>
    </row>
    <row r="195" spans="1:4" x14ac:dyDescent="0.25">
      <c r="A195">
        <v>6910</v>
      </c>
      <c r="B195">
        <v>30</v>
      </c>
      <c r="C195">
        <v>42</v>
      </c>
      <c r="D195">
        <v>15</v>
      </c>
    </row>
    <row r="196" spans="1:4" x14ac:dyDescent="0.25">
      <c r="A196">
        <v>8269</v>
      </c>
      <c r="B196">
        <v>38</v>
      </c>
      <c r="C196">
        <v>50</v>
      </c>
      <c r="D196">
        <v>21</v>
      </c>
    </row>
    <row r="197" spans="1:4" x14ac:dyDescent="0.25">
      <c r="A197">
        <v>1431</v>
      </c>
      <c r="B197">
        <v>47</v>
      </c>
      <c r="C197">
        <v>52</v>
      </c>
      <c r="D197">
        <v>26</v>
      </c>
    </row>
    <row r="198" spans="1:4" x14ac:dyDescent="0.25">
      <c r="A198">
        <v>5935</v>
      </c>
      <c r="B198">
        <v>47</v>
      </c>
      <c r="C198">
        <v>53</v>
      </c>
      <c r="D198">
        <v>35</v>
      </c>
    </row>
    <row r="199" spans="1:4" x14ac:dyDescent="0.25">
      <c r="A199">
        <v>12006</v>
      </c>
      <c r="B199">
        <v>57</v>
      </c>
      <c r="C199">
        <v>56</v>
      </c>
      <c r="D199">
        <v>38</v>
      </c>
    </row>
    <row r="200" spans="1:4" x14ac:dyDescent="0.25">
      <c r="A200">
        <v>10278</v>
      </c>
      <c r="B200">
        <v>39</v>
      </c>
      <c r="C200">
        <v>58</v>
      </c>
      <c r="D200">
        <v>35</v>
      </c>
    </row>
    <row r="201" spans="1:4" x14ac:dyDescent="0.25">
      <c r="A201">
        <v>361</v>
      </c>
      <c r="B201">
        <v>35</v>
      </c>
      <c r="C201">
        <v>58</v>
      </c>
      <c r="D201">
        <v>33</v>
      </c>
    </row>
    <row r="202" spans="1:4" x14ac:dyDescent="0.25">
      <c r="A202">
        <v>948</v>
      </c>
      <c r="B202">
        <v>40</v>
      </c>
      <c r="C202">
        <v>70</v>
      </c>
      <c r="D202">
        <v>61</v>
      </c>
    </row>
    <row r="203" spans="1:4" x14ac:dyDescent="0.25">
      <c r="A203">
        <v>2582</v>
      </c>
      <c r="B203">
        <v>47</v>
      </c>
      <c r="C203">
        <v>73</v>
      </c>
      <c r="D203">
        <v>31</v>
      </c>
    </row>
    <row r="204" spans="1:4" x14ac:dyDescent="0.25">
      <c r="A204">
        <v>5379</v>
      </c>
      <c r="B204">
        <v>70</v>
      </c>
      <c r="C204">
        <v>74</v>
      </c>
      <c r="D204">
        <v>64</v>
      </c>
    </row>
    <row r="205" spans="1:4" x14ac:dyDescent="0.25">
      <c r="A205">
        <v>1055</v>
      </c>
      <c r="B205">
        <v>61</v>
      </c>
      <c r="C205">
        <v>75</v>
      </c>
      <c r="D205">
        <v>47</v>
      </c>
    </row>
    <row r="206" spans="1:4" x14ac:dyDescent="0.25">
      <c r="A206">
        <v>6531</v>
      </c>
      <c r="B206">
        <v>49</v>
      </c>
      <c r="C206">
        <v>77</v>
      </c>
      <c r="D206">
        <v>69</v>
      </c>
    </row>
    <row r="207" spans="1:4" x14ac:dyDescent="0.25">
      <c r="A207">
        <v>7720</v>
      </c>
      <c r="B207">
        <v>79</v>
      </c>
      <c r="C207">
        <v>83</v>
      </c>
      <c r="D207">
        <v>41</v>
      </c>
    </row>
    <row r="208" spans="1:4" x14ac:dyDescent="0.25">
      <c r="A208">
        <v>787</v>
      </c>
      <c r="B208">
        <v>80</v>
      </c>
      <c r="C208">
        <v>98</v>
      </c>
      <c r="D208">
        <v>79</v>
      </c>
    </row>
    <row r="209" spans="1:4" x14ac:dyDescent="0.25">
      <c r="A209">
        <v>5597</v>
      </c>
      <c r="B209">
        <v>34</v>
      </c>
      <c r="C209">
        <v>19</v>
      </c>
      <c r="D209">
        <v>7</v>
      </c>
    </row>
    <row r="210" spans="1:4" x14ac:dyDescent="0.25">
      <c r="A210">
        <v>290</v>
      </c>
      <c r="B210">
        <v>35</v>
      </c>
      <c r="C210">
        <v>28</v>
      </c>
      <c r="D210">
        <v>20</v>
      </c>
    </row>
    <row r="211" spans="1:4" x14ac:dyDescent="0.25">
      <c r="A211">
        <v>6236</v>
      </c>
      <c r="B211">
        <v>31</v>
      </c>
      <c r="C211">
        <v>39</v>
      </c>
      <c r="D211">
        <v>16</v>
      </c>
    </row>
    <row r="212" spans="1:4" x14ac:dyDescent="0.25">
      <c r="A212">
        <v>463</v>
      </c>
      <c r="B212">
        <v>39</v>
      </c>
      <c r="C212">
        <v>42</v>
      </c>
      <c r="D212">
        <v>23</v>
      </c>
    </row>
    <row r="213" spans="1:4" x14ac:dyDescent="0.25">
      <c r="A213">
        <v>2724</v>
      </c>
      <c r="B213">
        <v>47</v>
      </c>
      <c r="C213">
        <v>45</v>
      </c>
      <c r="D213">
        <v>25</v>
      </c>
    </row>
    <row r="214" spans="1:4" x14ac:dyDescent="0.25">
      <c r="A214">
        <v>5300</v>
      </c>
      <c r="B214">
        <v>54</v>
      </c>
      <c r="C214">
        <v>58</v>
      </c>
      <c r="D214">
        <v>38</v>
      </c>
    </row>
    <row r="215" spans="1:4" x14ac:dyDescent="0.25">
      <c r="A215">
        <v>7378</v>
      </c>
      <c r="B215">
        <v>54</v>
      </c>
      <c r="C215">
        <v>61</v>
      </c>
      <c r="D215">
        <v>26</v>
      </c>
    </row>
    <row r="216" spans="1:4" x14ac:dyDescent="0.25">
      <c r="A216">
        <v>320</v>
      </c>
      <c r="B216">
        <v>27</v>
      </c>
      <c r="C216">
        <v>61</v>
      </c>
      <c r="D216">
        <v>37</v>
      </c>
    </row>
    <row r="217" spans="1:4" x14ac:dyDescent="0.25">
      <c r="A217">
        <v>11960</v>
      </c>
      <c r="B217">
        <v>55</v>
      </c>
      <c r="C217">
        <v>64</v>
      </c>
      <c r="D217">
        <v>31</v>
      </c>
    </row>
    <row r="218" spans="1:4" x14ac:dyDescent="0.25">
      <c r="A218">
        <v>10849</v>
      </c>
      <c r="B218">
        <v>46</v>
      </c>
      <c r="C218">
        <v>67</v>
      </c>
      <c r="D218">
        <v>38</v>
      </c>
    </row>
    <row r="219" spans="1:4" x14ac:dyDescent="0.25">
      <c r="A219">
        <v>4869</v>
      </c>
      <c r="B219">
        <v>50</v>
      </c>
      <c r="C219">
        <v>79</v>
      </c>
      <c r="D219">
        <v>36</v>
      </c>
    </row>
    <row r="220" spans="1:4" x14ac:dyDescent="0.25">
      <c r="A220">
        <v>8157</v>
      </c>
      <c r="B220">
        <v>62</v>
      </c>
      <c r="C220">
        <v>79</v>
      </c>
      <c r="D220">
        <v>54</v>
      </c>
    </row>
    <row r="221" spans="1:4" x14ac:dyDescent="0.25">
      <c r="A221">
        <v>3270</v>
      </c>
      <c r="B221">
        <v>77</v>
      </c>
      <c r="C221">
        <v>95</v>
      </c>
      <c r="D221">
        <v>62</v>
      </c>
    </row>
    <row r="222" spans="1:4" x14ac:dyDescent="0.25">
      <c r="A222">
        <v>9972</v>
      </c>
      <c r="B222">
        <v>8</v>
      </c>
      <c r="C222">
        <v>6</v>
      </c>
      <c r="D222">
        <v>1</v>
      </c>
    </row>
    <row r="223" spans="1:4" x14ac:dyDescent="0.25">
      <c r="A223">
        <v>988</v>
      </c>
      <c r="B223">
        <v>47</v>
      </c>
      <c r="C223">
        <v>36</v>
      </c>
      <c r="D223">
        <v>13</v>
      </c>
    </row>
    <row r="224" spans="1:4" x14ac:dyDescent="0.25">
      <c r="A224">
        <v>10026</v>
      </c>
      <c r="B224">
        <v>18</v>
      </c>
      <c r="C224">
        <v>36</v>
      </c>
      <c r="D224">
        <v>13</v>
      </c>
    </row>
    <row r="225" spans="1:4" x14ac:dyDescent="0.25">
      <c r="A225">
        <v>3590</v>
      </c>
      <c r="B225">
        <v>60</v>
      </c>
      <c r="C225">
        <v>62</v>
      </c>
      <c r="D225">
        <v>49</v>
      </c>
    </row>
    <row r="226" spans="1:4" x14ac:dyDescent="0.25">
      <c r="A226">
        <v>12193</v>
      </c>
      <c r="B226">
        <v>58</v>
      </c>
      <c r="C226">
        <v>63</v>
      </c>
      <c r="D226">
        <v>22</v>
      </c>
    </row>
    <row r="227" spans="1:4" x14ac:dyDescent="0.25">
      <c r="A227">
        <v>4316</v>
      </c>
      <c r="B227">
        <v>36</v>
      </c>
      <c r="C227">
        <v>66</v>
      </c>
      <c r="D227">
        <v>33</v>
      </c>
    </row>
    <row r="228" spans="1:4" x14ac:dyDescent="0.25">
      <c r="A228">
        <v>207</v>
      </c>
      <c r="B228">
        <v>59</v>
      </c>
      <c r="C228">
        <v>71</v>
      </c>
      <c r="D228">
        <v>44</v>
      </c>
    </row>
    <row r="229" spans="1:4" x14ac:dyDescent="0.25">
      <c r="A229">
        <v>11238</v>
      </c>
      <c r="B229">
        <v>48</v>
      </c>
      <c r="C229">
        <v>76</v>
      </c>
      <c r="D229">
        <v>41</v>
      </c>
    </row>
    <row r="230" spans="1:4" x14ac:dyDescent="0.25">
      <c r="A230">
        <v>4358</v>
      </c>
      <c r="B230">
        <v>60</v>
      </c>
      <c r="C230">
        <v>85</v>
      </c>
      <c r="D230">
        <v>55</v>
      </c>
    </row>
    <row r="231" spans="1:4" x14ac:dyDescent="0.25">
      <c r="A231">
        <v>1152</v>
      </c>
      <c r="B231">
        <v>42</v>
      </c>
      <c r="C231">
        <v>32</v>
      </c>
      <c r="D231">
        <v>3</v>
      </c>
    </row>
    <row r="232" spans="1:4" x14ac:dyDescent="0.25">
      <c r="A232">
        <v>13682</v>
      </c>
      <c r="B232">
        <v>23</v>
      </c>
      <c r="C232">
        <v>44</v>
      </c>
      <c r="D232">
        <v>25</v>
      </c>
    </row>
    <row r="233" spans="1:4" x14ac:dyDescent="0.25">
      <c r="A233">
        <v>12738</v>
      </c>
      <c r="B233">
        <v>47</v>
      </c>
      <c r="C233">
        <v>59</v>
      </c>
      <c r="D233">
        <v>34</v>
      </c>
    </row>
    <row r="234" spans="1:4" x14ac:dyDescent="0.25">
      <c r="A234">
        <v>13436</v>
      </c>
      <c r="B234">
        <v>58</v>
      </c>
      <c r="C234">
        <v>62</v>
      </c>
      <c r="D234">
        <v>35</v>
      </c>
    </row>
    <row r="235" spans="1:4" x14ac:dyDescent="0.25">
      <c r="A235">
        <v>1615</v>
      </c>
      <c r="B235">
        <v>56</v>
      </c>
      <c r="C235">
        <v>64</v>
      </c>
      <c r="D235">
        <v>58</v>
      </c>
    </row>
    <row r="236" spans="1:4" x14ac:dyDescent="0.25">
      <c r="A236">
        <v>12097</v>
      </c>
      <c r="B236">
        <v>71</v>
      </c>
      <c r="C236">
        <v>65</v>
      </c>
      <c r="D236">
        <v>40</v>
      </c>
    </row>
    <row r="237" spans="1:4" x14ac:dyDescent="0.25">
      <c r="A237">
        <v>13728</v>
      </c>
      <c r="B237">
        <v>50</v>
      </c>
      <c r="C237">
        <v>66</v>
      </c>
      <c r="D237">
        <v>60</v>
      </c>
    </row>
    <row r="238" spans="1:4" x14ac:dyDescent="0.25">
      <c r="A238">
        <v>8412</v>
      </c>
      <c r="B238">
        <v>45</v>
      </c>
      <c r="C238">
        <v>82</v>
      </c>
      <c r="D238">
        <v>44</v>
      </c>
    </row>
    <row r="239" spans="1:4" x14ac:dyDescent="0.25">
      <c r="A239">
        <v>3878</v>
      </c>
      <c r="B239">
        <v>82</v>
      </c>
      <c r="C239">
        <v>93</v>
      </c>
      <c r="D239">
        <v>61</v>
      </c>
    </row>
    <row r="240" spans="1:4" x14ac:dyDescent="0.25">
      <c r="A240">
        <v>8611</v>
      </c>
      <c r="B240">
        <v>34</v>
      </c>
      <c r="C240">
        <v>35</v>
      </c>
      <c r="D240">
        <v>15</v>
      </c>
    </row>
    <row r="241" spans="1:4" x14ac:dyDescent="0.25">
      <c r="A241">
        <v>2990</v>
      </c>
      <c r="B241">
        <v>19</v>
      </c>
      <c r="C241">
        <v>38</v>
      </c>
      <c r="D241">
        <v>12</v>
      </c>
    </row>
    <row r="242" spans="1:4" x14ac:dyDescent="0.25">
      <c r="A242">
        <v>2987</v>
      </c>
      <c r="B242">
        <v>44</v>
      </c>
      <c r="C242">
        <v>55</v>
      </c>
      <c r="D242">
        <v>14</v>
      </c>
    </row>
    <row r="243" spans="1:4" x14ac:dyDescent="0.25">
      <c r="A243">
        <v>4469</v>
      </c>
      <c r="B243">
        <v>60</v>
      </c>
      <c r="C243">
        <v>58</v>
      </c>
      <c r="D243">
        <v>40</v>
      </c>
    </row>
    <row r="244" spans="1:4" x14ac:dyDescent="0.25">
      <c r="A244">
        <v>4993</v>
      </c>
      <c r="B244">
        <v>47</v>
      </c>
      <c r="C244">
        <v>73</v>
      </c>
      <c r="D244">
        <v>23</v>
      </c>
    </row>
    <row r="245" spans="1:4" x14ac:dyDescent="0.25">
      <c r="A245">
        <v>8048</v>
      </c>
      <c r="B245">
        <v>63</v>
      </c>
      <c r="C245">
        <v>77</v>
      </c>
      <c r="D245">
        <v>40</v>
      </c>
    </row>
    <row r="246" spans="1:4" x14ac:dyDescent="0.25">
      <c r="A246">
        <v>6091</v>
      </c>
      <c r="B246">
        <v>20</v>
      </c>
      <c r="C246">
        <v>35</v>
      </c>
      <c r="D246">
        <v>13</v>
      </c>
    </row>
    <row r="247" spans="1:4" x14ac:dyDescent="0.25">
      <c r="A247">
        <v>10229</v>
      </c>
      <c r="B247">
        <v>16</v>
      </c>
      <c r="C247">
        <v>38</v>
      </c>
      <c r="D247">
        <v>19</v>
      </c>
    </row>
    <row r="248" spans="1:4" x14ac:dyDescent="0.25">
      <c r="A248">
        <v>11829</v>
      </c>
      <c r="B248">
        <v>36</v>
      </c>
      <c r="C248">
        <v>53</v>
      </c>
      <c r="D248">
        <v>23</v>
      </c>
    </row>
    <row r="249" spans="1:4" x14ac:dyDescent="0.25">
      <c r="A249">
        <v>1718</v>
      </c>
      <c r="B249">
        <v>44</v>
      </c>
      <c r="C249">
        <v>56</v>
      </c>
      <c r="D249">
        <v>22</v>
      </c>
    </row>
    <row r="250" spans="1:4" x14ac:dyDescent="0.25">
      <c r="A250">
        <v>8906</v>
      </c>
      <c r="B250">
        <v>43</v>
      </c>
      <c r="C250">
        <v>63</v>
      </c>
      <c r="D250">
        <v>28</v>
      </c>
    </row>
    <row r="251" spans="1:4" x14ac:dyDescent="0.25">
      <c r="A251">
        <v>6535</v>
      </c>
      <c r="B251">
        <v>56</v>
      </c>
      <c r="C251">
        <v>63</v>
      </c>
      <c r="D251">
        <v>29</v>
      </c>
    </row>
    <row r="252" spans="1:4" x14ac:dyDescent="0.25">
      <c r="A252">
        <v>1832</v>
      </c>
      <c r="B252">
        <v>53</v>
      </c>
      <c r="C252">
        <v>64</v>
      </c>
      <c r="D252">
        <v>35</v>
      </c>
    </row>
    <row r="253" spans="1:4" x14ac:dyDescent="0.25">
      <c r="A253">
        <v>4234</v>
      </c>
      <c r="B253">
        <v>49</v>
      </c>
      <c r="C253">
        <v>64</v>
      </c>
      <c r="D253">
        <v>42</v>
      </c>
    </row>
    <row r="254" spans="1:4" x14ac:dyDescent="0.25">
      <c r="A254">
        <v>10507</v>
      </c>
      <c r="B254">
        <v>63</v>
      </c>
      <c r="C254">
        <v>67</v>
      </c>
      <c r="D254">
        <v>34</v>
      </c>
    </row>
    <row r="255" spans="1:4" x14ac:dyDescent="0.25">
      <c r="A255">
        <v>1422</v>
      </c>
      <c r="B255">
        <v>47</v>
      </c>
      <c r="C255">
        <v>70</v>
      </c>
      <c r="D255">
        <v>51</v>
      </c>
    </row>
    <row r="256" spans="1:4" x14ac:dyDescent="0.25">
      <c r="A256">
        <v>4398</v>
      </c>
      <c r="B256">
        <v>47</v>
      </c>
      <c r="C256">
        <v>70</v>
      </c>
      <c r="D256">
        <v>23</v>
      </c>
    </row>
    <row r="257" spans="1:4" x14ac:dyDescent="0.25">
      <c r="A257">
        <v>396</v>
      </c>
      <c r="B257">
        <v>48</v>
      </c>
      <c r="C257">
        <v>77</v>
      </c>
      <c r="D257">
        <v>55</v>
      </c>
    </row>
    <row r="258" spans="1:4" x14ac:dyDescent="0.25">
      <c r="A258">
        <v>13195</v>
      </c>
      <c r="B258">
        <v>62</v>
      </c>
      <c r="C258">
        <v>79</v>
      </c>
      <c r="D258">
        <v>51</v>
      </c>
    </row>
    <row r="259" spans="1:4" x14ac:dyDescent="0.25">
      <c r="A259">
        <v>8877</v>
      </c>
      <c r="B259">
        <v>65</v>
      </c>
      <c r="C259">
        <v>85</v>
      </c>
      <c r="D259">
        <v>46</v>
      </c>
    </row>
    <row r="260" spans="1:4" x14ac:dyDescent="0.25">
      <c r="A260">
        <v>4686</v>
      </c>
      <c r="B260">
        <v>41</v>
      </c>
      <c r="C260">
        <v>37</v>
      </c>
      <c r="D260">
        <v>26</v>
      </c>
    </row>
    <row r="261" spans="1:4" x14ac:dyDescent="0.25">
      <c r="A261">
        <v>2002</v>
      </c>
      <c r="B261">
        <v>16</v>
      </c>
      <c r="C261">
        <v>40</v>
      </c>
      <c r="D261">
        <v>24</v>
      </c>
    </row>
    <row r="262" spans="1:4" x14ac:dyDescent="0.25">
      <c r="A262">
        <v>11775</v>
      </c>
      <c r="B262">
        <v>54</v>
      </c>
      <c r="C262">
        <v>55</v>
      </c>
      <c r="D262">
        <v>46</v>
      </c>
    </row>
    <row r="263" spans="1:4" x14ac:dyDescent="0.25">
      <c r="A263">
        <v>5354</v>
      </c>
      <c r="B263">
        <v>53</v>
      </c>
      <c r="C263">
        <v>55</v>
      </c>
      <c r="D263">
        <v>30</v>
      </c>
    </row>
    <row r="264" spans="1:4" x14ac:dyDescent="0.25">
      <c r="A264">
        <v>12995</v>
      </c>
      <c r="B264">
        <v>45</v>
      </c>
      <c r="C264">
        <v>57</v>
      </c>
      <c r="D264">
        <v>25</v>
      </c>
    </row>
    <row r="265" spans="1:4" x14ac:dyDescent="0.25">
      <c r="A265">
        <v>13363</v>
      </c>
      <c r="B265">
        <v>57</v>
      </c>
      <c r="C265">
        <v>60</v>
      </c>
      <c r="D265">
        <v>30</v>
      </c>
    </row>
    <row r="266" spans="1:4" x14ac:dyDescent="0.25">
      <c r="A266">
        <v>1752</v>
      </c>
      <c r="B266">
        <v>50</v>
      </c>
      <c r="C266">
        <v>76</v>
      </c>
      <c r="D266">
        <v>55</v>
      </c>
    </row>
    <row r="267" spans="1:4" x14ac:dyDescent="0.25">
      <c r="A267">
        <v>13529</v>
      </c>
      <c r="B267">
        <v>51</v>
      </c>
      <c r="C267">
        <v>79</v>
      </c>
      <c r="D267">
        <v>51</v>
      </c>
    </row>
    <row r="268" spans="1:4" x14ac:dyDescent="0.25">
      <c r="A268">
        <v>8225</v>
      </c>
      <c r="B268">
        <v>53</v>
      </c>
      <c r="C268">
        <v>80</v>
      </c>
      <c r="D268">
        <v>41</v>
      </c>
    </row>
    <row r="269" spans="1:4" x14ac:dyDescent="0.25">
      <c r="A269">
        <v>8600</v>
      </c>
      <c r="B269">
        <v>70</v>
      </c>
      <c r="C269">
        <v>83</v>
      </c>
      <c r="D269">
        <v>63</v>
      </c>
    </row>
    <row r="270" spans="1:4" x14ac:dyDescent="0.25">
      <c r="A270">
        <v>7816</v>
      </c>
      <c r="B270">
        <v>48</v>
      </c>
      <c r="C270">
        <v>84</v>
      </c>
      <c r="D270">
        <v>44</v>
      </c>
    </row>
    <row r="271" spans="1:4" x14ac:dyDescent="0.25">
      <c r="A271">
        <v>1727</v>
      </c>
      <c r="B271">
        <v>20</v>
      </c>
      <c r="C271">
        <v>10</v>
      </c>
      <c r="D271">
        <v>8</v>
      </c>
    </row>
    <row r="272" spans="1:4" x14ac:dyDescent="0.25">
      <c r="A272">
        <v>10331</v>
      </c>
      <c r="B272">
        <v>31</v>
      </c>
      <c r="C272">
        <v>19</v>
      </c>
      <c r="D272">
        <v>2</v>
      </c>
    </row>
    <row r="273" spans="1:4" x14ac:dyDescent="0.25">
      <c r="A273">
        <v>8069</v>
      </c>
      <c r="B273">
        <v>37</v>
      </c>
      <c r="C273">
        <v>25</v>
      </c>
      <c r="D273">
        <v>14</v>
      </c>
    </row>
    <row r="274" spans="1:4" x14ac:dyDescent="0.25">
      <c r="A274">
        <v>11394</v>
      </c>
      <c r="B274">
        <v>36</v>
      </c>
      <c r="C274">
        <v>39</v>
      </c>
      <c r="D274">
        <v>29</v>
      </c>
    </row>
    <row r="275" spans="1:4" x14ac:dyDescent="0.25">
      <c r="A275">
        <v>7090</v>
      </c>
      <c r="B275">
        <v>31</v>
      </c>
      <c r="C275">
        <v>44</v>
      </c>
      <c r="D275">
        <v>28</v>
      </c>
    </row>
    <row r="276" spans="1:4" x14ac:dyDescent="0.25">
      <c r="A276">
        <v>7662</v>
      </c>
      <c r="B276">
        <v>44</v>
      </c>
      <c r="C276">
        <v>45</v>
      </c>
      <c r="D276">
        <v>27</v>
      </c>
    </row>
    <row r="277" spans="1:4" x14ac:dyDescent="0.25">
      <c r="A277">
        <v>9283</v>
      </c>
      <c r="B277">
        <v>20</v>
      </c>
      <c r="C277">
        <v>50</v>
      </c>
      <c r="D277">
        <v>34</v>
      </c>
    </row>
    <row r="278" spans="1:4" x14ac:dyDescent="0.25">
      <c r="A278">
        <v>8695</v>
      </c>
      <c r="B278">
        <v>43</v>
      </c>
      <c r="C278">
        <v>51</v>
      </c>
      <c r="D278">
        <v>37</v>
      </c>
    </row>
    <row r="279" spans="1:4" x14ac:dyDescent="0.25">
      <c r="A279">
        <v>7794</v>
      </c>
      <c r="B279">
        <v>35</v>
      </c>
      <c r="C279">
        <v>52</v>
      </c>
      <c r="D279">
        <v>25</v>
      </c>
    </row>
    <row r="280" spans="1:4" x14ac:dyDescent="0.25">
      <c r="A280">
        <v>1569</v>
      </c>
      <c r="B280">
        <v>56</v>
      </c>
      <c r="C280">
        <v>53</v>
      </c>
      <c r="D280">
        <v>18</v>
      </c>
    </row>
    <row r="281" spans="1:4" x14ac:dyDescent="0.25">
      <c r="A281">
        <v>2691</v>
      </c>
      <c r="B281">
        <v>59</v>
      </c>
      <c r="C281">
        <v>58</v>
      </c>
      <c r="D281">
        <v>32</v>
      </c>
    </row>
    <row r="282" spans="1:4" x14ac:dyDescent="0.25">
      <c r="A282">
        <v>710</v>
      </c>
      <c r="B282">
        <v>42</v>
      </c>
      <c r="C282">
        <v>62</v>
      </c>
      <c r="D282">
        <v>30</v>
      </c>
    </row>
    <row r="283" spans="1:4" x14ac:dyDescent="0.25">
      <c r="A283">
        <v>1929</v>
      </c>
      <c r="B283">
        <v>85</v>
      </c>
      <c r="C283">
        <v>65</v>
      </c>
      <c r="D283">
        <v>29</v>
      </c>
    </row>
    <row r="284" spans="1:4" x14ac:dyDescent="0.25">
      <c r="A284">
        <v>1790</v>
      </c>
      <c r="B284">
        <v>61</v>
      </c>
      <c r="C284">
        <v>72</v>
      </c>
      <c r="D284">
        <v>50</v>
      </c>
    </row>
    <row r="285" spans="1:4" x14ac:dyDescent="0.25">
      <c r="A285">
        <v>9816</v>
      </c>
      <c r="B285">
        <v>68</v>
      </c>
      <c r="C285">
        <v>87</v>
      </c>
      <c r="D285">
        <v>55</v>
      </c>
    </row>
    <row r="286" spans="1:4" x14ac:dyDescent="0.25">
      <c r="A286">
        <v>7275</v>
      </c>
      <c r="B286">
        <v>51</v>
      </c>
      <c r="C286">
        <v>43</v>
      </c>
      <c r="D286">
        <v>30</v>
      </c>
    </row>
    <row r="287" spans="1:4" x14ac:dyDescent="0.25">
      <c r="A287">
        <v>2569</v>
      </c>
      <c r="B287">
        <v>19</v>
      </c>
      <c r="C287">
        <v>46</v>
      </c>
      <c r="D287">
        <v>12</v>
      </c>
    </row>
    <row r="288" spans="1:4" x14ac:dyDescent="0.25">
      <c r="A288">
        <v>13718</v>
      </c>
      <c r="B288">
        <v>30</v>
      </c>
      <c r="C288">
        <v>49</v>
      </c>
      <c r="D288">
        <v>33</v>
      </c>
    </row>
    <row r="289" spans="1:4" x14ac:dyDescent="0.25">
      <c r="A289">
        <v>1365</v>
      </c>
      <c r="B289">
        <v>49</v>
      </c>
      <c r="C289">
        <v>50</v>
      </c>
      <c r="D289">
        <v>24</v>
      </c>
    </row>
    <row r="290" spans="1:4" x14ac:dyDescent="0.25">
      <c r="A290">
        <v>2382</v>
      </c>
      <c r="B290">
        <v>38</v>
      </c>
      <c r="C290">
        <v>56</v>
      </c>
      <c r="D290">
        <v>20</v>
      </c>
    </row>
    <row r="291" spans="1:4" x14ac:dyDescent="0.25">
      <c r="A291">
        <v>10692</v>
      </c>
      <c r="B291">
        <v>27</v>
      </c>
      <c r="C291">
        <v>57</v>
      </c>
      <c r="D291">
        <v>26</v>
      </c>
    </row>
    <row r="292" spans="1:4" x14ac:dyDescent="0.25">
      <c r="A292">
        <v>579</v>
      </c>
      <c r="B292">
        <v>36</v>
      </c>
      <c r="C292">
        <v>63</v>
      </c>
      <c r="D292">
        <v>12</v>
      </c>
    </row>
    <row r="293" spans="1:4" x14ac:dyDescent="0.25">
      <c r="A293">
        <v>12966</v>
      </c>
      <c r="B293">
        <v>61</v>
      </c>
      <c r="C293">
        <v>65</v>
      </c>
      <c r="D293">
        <v>47</v>
      </c>
    </row>
    <row r="294" spans="1:4" x14ac:dyDescent="0.25">
      <c r="A294">
        <v>2763</v>
      </c>
      <c r="B294">
        <v>55</v>
      </c>
      <c r="C294">
        <v>68</v>
      </c>
      <c r="D294">
        <v>50</v>
      </c>
    </row>
    <row r="295" spans="1:4" x14ac:dyDescent="0.25">
      <c r="A295">
        <v>1814</v>
      </c>
      <c r="B295">
        <v>64</v>
      </c>
      <c r="C295">
        <v>71</v>
      </c>
      <c r="D295">
        <v>69</v>
      </c>
    </row>
    <row r="296" spans="1:4" x14ac:dyDescent="0.25">
      <c r="A296">
        <v>4313</v>
      </c>
      <c r="B296">
        <v>73</v>
      </c>
      <c r="C296">
        <v>73</v>
      </c>
      <c r="D296">
        <v>24</v>
      </c>
    </row>
    <row r="297" spans="1:4" x14ac:dyDescent="0.25">
      <c r="A297">
        <v>4549</v>
      </c>
      <c r="B297">
        <v>40</v>
      </c>
      <c r="C297">
        <v>73</v>
      </c>
      <c r="D297">
        <v>34</v>
      </c>
    </row>
    <row r="298" spans="1:4" x14ac:dyDescent="0.25">
      <c r="A298">
        <v>695</v>
      </c>
      <c r="B298">
        <v>50</v>
      </c>
      <c r="C298">
        <v>86</v>
      </c>
      <c r="D298">
        <v>57</v>
      </c>
    </row>
    <row r="299" spans="1:4" x14ac:dyDescent="0.25">
      <c r="A299">
        <v>870</v>
      </c>
      <c r="B299">
        <v>35</v>
      </c>
      <c r="C299">
        <v>18</v>
      </c>
      <c r="D299">
        <v>10</v>
      </c>
    </row>
    <row r="300" spans="1:4" x14ac:dyDescent="0.25">
      <c r="A300">
        <v>251</v>
      </c>
      <c r="B300">
        <v>30</v>
      </c>
      <c r="C300">
        <v>25</v>
      </c>
      <c r="D300">
        <v>6</v>
      </c>
    </row>
    <row r="301" spans="1:4" x14ac:dyDescent="0.25">
      <c r="A301">
        <v>12572</v>
      </c>
      <c r="B301">
        <v>50</v>
      </c>
      <c r="C301">
        <v>36</v>
      </c>
      <c r="D301">
        <v>25</v>
      </c>
    </row>
    <row r="302" spans="1:4" x14ac:dyDescent="0.25">
      <c r="A302">
        <v>734</v>
      </c>
      <c r="B302">
        <v>17</v>
      </c>
      <c r="C302">
        <v>44</v>
      </c>
      <c r="D302">
        <v>13</v>
      </c>
    </row>
    <row r="303" spans="1:4" x14ac:dyDescent="0.25">
      <c r="A303">
        <v>12787</v>
      </c>
      <c r="B303">
        <v>60</v>
      </c>
      <c r="C303">
        <v>47</v>
      </c>
      <c r="D303">
        <v>17</v>
      </c>
    </row>
    <row r="304" spans="1:4" x14ac:dyDescent="0.25">
      <c r="A304">
        <v>9984</v>
      </c>
      <c r="B304">
        <v>44</v>
      </c>
      <c r="C304">
        <v>47</v>
      </c>
      <c r="D304">
        <v>10</v>
      </c>
    </row>
    <row r="305" spans="1:4" x14ac:dyDescent="0.25">
      <c r="A305">
        <v>5073</v>
      </c>
      <c r="B305">
        <v>42</v>
      </c>
      <c r="C305">
        <v>48</v>
      </c>
      <c r="D305">
        <v>6</v>
      </c>
    </row>
    <row r="306" spans="1:4" x14ac:dyDescent="0.25">
      <c r="A306">
        <v>12632</v>
      </c>
      <c r="B306">
        <v>54</v>
      </c>
      <c r="C306">
        <v>61</v>
      </c>
      <c r="D306">
        <v>26</v>
      </c>
    </row>
    <row r="307" spans="1:4" x14ac:dyDescent="0.25">
      <c r="A307">
        <v>4139</v>
      </c>
      <c r="B307">
        <v>54</v>
      </c>
      <c r="C307">
        <v>61</v>
      </c>
      <c r="D307">
        <v>41</v>
      </c>
    </row>
    <row r="308" spans="1:4" x14ac:dyDescent="0.25">
      <c r="A308">
        <v>13822</v>
      </c>
      <c r="B308">
        <v>40</v>
      </c>
      <c r="C308">
        <v>66</v>
      </c>
      <c r="D308">
        <v>38</v>
      </c>
    </row>
    <row r="309" spans="1:4" x14ac:dyDescent="0.25">
      <c r="A309">
        <v>1808</v>
      </c>
      <c r="B309">
        <v>66</v>
      </c>
      <c r="C309">
        <v>70</v>
      </c>
      <c r="D309">
        <v>47</v>
      </c>
    </row>
    <row r="310" spans="1:4" x14ac:dyDescent="0.25">
      <c r="A310">
        <v>7508</v>
      </c>
      <c r="B310">
        <v>55</v>
      </c>
      <c r="C310">
        <v>70</v>
      </c>
      <c r="D310">
        <v>55</v>
      </c>
    </row>
    <row r="311" spans="1:4" x14ac:dyDescent="0.25">
      <c r="A311">
        <v>2747</v>
      </c>
      <c r="B311">
        <v>50</v>
      </c>
      <c r="C311">
        <v>75</v>
      </c>
      <c r="D311">
        <v>65</v>
      </c>
    </row>
    <row r="312" spans="1:4" x14ac:dyDescent="0.25">
      <c r="A312">
        <v>10739</v>
      </c>
      <c r="B312">
        <v>21</v>
      </c>
      <c r="C312">
        <v>26</v>
      </c>
      <c r="D312">
        <v>19</v>
      </c>
    </row>
    <row r="313" spans="1:4" x14ac:dyDescent="0.25">
      <c r="A313">
        <v>13013</v>
      </c>
      <c r="B313">
        <v>34</v>
      </c>
      <c r="C313">
        <v>28</v>
      </c>
      <c r="D313">
        <v>13</v>
      </c>
    </row>
    <row r="314" spans="1:4" x14ac:dyDescent="0.25">
      <c r="A314">
        <v>2968</v>
      </c>
      <c r="B314">
        <v>35</v>
      </c>
      <c r="C314">
        <v>31</v>
      </c>
      <c r="D314">
        <v>20</v>
      </c>
    </row>
    <row r="315" spans="1:4" x14ac:dyDescent="0.25">
      <c r="A315">
        <v>2227</v>
      </c>
      <c r="B315">
        <v>38</v>
      </c>
      <c r="C315">
        <v>46</v>
      </c>
      <c r="D315">
        <v>28</v>
      </c>
    </row>
    <row r="316" spans="1:4" x14ac:dyDescent="0.25">
      <c r="A316">
        <v>1080</v>
      </c>
      <c r="B316">
        <v>39</v>
      </c>
      <c r="C316">
        <v>46</v>
      </c>
      <c r="D316">
        <v>22</v>
      </c>
    </row>
    <row r="317" spans="1:4" x14ac:dyDescent="0.25">
      <c r="A317">
        <v>4267</v>
      </c>
      <c r="B317">
        <v>46</v>
      </c>
      <c r="C317">
        <v>48</v>
      </c>
      <c r="D317">
        <v>25</v>
      </c>
    </row>
    <row r="318" spans="1:4" x14ac:dyDescent="0.25">
      <c r="A318">
        <v>8372</v>
      </c>
      <c r="B318">
        <v>28</v>
      </c>
      <c r="C318">
        <v>53</v>
      </c>
      <c r="D318">
        <v>11</v>
      </c>
    </row>
    <row r="319" spans="1:4" x14ac:dyDescent="0.25">
      <c r="A319">
        <v>4342</v>
      </c>
      <c r="B319">
        <v>32</v>
      </c>
      <c r="C319">
        <v>54</v>
      </c>
      <c r="D319">
        <v>11</v>
      </c>
    </row>
    <row r="320" spans="1:4" x14ac:dyDescent="0.25">
      <c r="A320">
        <v>2758</v>
      </c>
      <c r="B320">
        <v>58</v>
      </c>
      <c r="C320">
        <v>61</v>
      </c>
      <c r="D320">
        <v>13</v>
      </c>
    </row>
    <row r="321" spans="1:4" x14ac:dyDescent="0.25">
      <c r="A321">
        <v>6988</v>
      </c>
      <c r="B321">
        <v>69</v>
      </c>
      <c r="C321">
        <v>62</v>
      </c>
      <c r="D321">
        <v>45</v>
      </c>
    </row>
    <row r="322" spans="1:4" x14ac:dyDescent="0.25">
      <c r="A322">
        <v>13255</v>
      </c>
      <c r="B322">
        <v>62</v>
      </c>
      <c r="C322">
        <v>63</v>
      </c>
      <c r="D322">
        <v>33</v>
      </c>
    </row>
    <row r="323" spans="1:4" x14ac:dyDescent="0.25">
      <c r="A323">
        <v>2815</v>
      </c>
      <c r="B323">
        <v>71</v>
      </c>
      <c r="C323">
        <v>66</v>
      </c>
      <c r="D323">
        <v>58</v>
      </c>
    </row>
    <row r="324" spans="1:4" x14ac:dyDescent="0.25">
      <c r="A324">
        <v>11431</v>
      </c>
      <c r="B324">
        <v>47</v>
      </c>
      <c r="C324">
        <v>68</v>
      </c>
      <c r="D324">
        <v>35</v>
      </c>
    </row>
    <row r="325" spans="1:4" x14ac:dyDescent="0.25">
      <c r="A325">
        <v>2770</v>
      </c>
      <c r="B325">
        <v>47</v>
      </c>
      <c r="C325">
        <v>70</v>
      </c>
      <c r="D325">
        <v>40</v>
      </c>
    </row>
    <row r="326" spans="1:4" x14ac:dyDescent="0.25">
      <c r="A326">
        <v>10273</v>
      </c>
      <c r="B326">
        <v>56</v>
      </c>
      <c r="C326">
        <v>72</v>
      </c>
      <c r="D326">
        <v>67</v>
      </c>
    </row>
    <row r="327" spans="1:4" x14ac:dyDescent="0.25">
      <c r="A327">
        <v>13332</v>
      </c>
      <c r="B327">
        <v>38</v>
      </c>
      <c r="C327">
        <v>74</v>
      </c>
      <c r="D327">
        <v>46</v>
      </c>
    </row>
    <row r="328" spans="1:4" x14ac:dyDescent="0.25">
      <c r="A328">
        <v>12348</v>
      </c>
      <c r="B328">
        <v>49</v>
      </c>
      <c r="C328">
        <v>78</v>
      </c>
      <c r="D328">
        <v>33</v>
      </c>
    </row>
    <row r="329" spans="1:4" x14ac:dyDescent="0.25">
      <c r="A329">
        <v>11028</v>
      </c>
      <c r="B329">
        <v>64</v>
      </c>
      <c r="C329">
        <v>89</v>
      </c>
      <c r="D329">
        <v>70</v>
      </c>
    </row>
    <row r="330" spans="1:4" x14ac:dyDescent="0.25">
      <c r="A330">
        <v>5704</v>
      </c>
      <c r="B330">
        <v>44</v>
      </c>
      <c r="C330">
        <v>39</v>
      </c>
      <c r="D330">
        <v>10</v>
      </c>
    </row>
    <row r="331" spans="1:4" x14ac:dyDescent="0.25">
      <c r="A331">
        <v>11657</v>
      </c>
      <c r="B331">
        <v>49</v>
      </c>
      <c r="C331">
        <v>41</v>
      </c>
      <c r="D331">
        <v>13</v>
      </c>
    </row>
    <row r="332" spans="1:4" x14ac:dyDescent="0.25">
      <c r="A332">
        <v>13296</v>
      </c>
      <c r="B332">
        <v>45</v>
      </c>
      <c r="C332">
        <v>47</v>
      </c>
      <c r="D332">
        <v>18</v>
      </c>
    </row>
    <row r="333" spans="1:4" x14ac:dyDescent="0.25">
      <c r="A333">
        <v>1798</v>
      </c>
      <c r="B333">
        <v>59</v>
      </c>
      <c r="C333">
        <v>68</v>
      </c>
      <c r="D333">
        <v>24</v>
      </c>
    </row>
    <row r="334" spans="1:4" x14ac:dyDescent="0.25">
      <c r="A334">
        <v>4918</v>
      </c>
      <c r="B334">
        <v>61</v>
      </c>
      <c r="C334">
        <v>72</v>
      </c>
      <c r="D334">
        <v>61</v>
      </c>
    </row>
    <row r="335" spans="1:4" x14ac:dyDescent="0.25">
      <c r="A335">
        <v>3812</v>
      </c>
      <c r="B335">
        <v>57</v>
      </c>
      <c r="C335">
        <v>73</v>
      </c>
      <c r="D335">
        <v>78</v>
      </c>
    </row>
    <row r="336" spans="1:4" x14ac:dyDescent="0.25">
      <c r="A336">
        <v>9914</v>
      </c>
      <c r="B336">
        <v>50</v>
      </c>
      <c r="C336">
        <v>75</v>
      </c>
      <c r="D336">
        <v>40</v>
      </c>
    </row>
    <row r="337" spans="1:4" x14ac:dyDescent="0.25">
      <c r="A337">
        <v>7289</v>
      </c>
      <c r="B337">
        <v>31</v>
      </c>
      <c r="C337">
        <v>24</v>
      </c>
      <c r="D337">
        <v>11</v>
      </c>
    </row>
    <row r="338" spans="1:4" x14ac:dyDescent="0.25">
      <c r="A338">
        <v>10138</v>
      </c>
      <c r="B338">
        <v>35</v>
      </c>
      <c r="C338">
        <v>32</v>
      </c>
      <c r="D338">
        <v>11</v>
      </c>
    </row>
    <row r="339" spans="1:4" x14ac:dyDescent="0.25">
      <c r="A339">
        <v>12677</v>
      </c>
      <c r="B339">
        <v>28</v>
      </c>
      <c r="C339">
        <v>45</v>
      </c>
      <c r="D339">
        <v>17</v>
      </c>
    </row>
    <row r="340" spans="1:4" x14ac:dyDescent="0.25">
      <c r="A340">
        <v>204</v>
      </c>
      <c r="B340">
        <v>34</v>
      </c>
      <c r="C340">
        <v>47</v>
      </c>
      <c r="D340">
        <v>2</v>
      </c>
    </row>
    <row r="341" spans="1:4" x14ac:dyDescent="0.25">
      <c r="A341">
        <v>4372</v>
      </c>
      <c r="B341">
        <v>30</v>
      </c>
      <c r="C341">
        <v>49</v>
      </c>
      <c r="D341">
        <v>16</v>
      </c>
    </row>
    <row r="342" spans="1:4" x14ac:dyDescent="0.25">
      <c r="A342">
        <v>1741</v>
      </c>
      <c r="B342">
        <v>21</v>
      </c>
      <c r="C342">
        <v>55</v>
      </c>
      <c r="D342">
        <v>10</v>
      </c>
    </row>
    <row r="343" spans="1:4" x14ac:dyDescent="0.25">
      <c r="A343">
        <v>4666</v>
      </c>
      <c r="B343">
        <v>74</v>
      </c>
      <c r="C343">
        <v>62</v>
      </c>
      <c r="D343">
        <v>25</v>
      </c>
    </row>
    <row r="344" spans="1:4" x14ac:dyDescent="0.25">
      <c r="A344">
        <v>7190</v>
      </c>
      <c r="B344">
        <v>57</v>
      </c>
      <c r="C344">
        <v>64</v>
      </c>
      <c r="D344">
        <v>46</v>
      </c>
    </row>
    <row r="345" spans="1:4" x14ac:dyDescent="0.25">
      <c r="A345">
        <v>6864</v>
      </c>
      <c r="B345">
        <v>53</v>
      </c>
      <c r="C345">
        <v>66</v>
      </c>
      <c r="D345">
        <v>51</v>
      </c>
    </row>
    <row r="346" spans="1:4" x14ac:dyDescent="0.25">
      <c r="A346">
        <v>9034</v>
      </c>
      <c r="B346">
        <v>56</v>
      </c>
      <c r="C346">
        <v>69</v>
      </c>
      <c r="D346">
        <v>75</v>
      </c>
    </row>
    <row r="347" spans="1:4" x14ac:dyDescent="0.25">
      <c r="A347">
        <v>5163</v>
      </c>
      <c r="B347">
        <v>78</v>
      </c>
      <c r="C347">
        <v>72</v>
      </c>
      <c r="D347">
        <v>40</v>
      </c>
    </row>
    <row r="348" spans="1:4" x14ac:dyDescent="0.25">
      <c r="A348">
        <v>13518</v>
      </c>
      <c r="B348">
        <v>39</v>
      </c>
      <c r="C348">
        <v>85</v>
      </c>
      <c r="D348">
        <v>60</v>
      </c>
    </row>
    <row r="349" spans="1:4" x14ac:dyDescent="0.25">
      <c r="A349">
        <v>9723</v>
      </c>
      <c r="B349">
        <v>66</v>
      </c>
      <c r="C349">
        <v>86</v>
      </c>
      <c r="D349">
        <v>54</v>
      </c>
    </row>
    <row r="350" spans="1:4" x14ac:dyDescent="0.25">
      <c r="A350">
        <v>6196</v>
      </c>
      <c r="B350">
        <v>22</v>
      </c>
      <c r="C350">
        <v>14</v>
      </c>
      <c r="D350">
        <v>6</v>
      </c>
    </row>
    <row r="351" spans="1:4" x14ac:dyDescent="0.25">
      <c r="A351">
        <v>2633</v>
      </c>
      <c r="B351">
        <v>28</v>
      </c>
      <c r="C351">
        <v>24</v>
      </c>
      <c r="D351">
        <v>11</v>
      </c>
    </row>
    <row r="352" spans="1:4" x14ac:dyDescent="0.25">
      <c r="A352">
        <v>1940</v>
      </c>
      <c r="B352">
        <v>34</v>
      </c>
      <c r="C352">
        <v>37</v>
      </c>
      <c r="D352">
        <v>29</v>
      </c>
    </row>
    <row r="353" spans="1:4" x14ac:dyDescent="0.25">
      <c r="A353">
        <v>7744</v>
      </c>
      <c r="B353">
        <v>30</v>
      </c>
      <c r="C353">
        <v>45</v>
      </c>
      <c r="D353">
        <v>26</v>
      </c>
    </row>
    <row r="354" spans="1:4" x14ac:dyDescent="0.25">
      <c r="A354">
        <v>11955</v>
      </c>
      <c r="B354">
        <v>33</v>
      </c>
      <c r="C354">
        <v>52</v>
      </c>
      <c r="D354">
        <v>40</v>
      </c>
    </row>
    <row r="355" spans="1:4" x14ac:dyDescent="0.25">
      <c r="A355">
        <v>7975</v>
      </c>
      <c r="B355">
        <v>33</v>
      </c>
      <c r="C355">
        <v>55</v>
      </c>
      <c r="D355">
        <v>18</v>
      </c>
    </row>
    <row r="356" spans="1:4" x14ac:dyDescent="0.25">
      <c r="A356">
        <v>8352</v>
      </c>
      <c r="B356">
        <v>40</v>
      </c>
      <c r="C356">
        <v>62</v>
      </c>
      <c r="D356">
        <v>24</v>
      </c>
    </row>
    <row r="357" spans="1:4" x14ac:dyDescent="0.25">
      <c r="A357">
        <v>3972</v>
      </c>
      <c r="B357">
        <v>34</v>
      </c>
      <c r="C357">
        <v>68</v>
      </c>
      <c r="D357">
        <v>21</v>
      </c>
    </row>
    <row r="358" spans="1:4" x14ac:dyDescent="0.25">
      <c r="A358">
        <v>591</v>
      </c>
      <c r="B358">
        <v>46</v>
      </c>
      <c r="C358">
        <v>69</v>
      </c>
      <c r="D358">
        <v>31</v>
      </c>
    </row>
    <row r="359" spans="1:4" x14ac:dyDescent="0.25">
      <c r="A359">
        <v>2935</v>
      </c>
      <c r="B359">
        <v>51</v>
      </c>
      <c r="C359">
        <v>70</v>
      </c>
      <c r="D359">
        <v>60</v>
      </c>
    </row>
    <row r="360" spans="1:4" x14ac:dyDescent="0.25">
      <c r="A360">
        <v>10064</v>
      </c>
      <c r="B360">
        <v>43</v>
      </c>
      <c r="C360">
        <v>71</v>
      </c>
      <c r="D360">
        <v>49</v>
      </c>
    </row>
    <row r="361" spans="1:4" x14ac:dyDescent="0.25">
      <c r="A361">
        <v>12837</v>
      </c>
      <c r="B361">
        <v>51</v>
      </c>
      <c r="C361">
        <v>72</v>
      </c>
      <c r="D361">
        <v>61</v>
      </c>
    </row>
    <row r="362" spans="1:4" x14ac:dyDescent="0.25">
      <c r="A362">
        <v>2986</v>
      </c>
      <c r="B362">
        <v>61</v>
      </c>
      <c r="C362">
        <v>77</v>
      </c>
      <c r="D362">
        <v>31</v>
      </c>
    </row>
    <row r="363" spans="1:4" x14ac:dyDescent="0.25">
      <c r="A363">
        <v>10850</v>
      </c>
      <c r="B363">
        <v>36</v>
      </c>
      <c r="C363">
        <v>18</v>
      </c>
      <c r="D363">
        <v>6</v>
      </c>
    </row>
    <row r="364" spans="1:4" x14ac:dyDescent="0.25">
      <c r="A364">
        <v>6777</v>
      </c>
      <c r="B364">
        <v>27</v>
      </c>
      <c r="C364">
        <v>38</v>
      </c>
      <c r="D364">
        <v>12</v>
      </c>
    </row>
    <row r="365" spans="1:4" x14ac:dyDescent="0.25">
      <c r="A365">
        <v>13233</v>
      </c>
      <c r="B365">
        <v>35</v>
      </c>
      <c r="C365">
        <v>47</v>
      </c>
      <c r="D365">
        <v>30</v>
      </c>
    </row>
    <row r="366" spans="1:4" x14ac:dyDescent="0.25">
      <c r="A366">
        <v>10766</v>
      </c>
      <c r="B366">
        <v>50</v>
      </c>
      <c r="C366">
        <v>50</v>
      </c>
      <c r="D366">
        <v>25</v>
      </c>
    </row>
    <row r="367" spans="1:4" x14ac:dyDescent="0.25">
      <c r="A367">
        <v>12125</v>
      </c>
      <c r="B367">
        <v>42</v>
      </c>
      <c r="C367">
        <v>53</v>
      </c>
      <c r="D367">
        <v>31</v>
      </c>
    </row>
    <row r="368" spans="1:4" x14ac:dyDescent="0.25">
      <c r="A368">
        <v>7086</v>
      </c>
      <c r="B368">
        <v>69</v>
      </c>
      <c r="C368">
        <v>64</v>
      </c>
      <c r="D368">
        <v>35</v>
      </c>
    </row>
    <row r="369" spans="1:4" x14ac:dyDescent="0.25">
      <c r="A369">
        <v>2474</v>
      </c>
      <c r="B369">
        <v>55</v>
      </c>
      <c r="C369">
        <v>64</v>
      </c>
      <c r="D369">
        <v>35</v>
      </c>
    </row>
    <row r="370" spans="1:4" x14ac:dyDescent="0.25">
      <c r="A370">
        <v>8310</v>
      </c>
      <c r="B370">
        <v>44</v>
      </c>
      <c r="C370">
        <v>65</v>
      </c>
      <c r="D370">
        <v>22</v>
      </c>
    </row>
    <row r="371" spans="1:4" x14ac:dyDescent="0.25">
      <c r="A371">
        <v>6146</v>
      </c>
      <c r="B371">
        <v>46</v>
      </c>
      <c r="C371">
        <v>67</v>
      </c>
      <c r="D371">
        <v>39</v>
      </c>
    </row>
    <row r="372" spans="1:4" x14ac:dyDescent="0.25">
      <c r="A372">
        <v>10825</v>
      </c>
      <c r="B372">
        <v>51</v>
      </c>
      <c r="C372">
        <v>69</v>
      </c>
      <c r="D372">
        <v>29</v>
      </c>
    </row>
    <row r="373" spans="1:4" x14ac:dyDescent="0.25">
      <c r="A373">
        <v>6839</v>
      </c>
      <c r="B373">
        <v>52</v>
      </c>
      <c r="C373">
        <v>72</v>
      </c>
      <c r="D373">
        <v>54</v>
      </c>
    </row>
    <row r="374" spans="1:4" x14ac:dyDescent="0.25">
      <c r="A374">
        <v>3092</v>
      </c>
      <c r="B374">
        <v>61</v>
      </c>
      <c r="C374">
        <v>75</v>
      </c>
      <c r="D374">
        <v>44</v>
      </c>
    </row>
    <row r="375" spans="1:4" x14ac:dyDescent="0.25">
      <c r="A375">
        <v>2260</v>
      </c>
      <c r="B375">
        <v>45</v>
      </c>
      <c r="C375">
        <v>78</v>
      </c>
      <c r="D375">
        <v>45</v>
      </c>
    </row>
    <row r="376" spans="1:4" x14ac:dyDescent="0.25">
      <c r="A376">
        <v>3469</v>
      </c>
      <c r="B376">
        <v>69</v>
      </c>
      <c r="C376">
        <v>83</v>
      </c>
      <c r="D376">
        <v>86</v>
      </c>
    </row>
    <row r="377" spans="1:4" x14ac:dyDescent="0.25">
      <c r="A377">
        <v>11187</v>
      </c>
      <c r="B377">
        <v>60</v>
      </c>
      <c r="C377">
        <v>86</v>
      </c>
      <c r="D377">
        <v>70</v>
      </c>
    </row>
    <row r="378" spans="1:4" x14ac:dyDescent="0.25">
      <c r="A378">
        <v>4168</v>
      </c>
      <c r="B378">
        <v>22</v>
      </c>
      <c r="C378">
        <v>33</v>
      </c>
      <c r="D378">
        <v>0</v>
      </c>
    </row>
    <row r="379" spans="1:4" x14ac:dyDescent="0.25">
      <c r="A379">
        <v>2325</v>
      </c>
      <c r="B379">
        <v>28</v>
      </c>
      <c r="C379">
        <v>35</v>
      </c>
      <c r="D379">
        <v>10</v>
      </c>
    </row>
    <row r="380" spans="1:4" x14ac:dyDescent="0.25">
      <c r="A380">
        <v>296</v>
      </c>
      <c r="B380">
        <v>35</v>
      </c>
      <c r="C380">
        <v>53</v>
      </c>
      <c r="D380">
        <v>21</v>
      </c>
    </row>
    <row r="381" spans="1:4" x14ac:dyDescent="0.25">
      <c r="A381">
        <v>8255</v>
      </c>
      <c r="B381">
        <v>56</v>
      </c>
      <c r="C381">
        <v>53</v>
      </c>
      <c r="D381">
        <v>38</v>
      </c>
    </row>
    <row r="382" spans="1:4" x14ac:dyDescent="0.25">
      <c r="A382">
        <v>2516</v>
      </c>
      <c r="B382">
        <v>50</v>
      </c>
      <c r="C382">
        <v>53</v>
      </c>
      <c r="D382">
        <v>45</v>
      </c>
    </row>
    <row r="383" spans="1:4" x14ac:dyDescent="0.25">
      <c r="A383">
        <v>8845</v>
      </c>
      <c r="B383">
        <v>58</v>
      </c>
      <c r="C383">
        <v>53</v>
      </c>
      <c r="D383">
        <v>49</v>
      </c>
    </row>
    <row r="384" spans="1:4" x14ac:dyDescent="0.25">
      <c r="A384">
        <v>10146</v>
      </c>
      <c r="B384">
        <v>22</v>
      </c>
      <c r="C384">
        <v>54</v>
      </c>
      <c r="D384">
        <v>13</v>
      </c>
    </row>
    <row r="385" spans="1:4" x14ac:dyDescent="0.25">
      <c r="A385">
        <v>10252</v>
      </c>
      <c r="B385">
        <v>48</v>
      </c>
      <c r="C385">
        <v>58</v>
      </c>
      <c r="D385">
        <v>22</v>
      </c>
    </row>
    <row r="386" spans="1:4" x14ac:dyDescent="0.25">
      <c r="A386">
        <v>12555</v>
      </c>
      <c r="B386">
        <v>61</v>
      </c>
      <c r="C386">
        <v>61</v>
      </c>
      <c r="D386">
        <v>28</v>
      </c>
    </row>
    <row r="387" spans="1:4" x14ac:dyDescent="0.25">
      <c r="A387">
        <v>2262</v>
      </c>
      <c r="B387">
        <v>32</v>
      </c>
      <c r="C387">
        <v>66</v>
      </c>
      <c r="D387">
        <v>21</v>
      </c>
    </row>
    <row r="388" spans="1:4" x14ac:dyDescent="0.25">
      <c r="A388">
        <v>12536</v>
      </c>
      <c r="B388">
        <v>51</v>
      </c>
      <c r="C388">
        <v>69</v>
      </c>
      <c r="D388">
        <v>50</v>
      </c>
    </row>
    <row r="389" spans="1:4" x14ac:dyDescent="0.25">
      <c r="A389">
        <v>6732</v>
      </c>
      <c r="B389">
        <v>45</v>
      </c>
      <c r="C389">
        <v>73</v>
      </c>
      <c r="D389">
        <v>34</v>
      </c>
    </row>
    <row r="390" spans="1:4" x14ac:dyDescent="0.25">
      <c r="A390">
        <v>6746</v>
      </c>
      <c r="B390">
        <v>70</v>
      </c>
      <c r="C390">
        <v>74</v>
      </c>
      <c r="D390">
        <v>38</v>
      </c>
    </row>
    <row r="391" spans="1:4" x14ac:dyDescent="0.25">
      <c r="A391">
        <v>2825</v>
      </c>
      <c r="B391">
        <v>63</v>
      </c>
      <c r="C391">
        <v>75</v>
      </c>
      <c r="D391">
        <v>54</v>
      </c>
    </row>
    <row r="392" spans="1:4" x14ac:dyDescent="0.25">
      <c r="A392">
        <v>10525</v>
      </c>
      <c r="B392">
        <v>47</v>
      </c>
      <c r="C392">
        <v>76</v>
      </c>
      <c r="D392">
        <v>38</v>
      </c>
    </row>
    <row r="393" spans="1:4" x14ac:dyDescent="0.25">
      <c r="A393">
        <v>6879</v>
      </c>
      <c r="B393">
        <v>39</v>
      </c>
      <c r="C393">
        <v>77</v>
      </c>
      <c r="D393">
        <v>34</v>
      </c>
    </row>
    <row r="394" spans="1:4" x14ac:dyDescent="0.25">
      <c r="A394">
        <v>8814</v>
      </c>
      <c r="B394">
        <v>35</v>
      </c>
      <c r="C394">
        <v>35</v>
      </c>
      <c r="D394">
        <v>1</v>
      </c>
    </row>
    <row r="395" spans="1:4" x14ac:dyDescent="0.25">
      <c r="A395">
        <v>2586</v>
      </c>
      <c r="B395">
        <v>21</v>
      </c>
      <c r="C395">
        <v>44</v>
      </c>
      <c r="D395">
        <v>16</v>
      </c>
    </row>
    <row r="396" spans="1:4" x14ac:dyDescent="0.25">
      <c r="A396">
        <v>6904</v>
      </c>
      <c r="B396">
        <v>30</v>
      </c>
      <c r="C396">
        <v>46</v>
      </c>
      <c r="D396">
        <v>12</v>
      </c>
    </row>
    <row r="397" spans="1:4" x14ac:dyDescent="0.25">
      <c r="A397">
        <v>619</v>
      </c>
      <c r="B397">
        <v>38</v>
      </c>
      <c r="C397">
        <v>49</v>
      </c>
      <c r="D397">
        <v>39</v>
      </c>
    </row>
    <row r="398" spans="1:4" x14ac:dyDescent="0.25">
      <c r="A398">
        <v>10156</v>
      </c>
      <c r="B398">
        <v>43</v>
      </c>
      <c r="C398">
        <v>53</v>
      </c>
      <c r="D398">
        <v>23</v>
      </c>
    </row>
    <row r="399" spans="1:4" x14ac:dyDescent="0.25">
      <c r="A399">
        <v>2430</v>
      </c>
      <c r="B399">
        <v>65</v>
      </c>
      <c r="C399">
        <v>59</v>
      </c>
      <c r="D399">
        <v>34</v>
      </c>
    </row>
    <row r="400" spans="1:4" x14ac:dyDescent="0.25">
      <c r="A400">
        <v>10581</v>
      </c>
      <c r="B400">
        <v>38</v>
      </c>
      <c r="C400">
        <v>72</v>
      </c>
      <c r="D400">
        <v>33</v>
      </c>
    </row>
    <row r="401" spans="1:4" x14ac:dyDescent="0.25">
      <c r="A401">
        <v>3591</v>
      </c>
      <c r="B401">
        <v>60</v>
      </c>
      <c r="C401">
        <v>78</v>
      </c>
      <c r="D401">
        <v>69</v>
      </c>
    </row>
    <row r="402" spans="1:4" x14ac:dyDescent="0.25">
      <c r="A402">
        <v>10669</v>
      </c>
      <c r="B402">
        <v>55</v>
      </c>
      <c r="C402">
        <v>82</v>
      </c>
      <c r="D402">
        <v>60</v>
      </c>
    </row>
    <row r="403" spans="1:4" x14ac:dyDescent="0.25">
      <c r="A403">
        <v>3751</v>
      </c>
      <c r="B403">
        <v>68</v>
      </c>
      <c r="C403">
        <v>83</v>
      </c>
      <c r="D403">
        <v>42</v>
      </c>
    </row>
    <row r="404" spans="1:4" x14ac:dyDescent="0.25">
      <c r="A404">
        <v>1396</v>
      </c>
      <c r="B404">
        <v>53</v>
      </c>
      <c r="C404">
        <v>86</v>
      </c>
      <c r="D404">
        <v>67</v>
      </c>
    </row>
    <row r="405" spans="1:4" x14ac:dyDescent="0.25">
      <c r="A405">
        <v>7420</v>
      </c>
      <c r="B405">
        <v>24</v>
      </c>
      <c r="C405">
        <v>17</v>
      </c>
      <c r="D405">
        <v>3</v>
      </c>
    </row>
    <row r="406" spans="1:4" x14ac:dyDescent="0.25">
      <c r="A406">
        <v>8378</v>
      </c>
      <c r="B406">
        <v>43</v>
      </c>
      <c r="C406">
        <v>50</v>
      </c>
      <c r="D406">
        <v>15</v>
      </c>
    </row>
    <row r="407" spans="1:4" x14ac:dyDescent="0.25">
      <c r="A407">
        <v>12484</v>
      </c>
      <c r="B407">
        <v>42</v>
      </c>
      <c r="C407">
        <v>54</v>
      </c>
      <c r="D407">
        <v>40</v>
      </c>
    </row>
    <row r="408" spans="1:4" x14ac:dyDescent="0.25">
      <c r="A408">
        <v>7240</v>
      </c>
      <c r="B408">
        <v>59</v>
      </c>
      <c r="C408">
        <v>56</v>
      </c>
      <c r="D408">
        <v>49</v>
      </c>
    </row>
    <row r="409" spans="1:4" x14ac:dyDescent="0.25">
      <c r="A409">
        <v>6574</v>
      </c>
      <c r="B409">
        <v>65</v>
      </c>
      <c r="C409">
        <v>65</v>
      </c>
      <c r="D409">
        <v>24</v>
      </c>
    </row>
    <row r="410" spans="1:4" x14ac:dyDescent="0.25">
      <c r="A410">
        <v>6102</v>
      </c>
      <c r="B410">
        <v>64</v>
      </c>
      <c r="C410">
        <v>66</v>
      </c>
      <c r="D410">
        <v>54</v>
      </c>
    </row>
    <row r="411" spans="1:4" x14ac:dyDescent="0.25">
      <c r="A411">
        <v>11602</v>
      </c>
      <c r="B411">
        <v>49</v>
      </c>
      <c r="C411">
        <v>72</v>
      </c>
      <c r="D411">
        <v>60</v>
      </c>
    </row>
    <row r="412" spans="1:4" x14ac:dyDescent="0.25">
      <c r="A412">
        <v>4164</v>
      </c>
      <c r="B412">
        <v>51</v>
      </c>
      <c r="C412">
        <v>75</v>
      </c>
      <c r="D412">
        <v>70</v>
      </c>
    </row>
    <row r="413" spans="1:4" x14ac:dyDescent="0.25">
      <c r="A413">
        <v>1685</v>
      </c>
      <c r="B413">
        <v>57</v>
      </c>
      <c r="C413">
        <v>76</v>
      </c>
      <c r="D413">
        <v>49</v>
      </c>
    </row>
    <row r="414" spans="1:4" x14ac:dyDescent="0.25">
      <c r="A414">
        <v>7230</v>
      </c>
      <c r="B414">
        <v>50</v>
      </c>
      <c r="C414">
        <v>79</v>
      </c>
      <c r="D414">
        <v>34</v>
      </c>
    </row>
    <row r="415" spans="1:4" x14ac:dyDescent="0.25">
      <c r="A415">
        <v>4335</v>
      </c>
      <c r="B415">
        <v>64</v>
      </c>
      <c r="C415">
        <v>85</v>
      </c>
      <c r="D415">
        <v>59</v>
      </c>
    </row>
    <row r="416" spans="1:4" x14ac:dyDescent="0.25">
      <c r="A416">
        <v>9489</v>
      </c>
      <c r="B416">
        <v>15</v>
      </c>
      <c r="C416">
        <v>33</v>
      </c>
      <c r="D416">
        <v>18</v>
      </c>
    </row>
    <row r="417" spans="1:4" x14ac:dyDescent="0.25">
      <c r="A417">
        <v>7216</v>
      </c>
      <c r="B417">
        <v>32</v>
      </c>
      <c r="C417">
        <v>36</v>
      </c>
      <c r="D417">
        <v>25</v>
      </c>
    </row>
    <row r="418" spans="1:4" x14ac:dyDescent="0.25">
      <c r="A418">
        <v>11192</v>
      </c>
      <c r="B418">
        <v>22</v>
      </c>
      <c r="C418">
        <v>37</v>
      </c>
      <c r="D418">
        <v>21</v>
      </c>
    </row>
    <row r="419" spans="1:4" x14ac:dyDescent="0.25">
      <c r="A419">
        <v>6068</v>
      </c>
      <c r="B419">
        <v>53</v>
      </c>
      <c r="C419">
        <v>42</v>
      </c>
      <c r="D419">
        <v>27</v>
      </c>
    </row>
    <row r="420" spans="1:4" x14ac:dyDescent="0.25">
      <c r="A420">
        <v>1058</v>
      </c>
      <c r="B420">
        <v>25</v>
      </c>
      <c r="C420">
        <v>45</v>
      </c>
      <c r="D420">
        <v>33</v>
      </c>
    </row>
    <row r="421" spans="1:4" x14ac:dyDescent="0.25">
      <c r="A421">
        <v>7832</v>
      </c>
      <c r="B421">
        <v>45</v>
      </c>
      <c r="C421">
        <v>53</v>
      </c>
      <c r="D421">
        <v>15</v>
      </c>
    </row>
    <row r="422" spans="1:4" x14ac:dyDescent="0.25">
      <c r="A422">
        <v>11205</v>
      </c>
      <c r="B422">
        <v>82</v>
      </c>
      <c r="C422">
        <v>63</v>
      </c>
      <c r="D422">
        <v>27</v>
      </c>
    </row>
    <row r="423" spans="1:4" x14ac:dyDescent="0.25">
      <c r="A423">
        <v>4716</v>
      </c>
      <c r="B423">
        <v>59</v>
      </c>
      <c r="C423">
        <v>70</v>
      </c>
      <c r="D423">
        <v>31</v>
      </c>
    </row>
    <row r="424" spans="1:4" x14ac:dyDescent="0.25">
      <c r="A424">
        <v>9191</v>
      </c>
      <c r="B424">
        <v>43</v>
      </c>
      <c r="C424">
        <v>71</v>
      </c>
      <c r="D424">
        <v>38</v>
      </c>
    </row>
    <row r="425" spans="1:4" x14ac:dyDescent="0.25">
      <c r="A425">
        <v>416</v>
      </c>
      <c r="B425">
        <v>58</v>
      </c>
      <c r="C425">
        <v>72</v>
      </c>
      <c r="D425">
        <v>71</v>
      </c>
    </row>
    <row r="426" spans="1:4" x14ac:dyDescent="0.25">
      <c r="A426">
        <v>8441</v>
      </c>
      <c r="B426">
        <v>68</v>
      </c>
      <c r="C426">
        <v>79</v>
      </c>
      <c r="D426">
        <v>68</v>
      </c>
    </row>
    <row r="427" spans="1:4" x14ac:dyDescent="0.25">
      <c r="A427">
        <v>7461</v>
      </c>
      <c r="B427">
        <v>73</v>
      </c>
      <c r="C427">
        <v>83</v>
      </c>
      <c r="D427">
        <v>68</v>
      </c>
    </row>
    <row r="428" spans="1:4" x14ac:dyDescent="0.25">
      <c r="A428">
        <v>5787</v>
      </c>
      <c r="B428">
        <v>59</v>
      </c>
      <c r="C428">
        <v>87</v>
      </c>
      <c r="D428">
        <v>64</v>
      </c>
    </row>
    <row r="429" spans="1:4" x14ac:dyDescent="0.25">
      <c r="A429">
        <v>9455</v>
      </c>
      <c r="B429">
        <v>25</v>
      </c>
      <c r="C429">
        <v>11</v>
      </c>
      <c r="D429">
        <v>10</v>
      </c>
    </row>
    <row r="430" spans="1:4" x14ac:dyDescent="0.25">
      <c r="A430">
        <v>8570</v>
      </c>
      <c r="B430">
        <v>20</v>
      </c>
      <c r="C430">
        <v>11</v>
      </c>
      <c r="D430">
        <v>4</v>
      </c>
    </row>
    <row r="431" spans="1:4" x14ac:dyDescent="0.25">
      <c r="A431">
        <v>11318</v>
      </c>
      <c r="B431">
        <v>33</v>
      </c>
      <c r="C431">
        <v>29</v>
      </c>
      <c r="D431">
        <v>20</v>
      </c>
    </row>
    <row r="432" spans="1:4" x14ac:dyDescent="0.25">
      <c r="A432">
        <v>5592</v>
      </c>
      <c r="B432">
        <v>48</v>
      </c>
      <c r="C432">
        <v>35</v>
      </c>
      <c r="D432">
        <v>24</v>
      </c>
    </row>
    <row r="433" spans="1:4" x14ac:dyDescent="0.25">
      <c r="A433">
        <v>2167</v>
      </c>
      <c r="B433">
        <v>38</v>
      </c>
      <c r="C433">
        <v>46</v>
      </c>
      <c r="D433">
        <v>25</v>
      </c>
    </row>
    <row r="434" spans="1:4" x14ac:dyDescent="0.25">
      <c r="A434">
        <v>11898</v>
      </c>
      <c r="B434">
        <v>40</v>
      </c>
      <c r="C434">
        <v>49</v>
      </c>
      <c r="D434">
        <v>36</v>
      </c>
    </row>
    <row r="435" spans="1:4" x14ac:dyDescent="0.25">
      <c r="A435">
        <v>5600</v>
      </c>
      <c r="B435">
        <v>40</v>
      </c>
      <c r="C435">
        <v>51</v>
      </c>
      <c r="D435">
        <v>18</v>
      </c>
    </row>
    <row r="436" spans="1:4" x14ac:dyDescent="0.25">
      <c r="A436">
        <v>8868</v>
      </c>
      <c r="B436">
        <v>34</v>
      </c>
      <c r="C436">
        <v>66</v>
      </c>
      <c r="D436">
        <v>22</v>
      </c>
    </row>
    <row r="437" spans="1:4" x14ac:dyDescent="0.25">
      <c r="A437">
        <v>8236</v>
      </c>
      <c r="B437">
        <v>39</v>
      </c>
      <c r="C437">
        <v>72</v>
      </c>
      <c r="D437">
        <v>23</v>
      </c>
    </row>
    <row r="438" spans="1:4" x14ac:dyDescent="0.25">
      <c r="A438">
        <v>7306</v>
      </c>
      <c r="B438">
        <v>44</v>
      </c>
      <c r="C438">
        <v>73</v>
      </c>
      <c r="D438">
        <v>34</v>
      </c>
    </row>
    <row r="439" spans="1:4" x14ac:dyDescent="0.25">
      <c r="A439">
        <v>8220</v>
      </c>
      <c r="B439">
        <v>48</v>
      </c>
      <c r="C439">
        <v>76</v>
      </c>
      <c r="D439">
        <v>58</v>
      </c>
    </row>
    <row r="440" spans="1:4" x14ac:dyDescent="0.25">
      <c r="A440">
        <v>4495</v>
      </c>
      <c r="B440">
        <v>64</v>
      </c>
      <c r="C440">
        <v>86</v>
      </c>
      <c r="D440">
        <v>53</v>
      </c>
    </row>
    <row r="441" spans="1:4" x14ac:dyDescent="0.25">
      <c r="A441">
        <v>2956</v>
      </c>
      <c r="B441">
        <v>24</v>
      </c>
      <c r="C441">
        <v>14</v>
      </c>
      <c r="D441">
        <v>4</v>
      </c>
    </row>
    <row r="442" spans="1:4" x14ac:dyDescent="0.25">
      <c r="A442">
        <v>9029</v>
      </c>
      <c r="B442">
        <v>47</v>
      </c>
      <c r="C442">
        <v>35</v>
      </c>
      <c r="D442">
        <v>27</v>
      </c>
    </row>
    <row r="443" spans="1:4" x14ac:dyDescent="0.25">
      <c r="A443">
        <v>852</v>
      </c>
      <c r="B443">
        <v>53</v>
      </c>
      <c r="C443">
        <v>43</v>
      </c>
      <c r="D443">
        <v>11</v>
      </c>
    </row>
    <row r="444" spans="1:4" x14ac:dyDescent="0.25">
      <c r="A444">
        <v>2913</v>
      </c>
      <c r="B444">
        <v>35</v>
      </c>
      <c r="C444">
        <v>51</v>
      </c>
      <c r="D444">
        <v>14</v>
      </c>
    </row>
    <row r="445" spans="1:4" x14ac:dyDescent="0.25">
      <c r="A445">
        <v>11769</v>
      </c>
      <c r="B445">
        <v>46</v>
      </c>
      <c r="C445">
        <v>51</v>
      </c>
      <c r="D445">
        <v>17</v>
      </c>
    </row>
    <row r="446" spans="1:4" x14ac:dyDescent="0.25">
      <c r="A446">
        <v>13762</v>
      </c>
      <c r="B446">
        <v>43</v>
      </c>
      <c r="C446">
        <v>57</v>
      </c>
      <c r="D446">
        <v>14</v>
      </c>
    </row>
    <row r="447" spans="1:4" x14ac:dyDescent="0.25">
      <c r="A447">
        <v>2537</v>
      </c>
      <c r="B447">
        <v>46</v>
      </c>
      <c r="C447">
        <v>64</v>
      </c>
      <c r="D447">
        <v>35</v>
      </c>
    </row>
    <row r="448" spans="1:4" x14ac:dyDescent="0.25">
      <c r="A448">
        <v>9185</v>
      </c>
      <c r="B448">
        <v>73</v>
      </c>
      <c r="C448">
        <v>65</v>
      </c>
      <c r="D448">
        <v>67</v>
      </c>
    </row>
    <row r="449" spans="1:4" x14ac:dyDescent="0.25">
      <c r="A449">
        <v>13465</v>
      </c>
      <c r="B449">
        <v>35</v>
      </c>
      <c r="C449">
        <v>66</v>
      </c>
      <c r="D449">
        <v>29</v>
      </c>
    </row>
    <row r="450" spans="1:4" x14ac:dyDescent="0.25">
      <c r="A450">
        <v>479</v>
      </c>
      <c r="B450">
        <v>16</v>
      </c>
      <c r="C450">
        <v>3</v>
      </c>
      <c r="D450">
        <v>7</v>
      </c>
    </row>
    <row r="451" spans="1:4" x14ac:dyDescent="0.25">
      <c r="A451">
        <v>9706</v>
      </c>
      <c r="B451">
        <v>9</v>
      </c>
      <c r="C451">
        <v>40</v>
      </c>
      <c r="D451">
        <v>14</v>
      </c>
    </row>
    <row r="452" spans="1:4" x14ac:dyDescent="0.25">
      <c r="A452">
        <v>3290</v>
      </c>
      <c r="B452">
        <v>32</v>
      </c>
      <c r="C452">
        <v>41</v>
      </c>
      <c r="D452">
        <v>13</v>
      </c>
    </row>
    <row r="453" spans="1:4" x14ac:dyDescent="0.25">
      <c r="A453">
        <v>7801</v>
      </c>
      <c r="B453">
        <v>21</v>
      </c>
      <c r="C453">
        <v>42</v>
      </c>
      <c r="D453">
        <v>12</v>
      </c>
    </row>
    <row r="454" spans="1:4" x14ac:dyDescent="0.25">
      <c r="A454">
        <v>5175</v>
      </c>
      <c r="B454">
        <v>51</v>
      </c>
      <c r="C454">
        <v>62</v>
      </c>
      <c r="D454">
        <v>34</v>
      </c>
    </row>
    <row r="455" spans="1:4" x14ac:dyDescent="0.25">
      <c r="A455">
        <v>9594</v>
      </c>
      <c r="B455">
        <v>48</v>
      </c>
      <c r="C455">
        <v>67</v>
      </c>
      <c r="D455">
        <v>41</v>
      </c>
    </row>
    <row r="456" spans="1:4" x14ac:dyDescent="0.25">
      <c r="A456">
        <v>10735</v>
      </c>
      <c r="B456">
        <v>64</v>
      </c>
      <c r="C456">
        <v>95</v>
      </c>
      <c r="D456">
        <v>69</v>
      </c>
    </row>
    <row r="457" spans="1:4" x14ac:dyDescent="0.25">
      <c r="A457">
        <v>3582</v>
      </c>
      <c r="B457">
        <v>21</v>
      </c>
      <c r="C457">
        <v>31</v>
      </c>
      <c r="D457">
        <v>1</v>
      </c>
    </row>
    <row r="458" spans="1:4" x14ac:dyDescent="0.25">
      <c r="A458">
        <v>2827</v>
      </c>
      <c r="B458">
        <v>27</v>
      </c>
      <c r="C458">
        <v>45</v>
      </c>
      <c r="D458">
        <v>4</v>
      </c>
    </row>
    <row r="459" spans="1:4" x14ac:dyDescent="0.25">
      <c r="A459">
        <v>12753</v>
      </c>
      <c r="B459">
        <v>29</v>
      </c>
      <c r="C459">
        <v>50</v>
      </c>
      <c r="D459">
        <v>25</v>
      </c>
    </row>
    <row r="460" spans="1:4" x14ac:dyDescent="0.25">
      <c r="A460">
        <v>606</v>
      </c>
      <c r="B460">
        <v>45</v>
      </c>
      <c r="C460">
        <v>50</v>
      </c>
      <c r="D460">
        <v>20</v>
      </c>
    </row>
    <row r="461" spans="1:4" x14ac:dyDescent="0.25">
      <c r="A461">
        <v>7609</v>
      </c>
      <c r="B461">
        <v>19</v>
      </c>
      <c r="C461">
        <v>51</v>
      </c>
      <c r="D461">
        <v>35</v>
      </c>
    </row>
    <row r="462" spans="1:4" x14ac:dyDescent="0.25">
      <c r="A462">
        <v>574</v>
      </c>
      <c r="B462">
        <v>78</v>
      </c>
      <c r="C462">
        <v>60</v>
      </c>
      <c r="D462">
        <v>37</v>
      </c>
    </row>
    <row r="463" spans="1:4" x14ac:dyDescent="0.25">
      <c r="A463">
        <v>6507</v>
      </c>
      <c r="B463">
        <v>58</v>
      </c>
      <c r="C463">
        <v>64</v>
      </c>
      <c r="D463">
        <v>46</v>
      </c>
    </row>
    <row r="464" spans="1:4" x14ac:dyDescent="0.25">
      <c r="A464">
        <v>12207</v>
      </c>
      <c r="B464">
        <v>45</v>
      </c>
      <c r="C464">
        <v>66</v>
      </c>
      <c r="D464">
        <v>54</v>
      </c>
    </row>
    <row r="465" spans="1:4" x14ac:dyDescent="0.25">
      <c r="A465">
        <v>13886</v>
      </c>
      <c r="B465">
        <v>29</v>
      </c>
      <c r="C465">
        <v>67</v>
      </c>
      <c r="D465">
        <v>43</v>
      </c>
    </row>
    <row r="466" spans="1:4" x14ac:dyDescent="0.25">
      <c r="A466">
        <v>11944</v>
      </c>
      <c r="B466">
        <v>46</v>
      </c>
      <c r="C466">
        <v>79</v>
      </c>
      <c r="D466">
        <v>53</v>
      </c>
    </row>
    <row r="467" spans="1:4" x14ac:dyDescent="0.25">
      <c r="A467">
        <v>2385</v>
      </c>
      <c r="B467">
        <v>62</v>
      </c>
      <c r="C467">
        <v>81</v>
      </c>
      <c r="D467">
        <v>60</v>
      </c>
    </row>
    <row r="468" spans="1:4" x14ac:dyDescent="0.25">
      <c r="A468">
        <v>8819</v>
      </c>
      <c r="B468">
        <v>43</v>
      </c>
      <c r="C468">
        <v>87</v>
      </c>
      <c r="D468">
        <v>68</v>
      </c>
    </row>
    <row r="469" spans="1:4" x14ac:dyDescent="0.25">
      <c r="A469">
        <v>7083</v>
      </c>
      <c r="B469">
        <v>26</v>
      </c>
      <c r="C469">
        <v>18</v>
      </c>
      <c r="D469">
        <v>8</v>
      </c>
    </row>
    <row r="470" spans="1:4" x14ac:dyDescent="0.25">
      <c r="A470">
        <v>13978</v>
      </c>
      <c r="B470">
        <v>27</v>
      </c>
      <c r="C470">
        <v>19</v>
      </c>
      <c r="D470">
        <v>7</v>
      </c>
    </row>
    <row r="471" spans="1:4" x14ac:dyDescent="0.25">
      <c r="A471">
        <v>2356</v>
      </c>
      <c r="B471">
        <v>22</v>
      </c>
      <c r="C471">
        <v>34</v>
      </c>
      <c r="D471">
        <v>24</v>
      </c>
    </row>
    <row r="472" spans="1:4" x14ac:dyDescent="0.25">
      <c r="A472">
        <v>6797</v>
      </c>
      <c r="B472">
        <v>42</v>
      </c>
      <c r="C472">
        <v>38</v>
      </c>
      <c r="D472">
        <v>18</v>
      </c>
    </row>
    <row r="473" spans="1:4" x14ac:dyDescent="0.25">
      <c r="A473">
        <v>12938</v>
      </c>
      <c r="B473">
        <v>32</v>
      </c>
      <c r="C473">
        <v>44</v>
      </c>
      <c r="D473">
        <v>23</v>
      </c>
    </row>
    <row r="474" spans="1:4" x14ac:dyDescent="0.25">
      <c r="A474">
        <v>13055</v>
      </c>
      <c r="B474">
        <v>48</v>
      </c>
      <c r="C474">
        <v>50</v>
      </c>
      <c r="D474">
        <v>20</v>
      </c>
    </row>
    <row r="475" spans="1:4" x14ac:dyDescent="0.25">
      <c r="A475">
        <v>9240</v>
      </c>
      <c r="B475">
        <v>68</v>
      </c>
      <c r="C475">
        <v>71</v>
      </c>
      <c r="D475">
        <v>64</v>
      </c>
    </row>
    <row r="476" spans="1:4" x14ac:dyDescent="0.25">
      <c r="A476">
        <v>3709</v>
      </c>
      <c r="B476">
        <v>35</v>
      </c>
      <c r="C476">
        <v>78</v>
      </c>
      <c r="D476">
        <v>69</v>
      </c>
    </row>
    <row r="477" spans="1:4" x14ac:dyDescent="0.25">
      <c r="A477">
        <v>5060</v>
      </c>
      <c r="B477">
        <v>43</v>
      </c>
      <c r="C477">
        <v>82</v>
      </c>
      <c r="D477">
        <v>67</v>
      </c>
    </row>
    <row r="478" spans="1:4" x14ac:dyDescent="0.25">
      <c r="A478">
        <v>11892</v>
      </c>
      <c r="B478">
        <v>61</v>
      </c>
      <c r="C478">
        <v>91</v>
      </c>
      <c r="D478">
        <v>71</v>
      </c>
    </row>
    <row r="479" spans="1:4" x14ac:dyDescent="0.25">
      <c r="A479">
        <v>989</v>
      </c>
      <c r="B479">
        <v>33</v>
      </c>
      <c r="C479">
        <v>48</v>
      </c>
      <c r="D479">
        <v>32</v>
      </c>
    </row>
    <row r="480" spans="1:4" x14ac:dyDescent="0.25">
      <c r="A480">
        <v>7684</v>
      </c>
      <c r="B480">
        <v>31</v>
      </c>
      <c r="C480">
        <v>53</v>
      </c>
      <c r="D480">
        <v>26</v>
      </c>
    </row>
    <row r="481" spans="1:4" x14ac:dyDescent="0.25">
      <c r="A481">
        <v>6836</v>
      </c>
      <c r="B481">
        <v>78</v>
      </c>
      <c r="C481">
        <v>61</v>
      </c>
      <c r="D481">
        <v>33</v>
      </c>
    </row>
    <row r="482" spans="1:4" x14ac:dyDescent="0.25">
      <c r="A482">
        <v>6539</v>
      </c>
      <c r="B482">
        <v>46</v>
      </c>
      <c r="C482">
        <v>61</v>
      </c>
      <c r="D482">
        <v>32</v>
      </c>
    </row>
    <row r="483" spans="1:4" x14ac:dyDescent="0.25">
      <c r="A483">
        <v>11284</v>
      </c>
      <c r="B483">
        <v>48</v>
      </c>
      <c r="C483">
        <v>66</v>
      </c>
      <c r="D483">
        <v>23</v>
      </c>
    </row>
    <row r="484" spans="1:4" x14ac:dyDescent="0.25">
      <c r="A484">
        <v>7881</v>
      </c>
      <c r="B484">
        <v>66</v>
      </c>
      <c r="C484">
        <v>71</v>
      </c>
      <c r="D484">
        <v>54</v>
      </c>
    </row>
    <row r="485" spans="1:4" x14ac:dyDescent="0.25">
      <c r="A485">
        <v>13875</v>
      </c>
      <c r="B485">
        <v>43</v>
      </c>
      <c r="C485">
        <v>71</v>
      </c>
      <c r="D485">
        <v>33</v>
      </c>
    </row>
    <row r="486" spans="1:4" x14ac:dyDescent="0.25">
      <c r="A486">
        <v>639</v>
      </c>
      <c r="B486">
        <v>46</v>
      </c>
      <c r="C486">
        <v>75</v>
      </c>
      <c r="D486">
        <v>32</v>
      </c>
    </row>
    <row r="487" spans="1:4" x14ac:dyDescent="0.25">
      <c r="A487">
        <v>2055</v>
      </c>
      <c r="B487">
        <v>58</v>
      </c>
      <c r="C487">
        <v>79</v>
      </c>
      <c r="D487">
        <v>40</v>
      </c>
    </row>
    <row r="488" spans="1:4" x14ac:dyDescent="0.25">
      <c r="A488">
        <v>4680</v>
      </c>
      <c r="B488">
        <v>56</v>
      </c>
      <c r="C488">
        <v>82</v>
      </c>
      <c r="D488">
        <v>60</v>
      </c>
    </row>
    <row r="489" spans="1:4" x14ac:dyDescent="0.25">
      <c r="A489">
        <v>4859</v>
      </c>
      <c r="B489">
        <v>31</v>
      </c>
      <c r="C489">
        <v>44</v>
      </c>
      <c r="D489">
        <v>35</v>
      </c>
    </row>
    <row r="490" spans="1:4" x14ac:dyDescent="0.25">
      <c r="A490">
        <v>1538</v>
      </c>
      <c r="B490">
        <v>48</v>
      </c>
      <c r="C490">
        <v>47</v>
      </c>
      <c r="D490">
        <v>22</v>
      </c>
    </row>
    <row r="491" spans="1:4" x14ac:dyDescent="0.25">
      <c r="A491">
        <v>2567</v>
      </c>
      <c r="B491">
        <v>62</v>
      </c>
      <c r="C491">
        <v>55</v>
      </c>
      <c r="D491">
        <v>47</v>
      </c>
    </row>
    <row r="492" spans="1:4" x14ac:dyDescent="0.25">
      <c r="A492">
        <v>10910</v>
      </c>
      <c r="B492">
        <v>62</v>
      </c>
      <c r="C492">
        <v>61</v>
      </c>
      <c r="D492">
        <v>42</v>
      </c>
    </row>
    <row r="493" spans="1:4" x14ac:dyDescent="0.25">
      <c r="A493">
        <v>9654</v>
      </c>
      <c r="B493">
        <v>47</v>
      </c>
      <c r="C493">
        <v>63</v>
      </c>
      <c r="D493">
        <v>38</v>
      </c>
    </row>
    <row r="494" spans="1:4" x14ac:dyDescent="0.25">
      <c r="A494">
        <v>12326</v>
      </c>
      <c r="B494">
        <v>49</v>
      </c>
      <c r="C494">
        <v>65</v>
      </c>
      <c r="D494">
        <v>23</v>
      </c>
    </row>
    <row r="495" spans="1:4" x14ac:dyDescent="0.25">
      <c r="A495">
        <v>6573</v>
      </c>
      <c r="B495">
        <v>78</v>
      </c>
      <c r="C495">
        <v>70</v>
      </c>
      <c r="D495">
        <v>53</v>
      </c>
    </row>
    <row r="496" spans="1:4" x14ac:dyDescent="0.25">
      <c r="A496">
        <v>10173</v>
      </c>
      <c r="B496">
        <v>22</v>
      </c>
      <c r="C496">
        <v>33</v>
      </c>
      <c r="D496">
        <v>16</v>
      </c>
    </row>
    <row r="497" spans="1:4" x14ac:dyDescent="0.25">
      <c r="A497">
        <v>3558</v>
      </c>
      <c r="B497">
        <v>23</v>
      </c>
      <c r="C497">
        <v>34</v>
      </c>
      <c r="D497">
        <v>21</v>
      </c>
    </row>
    <row r="498" spans="1:4" x14ac:dyDescent="0.25">
      <c r="A498">
        <v>7615</v>
      </c>
      <c r="B498">
        <v>57</v>
      </c>
      <c r="C498">
        <v>49</v>
      </c>
      <c r="D498">
        <v>39</v>
      </c>
    </row>
    <row r="499" spans="1:4" x14ac:dyDescent="0.25">
      <c r="A499">
        <v>10671</v>
      </c>
      <c r="B499">
        <v>28</v>
      </c>
      <c r="C499">
        <v>53</v>
      </c>
      <c r="D499">
        <v>10</v>
      </c>
    </row>
    <row r="500" spans="1:4" x14ac:dyDescent="0.25">
      <c r="A500">
        <v>11062</v>
      </c>
      <c r="B500">
        <v>40</v>
      </c>
      <c r="C500">
        <v>61</v>
      </c>
      <c r="D500">
        <v>23</v>
      </c>
    </row>
    <row r="501" spans="1:4" x14ac:dyDescent="0.25">
      <c r="A501">
        <v>3503</v>
      </c>
      <c r="B501">
        <v>85</v>
      </c>
      <c r="C501">
        <v>63</v>
      </c>
      <c r="D501">
        <v>45</v>
      </c>
    </row>
    <row r="502" spans="1:4" x14ac:dyDescent="0.25">
      <c r="A502">
        <v>11722</v>
      </c>
      <c r="B502">
        <v>42</v>
      </c>
      <c r="C502">
        <v>63</v>
      </c>
      <c r="D502">
        <v>51</v>
      </c>
    </row>
    <row r="503" spans="1:4" x14ac:dyDescent="0.25">
      <c r="A503">
        <v>7327</v>
      </c>
      <c r="B503">
        <v>84</v>
      </c>
      <c r="C503">
        <v>68</v>
      </c>
      <c r="D503">
        <v>55</v>
      </c>
    </row>
    <row r="504" spans="1:4" x14ac:dyDescent="0.25">
      <c r="A504">
        <v>8096</v>
      </c>
      <c r="B504">
        <v>54</v>
      </c>
      <c r="C504">
        <v>82</v>
      </c>
      <c r="D504">
        <v>51</v>
      </c>
    </row>
    <row r="505" spans="1:4" x14ac:dyDescent="0.25">
      <c r="A505">
        <v>11908</v>
      </c>
      <c r="B505">
        <v>20</v>
      </c>
      <c r="C505">
        <v>4</v>
      </c>
      <c r="D505">
        <v>1</v>
      </c>
    </row>
    <row r="506" spans="1:4" x14ac:dyDescent="0.25">
      <c r="A506">
        <v>8669</v>
      </c>
      <c r="B506">
        <v>25</v>
      </c>
      <c r="C506">
        <v>27</v>
      </c>
      <c r="D506">
        <v>19</v>
      </c>
    </row>
    <row r="507" spans="1:4" x14ac:dyDescent="0.25">
      <c r="A507">
        <v>9142</v>
      </c>
      <c r="B507">
        <v>49</v>
      </c>
      <c r="C507">
        <v>57</v>
      </c>
      <c r="D507">
        <v>35</v>
      </c>
    </row>
    <row r="508" spans="1:4" x14ac:dyDescent="0.25">
      <c r="A508">
        <v>4544</v>
      </c>
      <c r="B508">
        <v>51</v>
      </c>
      <c r="C508">
        <v>59</v>
      </c>
      <c r="D508">
        <v>21</v>
      </c>
    </row>
    <row r="509" spans="1:4" x14ac:dyDescent="0.25">
      <c r="A509">
        <v>7304</v>
      </c>
      <c r="B509">
        <v>59</v>
      </c>
      <c r="C509">
        <v>60</v>
      </c>
      <c r="D509">
        <v>23</v>
      </c>
    </row>
    <row r="510" spans="1:4" x14ac:dyDescent="0.25">
      <c r="A510">
        <v>6959</v>
      </c>
      <c r="B510">
        <v>49</v>
      </c>
      <c r="C510">
        <v>65</v>
      </c>
      <c r="D510">
        <v>61</v>
      </c>
    </row>
    <row r="511" spans="1:4" x14ac:dyDescent="0.25">
      <c r="A511">
        <v>10131</v>
      </c>
      <c r="B511">
        <v>90</v>
      </c>
      <c r="C511">
        <v>72</v>
      </c>
      <c r="D511">
        <v>58</v>
      </c>
    </row>
    <row r="512" spans="1:4" x14ac:dyDescent="0.25">
      <c r="A512">
        <v>677</v>
      </c>
      <c r="B512">
        <v>68</v>
      </c>
      <c r="C512">
        <v>75</v>
      </c>
      <c r="D512">
        <v>34</v>
      </c>
    </row>
    <row r="513" spans="1:4" x14ac:dyDescent="0.25">
      <c r="A513">
        <v>935</v>
      </c>
      <c r="B513">
        <v>58</v>
      </c>
      <c r="C513">
        <v>75</v>
      </c>
      <c r="D513">
        <v>35</v>
      </c>
    </row>
    <row r="514" spans="1:4" x14ac:dyDescent="0.25">
      <c r="A514">
        <v>545</v>
      </c>
      <c r="B514">
        <v>59</v>
      </c>
      <c r="C514">
        <v>75</v>
      </c>
      <c r="D514">
        <v>32</v>
      </c>
    </row>
    <row r="515" spans="1:4" x14ac:dyDescent="0.25">
      <c r="A515">
        <v>986</v>
      </c>
      <c r="B515">
        <v>67</v>
      </c>
      <c r="C515">
        <v>75</v>
      </c>
      <c r="D515">
        <v>43</v>
      </c>
    </row>
    <row r="516" spans="1:4" x14ac:dyDescent="0.25">
      <c r="A516">
        <v>2845</v>
      </c>
      <c r="B516">
        <v>50</v>
      </c>
      <c r="C516">
        <v>49</v>
      </c>
      <c r="D516">
        <v>40</v>
      </c>
    </row>
    <row r="517" spans="1:4" x14ac:dyDescent="0.25">
      <c r="A517">
        <v>5170</v>
      </c>
      <c r="B517">
        <v>34</v>
      </c>
      <c r="C517">
        <v>49</v>
      </c>
      <c r="D517">
        <v>11</v>
      </c>
    </row>
    <row r="518" spans="1:4" x14ac:dyDescent="0.25">
      <c r="A518">
        <v>4898</v>
      </c>
      <c r="B518">
        <v>46</v>
      </c>
      <c r="C518">
        <v>51</v>
      </c>
      <c r="D518">
        <v>22</v>
      </c>
    </row>
    <row r="519" spans="1:4" x14ac:dyDescent="0.25">
      <c r="A519">
        <v>13475</v>
      </c>
      <c r="B519">
        <v>38</v>
      </c>
      <c r="C519">
        <v>58</v>
      </c>
      <c r="D519">
        <v>21</v>
      </c>
    </row>
    <row r="520" spans="1:4" x14ac:dyDescent="0.25">
      <c r="A520">
        <v>3840</v>
      </c>
      <c r="B520">
        <v>36</v>
      </c>
      <c r="C520">
        <v>73</v>
      </c>
      <c r="D520">
        <v>40</v>
      </c>
    </row>
    <row r="521" spans="1:4" x14ac:dyDescent="0.25">
      <c r="A521">
        <v>1795</v>
      </c>
      <c r="B521">
        <v>29</v>
      </c>
      <c r="C521">
        <v>12</v>
      </c>
      <c r="D521">
        <v>3</v>
      </c>
    </row>
    <row r="522" spans="1:4" x14ac:dyDescent="0.25">
      <c r="A522">
        <v>13362</v>
      </c>
      <c r="B522">
        <v>25</v>
      </c>
      <c r="C522">
        <v>33</v>
      </c>
      <c r="D522">
        <v>11</v>
      </c>
    </row>
    <row r="523" spans="1:4" x14ac:dyDescent="0.25">
      <c r="A523">
        <v>2069</v>
      </c>
      <c r="B523">
        <v>38</v>
      </c>
      <c r="C523">
        <v>34</v>
      </c>
      <c r="D523">
        <v>6</v>
      </c>
    </row>
    <row r="524" spans="1:4" x14ac:dyDescent="0.25">
      <c r="A524">
        <v>4237</v>
      </c>
      <c r="B524">
        <v>53</v>
      </c>
      <c r="C524">
        <v>35</v>
      </c>
      <c r="D524">
        <v>22</v>
      </c>
    </row>
    <row r="525" spans="1:4" x14ac:dyDescent="0.25">
      <c r="A525">
        <v>4964</v>
      </c>
      <c r="B525">
        <v>25</v>
      </c>
      <c r="C525">
        <v>35</v>
      </c>
      <c r="D525">
        <v>10</v>
      </c>
    </row>
    <row r="526" spans="1:4" x14ac:dyDescent="0.25">
      <c r="A526">
        <v>4986</v>
      </c>
      <c r="B526">
        <v>49</v>
      </c>
      <c r="C526">
        <v>45</v>
      </c>
      <c r="D526">
        <v>26</v>
      </c>
    </row>
    <row r="527" spans="1:4" x14ac:dyDescent="0.25">
      <c r="A527">
        <v>10158</v>
      </c>
      <c r="B527">
        <v>73</v>
      </c>
      <c r="C527">
        <v>50</v>
      </c>
      <c r="D527">
        <v>23</v>
      </c>
    </row>
    <row r="528" spans="1:4" x14ac:dyDescent="0.25">
      <c r="A528">
        <v>9354</v>
      </c>
      <c r="B528">
        <v>38</v>
      </c>
      <c r="C528">
        <v>50</v>
      </c>
      <c r="D528">
        <v>33</v>
      </c>
    </row>
    <row r="529" spans="1:4" x14ac:dyDescent="0.25">
      <c r="A529">
        <v>11447</v>
      </c>
      <c r="B529">
        <v>32</v>
      </c>
      <c r="C529">
        <v>51</v>
      </c>
      <c r="D529">
        <v>36</v>
      </c>
    </row>
    <row r="530" spans="1:4" x14ac:dyDescent="0.25">
      <c r="A530">
        <v>2075</v>
      </c>
      <c r="B530">
        <v>43</v>
      </c>
      <c r="C530">
        <v>52</v>
      </c>
      <c r="D530">
        <v>24</v>
      </c>
    </row>
    <row r="531" spans="1:4" x14ac:dyDescent="0.25">
      <c r="A531">
        <v>2317</v>
      </c>
      <c r="B531">
        <v>27</v>
      </c>
      <c r="C531">
        <v>55</v>
      </c>
      <c r="D531">
        <v>26</v>
      </c>
    </row>
    <row r="532" spans="1:4" x14ac:dyDescent="0.25">
      <c r="A532">
        <v>4251</v>
      </c>
      <c r="B532">
        <v>44</v>
      </c>
      <c r="C532">
        <v>64</v>
      </c>
      <c r="D532">
        <v>32</v>
      </c>
    </row>
    <row r="533" spans="1:4" x14ac:dyDescent="0.25">
      <c r="A533">
        <v>7535</v>
      </c>
      <c r="B533">
        <v>59</v>
      </c>
      <c r="C533">
        <v>65</v>
      </c>
      <c r="D533">
        <v>56</v>
      </c>
    </row>
    <row r="534" spans="1:4" x14ac:dyDescent="0.25">
      <c r="A534">
        <v>2761</v>
      </c>
      <c r="B534">
        <v>52</v>
      </c>
      <c r="C534">
        <v>71</v>
      </c>
      <c r="D534">
        <v>43</v>
      </c>
    </row>
    <row r="535" spans="1:4" x14ac:dyDescent="0.25">
      <c r="A535">
        <v>3572</v>
      </c>
      <c r="B535">
        <v>65</v>
      </c>
      <c r="C535">
        <v>89</v>
      </c>
      <c r="D535">
        <v>68</v>
      </c>
    </row>
    <row r="536" spans="1:4" x14ac:dyDescent="0.25">
      <c r="A536">
        <v>11500</v>
      </c>
      <c r="B536">
        <v>29</v>
      </c>
      <c r="C536">
        <v>35</v>
      </c>
      <c r="D536">
        <v>11</v>
      </c>
    </row>
    <row r="537" spans="1:4" x14ac:dyDescent="0.25">
      <c r="A537">
        <v>9619</v>
      </c>
      <c r="B537">
        <v>56</v>
      </c>
      <c r="C537">
        <v>45</v>
      </c>
      <c r="D537">
        <v>22</v>
      </c>
    </row>
    <row r="538" spans="1:4" x14ac:dyDescent="0.25">
      <c r="A538">
        <v>1602</v>
      </c>
      <c r="B538">
        <v>62</v>
      </c>
      <c r="C538">
        <v>55</v>
      </c>
      <c r="D538">
        <v>43</v>
      </c>
    </row>
    <row r="539" spans="1:4" x14ac:dyDescent="0.25">
      <c r="A539">
        <v>1489</v>
      </c>
      <c r="B539">
        <v>68</v>
      </c>
      <c r="C539">
        <v>62</v>
      </c>
      <c r="D539">
        <v>16</v>
      </c>
    </row>
    <row r="540" spans="1:4" x14ac:dyDescent="0.25">
      <c r="A540">
        <v>4134</v>
      </c>
      <c r="B540">
        <v>57</v>
      </c>
      <c r="C540">
        <v>63</v>
      </c>
      <c r="D540">
        <v>26</v>
      </c>
    </row>
    <row r="541" spans="1:4" x14ac:dyDescent="0.25">
      <c r="A541">
        <v>12488</v>
      </c>
      <c r="B541">
        <v>57</v>
      </c>
      <c r="C541">
        <v>65</v>
      </c>
      <c r="D541">
        <v>63</v>
      </c>
    </row>
    <row r="542" spans="1:4" x14ac:dyDescent="0.25">
      <c r="A542">
        <v>10574</v>
      </c>
      <c r="B542">
        <v>59</v>
      </c>
      <c r="C542">
        <v>72</v>
      </c>
      <c r="D542">
        <v>72</v>
      </c>
    </row>
    <row r="543" spans="1:4" x14ac:dyDescent="0.25">
      <c r="A543">
        <v>10318</v>
      </c>
      <c r="B543">
        <v>40</v>
      </c>
      <c r="C543">
        <v>85</v>
      </c>
      <c r="D543">
        <v>54</v>
      </c>
    </row>
    <row r="544" spans="1:4" x14ac:dyDescent="0.25">
      <c r="A544">
        <v>9346</v>
      </c>
      <c r="B544">
        <v>36</v>
      </c>
      <c r="C544">
        <v>36</v>
      </c>
      <c r="D544">
        <v>14</v>
      </c>
    </row>
    <row r="545" spans="1:4" x14ac:dyDescent="0.25">
      <c r="A545">
        <v>10321</v>
      </c>
      <c r="B545">
        <v>33</v>
      </c>
      <c r="C545">
        <v>53</v>
      </c>
      <c r="D545">
        <v>24</v>
      </c>
    </row>
    <row r="546" spans="1:4" x14ac:dyDescent="0.25">
      <c r="A546">
        <v>887</v>
      </c>
      <c r="B546">
        <v>50</v>
      </c>
      <c r="C546">
        <v>55</v>
      </c>
      <c r="D546">
        <v>35</v>
      </c>
    </row>
    <row r="547" spans="1:4" x14ac:dyDescent="0.25">
      <c r="A547">
        <v>10135</v>
      </c>
      <c r="B547">
        <v>49</v>
      </c>
      <c r="C547">
        <v>57</v>
      </c>
      <c r="D547">
        <v>40</v>
      </c>
    </row>
    <row r="548" spans="1:4" x14ac:dyDescent="0.25">
      <c r="A548">
        <v>13940</v>
      </c>
      <c r="B548">
        <v>41</v>
      </c>
      <c r="C548">
        <v>57</v>
      </c>
      <c r="D548">
        <v>24</v>
      </c>
    </row>
    <row r="549" spans="1:4" x14ac:dyDescent="0.25">
      <c r="A549">
        <v>4727</v>
      </c>
      <c r="B549">
        <v>44</v>
      </c>
      <c r="C549">
        <v>58</v>
      </c>
      <c r="D549">
        <v>38</v>
      </c>
    </row>
    <row r="550" spans="1:4" x14ac:dyDescent="0.25">
      <c r="A550">
        <v>8569</v>
      </c>
      <c r="B550">
        <v>46</v>
      </c>
      <c r="C550">
        <v>67</v>
      </c>
      <c r="D550">
        <v>40</v>
      </c>
    </row>
    <row r="551" spans="1:4" x14ac:dyDescent="0.25">
      <c r="A551">
        <v>13494</v>
      </c>
      <c r="B551">
        <v>53</v>
      </c>
      <c r="C551">
        <v>69</v>
      </c>
      <c r="D551">
        <v>45</v>
      </c>
    </row>
    <row r="552" spans="1:4" x14ac:dyDescent="0.25">
      <c r="A552">
        <v>7930</v>
      </c>
      <c r="B552">
        <v>50</v>
      </c>
      <c r="C552">
        <v>72</v>
      </c>
      <c r="D552">
        <v>34</v>
      </c>
    </row>
    <row r="553" spans="1:4" x14ac:dyDescent="0.25">
      <c r="A553">
        <v>6935</v>
      </c>
      <c r="B553">
        <v>53</v>
      </c>
      <c r="C553">
        <v>75</v>
      </c>
      <c r="D553">
        <v>32</v>
      </c>
    </row>
    <row r="554" spans="1:4" x14ac:dyDescent="0.25">
      <c r="A554">
        <v>7117</v>
      </c>
      <c r="B554">
        <v>50</v>
      </c>
      <c r="C554">
        <v>79</v>
      </c>
      <c r="D554">
        <v>48</v>
      </c>
    </row>
    <row r="555" spans="1:4" x14ac:dyDescent="0.25">
      <c r="A555">
        <v>6035</v>
      </c>
      <c r="B555">
        <v>19</v>
      </c>
      <c r="C555">
        <v>18</v>
      </c>
      <c r="D555">
        <v>11</v>
      </c>
    </row>
    <row r="556" spans="1:4" x14ac:dyDescent="0.25">
      <c r="A556">
        <v>13764</v>
      </c>
      <c r="B556">
        <v>13</v>
      </c>
      <c r="C556">
        <v>33</v>
      </c>
      <c r="D556">
        <v>5</v>
      </c>
    </row>
    <row r="557" spans="1:4" x14ac:dyDescent="0.25">
      <c r="A557">
        <v>4432</v>
      </c>
      <c r="B557">
        <v>47</v>
      </c>
      <c r="C557">
        <v>35</v>
      </c>
      <c r="D557">
        <v>29</v>
      </c>
    </row>
    <row r="558" spans="1:4" x14ac:dyDescent="0.25">
      <c r="A558">
        <v>3165</v>
      </c>
      <c r="B558">
        <v>31</v>
      </c>
      <c r="C558">
        <v>52</v>
      </c>
      <c r="D558">
        <v>44</v>
      </c>
    </row>
    <row r="559" spans="1:4" x14ac:dyDescent="0.25">
      <c r="A559">
        <v>13680</v>
      </c>
      <c r="B559">
        <v>64</v>
      </c>
      <c r="C559">
        <v>53</v>
      </c>
      <c r="D559">
        <v>14</v>
      </c>
    </row>
    <row r="560" spans="1:4" x14ac:dyDescent="0.25">
      <c r="A560">
        <v>3275</v>
      </c>
      <c r="B560">
        <v>46</v>
      </c>
      <c r="C560">
        <v>61</v>
      </c>
      <c r="D560">
        <v>38</v>
      </c>
    </row>
    <row r="561" spans="1:4" x14ac:dyDescent="0.25">
      <c r="A561">
        <v>11156</v>
      </c>
      <c r="B561">
        <v>41</v>
      </c>
      <c r="C561">
        <v>69</v>
      </c>
      <c r="D561">
        <v>36</v>
      </c>
    </row>
    <row r="562" spans="1:4" x14ac:dyDescent="0.25">
      <c r="A562">
        <v>13818</v>
      </c>
      <c r="B562">
        <v>46</v>
      </c>
      <c r="C562">
        <v>76</v>
      </c>
      <c r="D562">
        <v>33</v>
      </c>
    </row>
    <row r="563" spans="1:4" x14ac:dyDescent="0.25">
      <c r="A563">
        <v>9167</v>
      </c>
      <c r="B563">
        <v>44</v>
      </c>
      <c r="C563">
        <v>80</v>
      </c>
      <c r="D563">
        <v>51</v>
      </c>
    </row>
    <row r="564" spans="1:4" x14ac:dyDescent="0.25">
      <c r="A564">
        <v>7873</v>
      </c>
      <c r="B564">
        <v>27</v>
      </c>
      <c r="C564">
        <v>17</v>
      </c>
      <c r="D564">
        <v>8</v>
      </c>
    </row>
    <row r="565" spans="1:4" x14ac:dyDescent="0.25">
      <c r="A565">
        <v>8535</v>
      </c>
      <c r="B565">
        <v>46</v>
      </c>
      <c r="C565">
        <v>34</v>
      </c>
      <c r="D565">
        <v>24</v>
      </c>
    </row>
    <row r="566" spans="1:4" x14ac:dyDescent="0.25">
      <c r="A566">
        <v>9299</v>
      </c>
      <c r="B566">
        <v>42</v>
      </c>
      <c r="C566">
        <v>57</v>
      </c>
      <c r="D566">
        <v>34</v>
      </c>
    </row>
    <row r="567" spans="1:4" x14ac:dyDescent="0.25">
      <c r="A567">
        <v>9047</v>
      </c>
      <c r="B567">
        <v>48</v>
      </c>
      <c r="C567">
        <v>57</v>
      </c>
      <c r="D567">
        <v>22</v>
      </c>
    </row>
    <row r="568" spans="1:4" x14ac:dyDescent="0.25">
      <c r="A568">
        <v>12471</v>
      </c>
      <c r="B568">
        <v>50</v>
      </c>
      <c r="C568">
        <v>58</v>
      </c>
      <c r="D568">
        <v>16</v>
      </c>
    </row>
    <row r="569" spans="1:4" x14ac:dyDescent="0.25">
      <c r="A569">
        <v>2870</v>
      </c>
      <c r="B569">
        <v>53</v>
      </c>
      <c r="C569">
        <v>64</v>
      </c>
      <c r="D569">
        <v>41</v>
      </c>
    </row>
    <row r="570" spans="1:4" x14ac:dyDescent="0.25">
      <c r="A570">
        <v>6764</v>
      </c>
      <c r="B570">
        <v>51</v>
      </c>
      <c r="C570">
        <v>72</v>
      </c>
      <c r="D570">
        <v>35</v>
      </c>
    </row>
    <row r="571" spans="1:4" x14ac:dyDescent="0.25">
      <c r="A571">
        <v>4268</v>
      </c>
      <c r="B571">
        <v>69</v>
      </c>
      <c r="C571">
        <v>75</v>
      </c>
      <c r="D571">
        <v>49</v>
      </c>
    </row>
    <row r="572" spans="1:4" x14ac:dyDescent="0.25">
      <c r="A572">
        <v>7858</v>
      </c>
      <c r="B572">
        <v>73</v>
      </c>
      <c r="C572">
        <v>76</v>
      </c>
      <c r="D572">
        <v>40</v>
      </c>
    </row>
    <row r="573" spans="1:4" x14ac:dyDescent="0.25">
      <c r="A573">
        <v>5177</v>
      </c>
      <c r="B573">
        <v>66</v>
      </c>
      <c r="C573">
        <v>92</v>
      </c>
      <c r="D573">
        <v>63</v>
      </c>
    </row>
    <row r="574" spans="1:4" x14ac:dyDescent="0.25">
      <c r="A574">
        <v>13870</v>
      </c>
      <c r="B574">
        <v>32</v>
      </c>
      <c r="C574">
        <v>27</v>
      </c>
      <c r="D574">
        <v>6</v>
      </c>
    </row>
    <row r="575" spans="1:4" x14ac:dyDescent="0.25">
      <c r="A575">
        <v>4182</v>
      </c>
      <c r="B575">
        <v>36</v>
      </c>
      <c r="C575">
        <v>54</v>
      </c>
      <c r="D575">
        <v>29</v>
      </c>
    </row>
    <row r="576" spans="1:4" x14ac:dyDescent="0.25">
      <c r="A576">
        <v>7431</v>
      </c>
      <c r="B576">
        <v>44</v>
      </c>
      <c r="C576">
        <v>54</v>
      </c>
      <c r="D576">
        <v>35</v>
      </c>
    </row>
    <row r="577" spans="1:4" x14ac:dyDescent="0.25">
      <c r="A577">
        <v>5720</v>
      </c>
      <c r="B577">
        <v>41</v>
      </c>
      <c r="C577">
        <v>56</v>
      </c>
      <c r="D577">
        <v>18</v>
      </c>
    </row>
    <row r="578" spans="1:4" x14ac:dyDescent="0.25">
      <c r="A578">
        <v>4580</v>
      </c>
      <c r="B578">
        <v>65</v>
      </c>
      <c r="C578">
        <v>66</v>
      </c>
      <c r="D578">
        <v>36</v>
      </c>
    </row>
    <row r="579" spans="1:4" x14ac:dyDescent="0.25">
      <c r="A579">
        <v>8872</v>
      </c>
      <c r="B579">
        <v>44</v>
      </c>
      <c r="C579">
        <v>66</v>
      </c>
      <c r="D579">
        <v>34</v>
      </c>
    </row>
    <row r="580" spans="1:4" x14ac:dyDescent="0.25">
      <c r="A580">
        <v>9733</v>
      </c>
      <c r="B580">
        <v>56</v>
      </c>
      <c r="C580">
        <v>69</v>
      </c>
      <c r="D580">
        <v>56</v>
      </c>
    </row>
    <row r="581" spans="1:4" x14ac:dyDescent="0.25">
      <c r="A581">
        <v>476</v>
      </c>
      <c r="B581">
        <v>57</v>
      </c>
      <c r="C581">
        <v>74</v>
      </c>
      <c r="D581">
        <v>60</v>
      </c>
    </row>
    <row r="582" spans="1:4" x14ac:dyDescent="0.25">
      <c r="A582">
        <v>10455</v>
      </c>
      <c r="B582">
        <v>37</v>
      </c>
      <c r="C582">
        <v>29</v>
      </c>
      <c r="D582">
        <v>16</v>
      </c>
    </row>
    <row r="583" spans="1:4" x14ac:dyDescent="0.25">
      <c r="A583">
        <v>4090</v>
      </c>
      <c r="B583">
        <v>39</v>
      </c>
      <c r="C583">
        <v>39</v>
      </c>
      <c r="D583">
        <v>30</v>
      </c>
    </row>
    <row r="584" spans="1:4" x14ac:dyDescent="0.25">
      <c r="A584">
        <v>243</v>
      </c>
      <c r="B584">
        <v>59</v>
      </c>
      <c r="C584">
        <v>51</v>
      </c>
      <c r="D584">
        <v>40</v>
      </c>
    </row>
    <row r="585" spans="1:4" x14ac:dyDescent="0.25">
      <c r="A585">
        <v>6128</v>
      </c>
      <c r="B585">
        <v>39</v>
      </c>
      <c r="C585">
        <v>52</v>
      </c>
      <c r="D585">
        <v>36</v>
      </c>
    </row>
    <row r="586" spans="1:4" x14ac:dyDescent="0.25">
      <c r="A586">
        <v>12886</v>
      </c>
      <c r="B586">
        <v>56</v>
      </c>
      <c r="C586">
        <v>54</v>
      </c>
      <c r="D586">
        <v>24</v>
      </c>
    </row>
    <row r="587" spans="1:4" x14ac:dyDescent="0.25">
      <c r="A587">
        <v>10230</v>
      </c>
      <c r="B587">
        <v>62</v>
      </c>
      <c r="C587">
        <v>60</v>
      </c>
      <c r="D587">
        <v>28</v>
      </c>
    </row>
    <row r="588" spans="1:4" x14ac:dyDescent="0.25">
      <c r="A588">
        <v>13855</v>
      </c>
      <c r="B588">
        <v>57</v>
      </c>
      <c r="C588">
        <v>66</v>
      </c>
      <c r="D588">
        <v>48</v>
      </c>
    </row>
    <row r="589" spans="1:4" x14ac:dyDescent="0.25">
      <c r="A589">
        <v>3663</v>
      </c>
      <c r="B589">
        <v>39</v>
      </c>
      <c r="C589">
        <v>66</v>
      </c>
      <c r="D589">
        <v>27</v>
      </c>
    </row>
    <row r="590" spans="1:4" x14ac:dyDescent="0.25">
      <c r="A590">
        <v>7235</v>
      </c>
      <c r="B590">
        <v>42</v>
      </c>
      <c r="C590">
        <v>72</v>
      </c>
      <c r="D590">
        <v>48</v>
      </c>
    </row>
    <row r="591" spans="1:4" x14ac:dyDescent="0.25">
      <c r="A591">
        <v>11365</v>
      </c>
      <c r="B591">
        <v>27</v>
      </c>
      <c r="C591">
        <v>31</v>
      </c>
      <c r="D591">
        <v>13</v>
      </c>
    </row>
    <row r="592" spans="1:4" x14ac:dyDescent="0.25">
      <c r="A592">
        <v>3108</v>
      </c>
      <c r="B592">
        <v>43</v>
      </c>
      <c r="C592">
        <v>35</v>
      </c>
      <c r="D592">
        <v>29</v>
      </c>
    </row>
    <row r="593" spans="1:4" x14ac:dyDescent="0.25">
      <c r="A593">
        <v>11617</v>
      </c>
      <c r="B593">
        <v>20</v>
      </c>
      <c r="C593">
        <v>36</v>
      </c>
      <c r="D593">
        <v>13</v>
      </c>
    </row>
    <row r="594" spans="1:4" x14ac:dyDescent="0.25">
      <c r="A594">
        <v>2056</v>
      </c>
      <c r="B594">
        <v>42</v>
      </c>
      <c r="C594">
        <v>52</v>
      </c>
      <c r="D594">
        <v>31</v>
      </c>
    </row>
    <row r="595" spans="1:4" x14ac:dyDescent="0.25">
      <c r="A595">
        <v>11840</v>
      </c>
      <c r="B595">
        <v>48</v>
      </c>
      <c r="C595">
        <v>63</v>
      </c>
      <c r="D595">
        <v>28</v>
      </c>
    </row>
    <row r="596" spans="1:4" x14ac:dyDescent="0.25">
      <c r="A596">
        <v>9380</v>
      </c>
      <c r="B596">
        <v>55</v>
      </c>
      <c r="C596">
        <v>66</v>
      </c>
      <c r="D596">
        <v>26</v>
      </c>
    </row>
    <row r="597" spans="1:4" x14ac:dyDescent="0.25">
      <c r="A597">
        <v>10860</v>
      </c>
      <c r="B597">
        <v>53</v>
      </c>
      <c r="C597">
        <v>69</v>
      </c>
      <c r="D597">
        <v>39</v>
      </c>
    </row>
    <row r="598" spans="1:4" x14ac:dyDescent="0.25">
      <c r="A598">
        <v>1902</v>
      </c>
      <c r="B598">
        <v>38</v>
      </c>
      <c r="C598">
        <v>71</v>
      </c>
      <c r="D598">
        <v>45</v>
      </c>
    </row>
    <row r="599" spans="1:4" x14ac:dyDescent="0.25">
      <c r="A599">
        <v>676</v>
      </c>
      <c r="B599">
        <v>65</v>
      </c>
      <c r="C599">
        <v>79</v>
      </c>
      <c r="D599">
        <v>48</v>
      </c>
    </row>
    <row r="600" spans="1:4" x14ac:dyDescent="0.25">
      <c r="A600">
        <v>4644</v>
      </c>
      <c r="B600">
        <v>52</v>
      </c>
      <c r="C600">
        <v>83</v>
      </c>
      <c r="D600">
        <v>60</v>
      </c>
    </row>
    <row r="601" spans="1:4" x14ac:dyDescent="0.25">
      <c r="A601">
        <v>8463</v>
      </c>
      <c r="B601">
        <v>31</v>
      </c>
      <c r="C601">
        <v>34</v>
      </c>
      <c r="D601">
        <v>2</v>
      </c>
    </row>
    <row r="602" spans="1:4" x14ac:dyDescent="0.25">
      <c r="A602">
        <v>12764</v>
      </c>
      <c r="B602">
        <v>27</v>
      </c>
      <c r="C602">
        <v>44</v>
      </c>
      <c r="D602">
        <v>18</v>
      </c>
    </row>
    <row r="603" spans="1:4" x14ac:dyDescent="0.25">
      <c r="A603">
        <v>4397</v>
      </c>
      <c r="B603">
        <v>36</v>
      </c>
      <c r="C603">
        <v>47</v>
      </c>
      <c r="D603">
        <v>12</v>
      </c>
    </row>
    <row r="604" spans="1:4" x14ac:dyDescent="0.25">
      <c r="A604">
        <v>1423</v>
      </c>
      <c r="B604">
        <v>44</v>
      </c>
      <c r="C604">
        <v>53</v>
      </c>
      <c r="D604">
        <v>34</v>
      </c>
    </row>
    <row r="605" spans="1:4" x14ac:dyDescent="0.25">
      <c r="A605">
        <v>960</v>
      </c>
      <c r="B605">
        <v>34</v>
      </c>
      <c r="C605">
        <v>60</v>
      </c>
      <c r="D605">
        <v>46</v>
      </c>
    </row>
    <row r="606" spans="1:4" x14ac:dyDescent="0.25">
      <c r="A606">
        <v>9495</v>
      </c>
      <c r="B606">
        <v>43</v>
      </c>
      <c r="C606">
        <v>64</v>
      </c>
      <c r="D606">
        <v>30</v>
      </c>
    </row>
    <row r="607" spans="1:4" x14ac:dyDescent="0.25">
      <c r="A607">
        <v>6166</v>
      </c>
      <c r="B607">
        <v>38</v>
      </c>
      <c r="C607">
        <v>65</v>
      </c>
      <c r="D607">
        <v>48</v>
      </c>
    </row>
    <row r="608" spans="1:4" x14ac:dyDescent="0.25">
      <c r="A608">
        <v>11759</v>
      </c>
      <c r="B608">
        <v>39</v>
      </c>
      <c r="C608">
        <v>65</v>
      </c>
      <c r="D608">
        <v>20</v>
      </c>
    </row>
    <row r="609" spans="1:4" x14ac:dyDescent="0.25">
      <c r="A609">
        <v>3693</v>
      </c>
      <c r="B609">
        <v>54</v>
      </c>
      <c r="C609">
        <v>67</v>
      </c>
      <c r="D609">
        <v>59</v>
      </c>
    </row>
    <row r="610" spans="1:4" x14ac:dyDescent="0.25">
      <c r="A610">
        <v>1678</v>
      </c>
      <c r="B610">
        <v>75</v>
      </c>
      <c r="C610">
        <v>70</v>
      </c>
      <c r="D610">
        <v>60</v>
      </c>
    </row>
    <row r="611" spans="1:4" x14ac:dyDescent="0.25">
      <c r="A611">
        <v>5651</v>
      </c>
      <c r="B611">
        <v>55</v>
      </c>
      <c r="C611">
        <v>72</v>
      </c>
      <c r="D611">
        <v>62</v>
      </c>
    </row>
    <row r="612" spans="1:4" x14ac:dyDescent="0.25">
      <c r="A612">
        <v>13562</v>
      </c>
      <c r="B612">
        <v>73</v>
      </c>
      <c r="C612">
        <v>73</v>
      </c>
      <c r="D612">
        <v>26</v>
      </c>
    </row>
    <row r="613" spans="1:4" x14ac:dyDescent="0.25">
      <c r="A613">
        <v>9578</v>
      </c>
      <c r="B613">
        <v>60</v>
      </c>
      <c r="C613">
        <v>73</v>
      </c>
      <c r="D613">
        <v>36</v>
      </c>
    </row>
    <row r="614" spans="1:4" x14ac:dyDescent="0.25">
      <c r="A614">
        <v>13761</v>
      </c>
      <c r="B614">
        <v>14</v>
      </c>
      <c r="C614">
        <v>0</v>
      </c>
      <c r="D614">
        <v>6</v>
      </c>
    </row>
    <row r="615" spans="1:4" x14ac:dyDescent="0.25">
      <c r="A615">
        <v>1617</v>
      </c>
      <c r="B615">
        <v>13</v>
      </c>
      <c r="C615">
        <v>21</v>
      </c>
      <c r="D615">
        <v>8</v>
      </c>
    </row>
    <row r="616" spans="1:4" x14ac:dyDescent="0.25">
      <c r="A616">
        <v>5894</v>
      </c>
      <c r="B616">
        <v>51</v>
      </c>
      <c r="C616">
        <v>33</v>
      </c>
      <c r="D616">
        <v>28</v>
      </c>
    </row>
    <row r="617" spans="1:4" x14ac:dyDescent="0.25">
      <c r="A617">
        <v>2661</v>
      </c>
      <c r="B617">
        <v>29</v>
      </c>
      <c r="C617">
        <v>46</v>
      </c>
      <c r="D617">
        <v>13</v>
      </c>
    </row>
    <row r="618" spans="1:4" x14ac:dyDescent="0.25">
      <c r="A618">
        <v>8690</v>
      </c>
      <c r="B618">
        <v>33</v>
      </c>
      <c r="C618">
        <v>57</v>
      </c>
      <c r="D618">
        <v>33</v>
      </c>
    </row>
    <row r="619" spans="1:4" x14ac:dyDescent="0.25">
      <c r="A619">
        <v>9741</v>
      </c>
      <c r="B619">
        <v>70</v>
      </c>
      <c r="C619">
        <v>65</v>
      </c>
      <c r="D619">
        <v>33</v>
      </c>
    </row>
    <row r="620" spans="1:4" x14ac:dyDescent="0.25">
      <c r="A620">
        <v>6834</v>
      </c>
      <c r="B620">
        <v>57</v>
      </c>
      <c r="C620">
        <v>65</v>
      </c>
      <c r="D620">
        <v>31</v>
      </c>
    </row>
    <row r="621" spans="1:4" x14ac:dyDescent="0.25">
      <c r="A621">
        <v>6320</v>
      </c>
      <c r="B621">
        <v>60</v>
      </c>
      <c r="C621">
        <v>66</v>
      </c>
      <c r="D621">
        <v>34</v>
      </c>
    </row>
    <row r="622" spans="1:4" x14ac:dyDescent="0.25">
      <c r="A622">
        <v>10676</v>
      </c>
      <c r="B622">
        <v>42</v>
      </c>
      <c r="C622">
        <v>71</v>
      </c>
      <c r="D622">
        <v>33</v>
      </c>
    </row>
    <row r="623" spans="1:4" x14ac:dyDescent="0.25">
      <c r="A623">
        <v>12095</v>
      </c>
      <c r="B623">
        <v>47</v>
      </c>
      <c r="C623">
        <v>72</v>
      </c>
      <c r="D623">
        <v>81</v>
      </c>
    </row>
    <row r="624" spans="1:4" x14ac:dyDescent="0.25">
      <c r="A624">
        <v>10205</v>
      </c>
      <c r="B624">
        <v>57</v>
      </c>
      <c r="C624">
        <v>74</v>
      </c>
      <c r="D624">
        <v>32</v>
      </c>
    </row>
    <row r="625" spans="1:4" x14ac:dyDescent="0.25">
      <c r="A625">
        <v>4503</v>
      </c>
      <c r="B625">
        <v>38</v>
      </c>
      <c r="C625">
        <v>33</v>
      </c>
      <c r="D625">
        <v>12</v>
      </c>
    </row>
    <row r="626" spans="1:4" x14ac:dyDescent="0.25">
      <c r="A626">
        <v>8649</v>
      </c>
      <c r="B626">
        <v>58</v>
      </c>
      <c r="C626">
        <v>50</v>
      </c>
      <c r="D626">
        <v>23</v>
      </c>
    </row>
    <row r="627" spans="1:4" x14ac:dyDescent="0.25">
      <c r="A627">
        <v>1554</v>
      </c>
      <c r="B627">
        <v>76</v>
      </c>
      <c r="C627">
        <v>63</v>
      </c>
      <c r="D627">
        <v>41</v>
      </c>
    </row>
    <row r="628" spans="1:4" x14ac:dyDescent="0.25">
      <c r="A628">
        <v>9476</v>
      </c>
      <c r="B628">
        <v>41</v>
      </c>
      <c r="C628">
        <v>64</v>
      </c>
      <c r="D628">
        <v>23</v>
      </c>
    </row>
    <row r="629" spans="1:4" x14ac:dyDescent="0.25">
      <c r="A629">
        <v>764</v>
      </c>
      <c r="B629">
        <v>53</v>
      </c>
      <c r="C629">
        <v>69</v>
      </c>
      <c r="D629">
        <v>56</v>
      </c>
    </row>
    <row r="630" spans="1:4" x14ac:dyDescent="0.25">
      <c r="A630">
        <v>8247</v>
      </c>
      <c r="B630">
        <v>73</v>
      </c>
      <c r="C630">
        <v>69</v>
      </c>
      <c r="D630">
        <v>30</v>
      </c>
    </row>
    <row r="631" spans="1:4" x14ac:dyDescent="0.25">
      <c r="A631">
        <v>12860</v>
      </c>
      <c r="B631">
        <v>61</v>
      </c>
      <c r="C631">
        <v>69</v>
      </c>
      <c r="D631">
        <v>21</v>
      </c>
    </row>
    <row r="632" spans="1:4" x14ac:dyDescent="0.25">
      <c r="A632">
        <v>12919</v>
      </c>
      <c r="B632">
        <v>54</v>
      </c>
      <c r="C632">
        <v>74</v>
      </c>
      <c r="D632">
        <v>85</v>
      </c>
    </row>
    <row r="633" spans="1:4" x14ac:dyDescent="0.25">
      <c r="A633">
        <v>3514</v>
      </c>
      <c r="B633">
        <v>66</v>
      </c>
      <c r="C633">
        <v>78</v>
      </c>
      <c r="D633">
        <v>40</v>
      </c>
    </row>
    <row r="634" spans="1:4" x14ac:dyDescent="0.25">
      <c r="A634">
        <v>8589</v>
      </c>
      <c r="B634">
        <v>62</v>
      </c>
      <c r="C634">
        <v>80</v>
      </c>
      <c r="D634">
        <v>51</v>
      </c>
    </row>
    <row r="635" spans="1:4" x14ac:dyDescent="0.25">
      <c r="A635">
        <v>6370</v>
      </c>
      <c r="B635">
        <v>59</v>
      </c>
      <c r="C635">
        <v>86</v>
      </c>
      <c r="D635">
        <v>53</v>
      </c>
    </row>
    <row r="636" spans="1:4" x14ac:dyDescent="0.25">
      <c r="A636">
        <v>1943</v>
      </c>
      <c r="B636">
        <v>56</v>
      </c>
      <c r="C636">
        <v>94</v>
      </c>
      <c r="D636">
        <v>88</v>
      </c>
    </row>
    <row r="637" spans="1:4" x14ac:dyDescent="0.25">
      <c r="A637">
        <v>6795</v>
      </c>
      <c r="B637">
        <v>72</v>
      </c>
      <c r="C637">
        <v>96</v>
      </c>
      <c r="D637">
        <v>63</v>
      </c>
    </row>
    <row r="638" spans="1:4" x14ac:dyDescent="0.25">
      <c r="A638">
        <v>11258</v>
      </c>
      <c r="B638">
        <v>43</v>
      </c>
      <c r="C638">
        <v>29</v>
      </c>
      <c r="D638">
        <v>18</v>
      </c>
    </row>
    <row r="639" spans="1:4" x14ac:dyDescent="0.25">
      <c r="A639">
        <v>5345</v>
      </c>
      <c r="B639">
        <v>43</v>
      </c>
      <c r="C639">
        <v>30</v>
      </c>
      <c r="D639">
        <v>14</v>
      </c>
    </row>
    <row r="640" spans="1:4" x14ac:dyDescent="0.25">
      <c r="A640">
        <v>4790</v>
      </c>
      <c r="B640">
        <v>51</v>
      </c>
      <c r="C640">
        <v>47</v>
      </c>
      <c r="D640">
        <v>2</v>
      </c>
    </row>
    <row r="641" spans="1:4" x14ac:dyDescent="0.25">
      <c r="A641">
        <v>2251</v>
      </c>
      <c r="B641">
        <v>44</v>
      </c>
      <c r="C641">
        <v>47</v>
      </c>
      <c r="D641">
        <v>12</v>
      </c>
    </row>
    <row r="642" spans="1:4" x14ac:dyDescent="0.25">
      <c r="A642">
        <v>12334</v>
      </c>
      <c r="B642">
        <v>42</v>
      </c>
      <c r="C642">
        <v>53</v>
      </c>
      <c r="D642">
        <v>22</v>
      </c>
    </row>
    <row r="643" spans="1:4" x14ac:dyDescent="0.25">
      <c r="A643">
        <v>1491</v>
      </c>
      <c r="B643">
        <v>35</v>
      </c>
      <c r="C643">
        <v>56</v>
      </c>
      <c r="D643">
        <v>33</v>
      </c>
    </row>
    <row r="644" spans="1:4" x14ac:dyDescent="0.25">
      <c r="A644">
        <v>6329</v>
      </c>
      <c r="B644">
        <v>34</v>
      </c>
      <c r="C644">
        <v>60</v>
      </c>
      <c r="D644">
        <v>16</v>
      </c>
    </row>
    <row r="645" spans="1:4" x14ac:dyDescent="0.25">
      <c r="A645">
        <v>4429</v>
      </c>
      <c r="B645">
        <v>48</v>
      </c>
      <c r="C645">
        <v>63</v>
      </c>
      <c r="D645">
        <v>23</v>
      </c>
    </row>
    <row r="646" spans="1:4" x14ac:dyDescent="0.25">
      <c r="A646">
        <v>6452</v>
      </c>
      <c r="B646">
        <v>64</v>
      </c>
      <c r="C646">
        <v>64</v>
      </c>
      <c r="D646">
        <v>21</v>
      </c>
    </row>
    <row r="647" spans="1:4" x14ac:dyDescent="0.25">
      <c r="A647">
        <v>7281</v>
      </c>
      <c r="B647">
        <v>53</v>
      </c>
      <c r="C647">
        <v>68</v>
      </c>
      <c r="D647">
        <v>49</v>
      </c>
    </row>
    <row r="648" spans="1:4" x14ac:dyDescent="0.25">
      <c r="A648">
        <v>937</v>
      </c>
      <c r="B648">
        <v>42</v>
      </c>
      <c r="C648">
        <v>72</v>
      </c>
      <c r="D648">
        <v>20</v>
      </c>
    </row>
    <row r="649" spans="1:4" x14ac:dyDescent="0.25">
      <c r="A649">
        <v>12500</v>
      </c>
      <c r="B649">
        <v>61</v>
      </c>
      <c r="C649">
        <v>74</v>
      </c>
      <c r="D649">
        <v>31</v>
      </c>
    </row>
    <row r="650" spans="1:4" x14ac:dyDescent="0.25">
      <c r="A650">
        <v>4896</v>
      </c>
      <c r="B650">
        <v>76</v>
      </c>
      <c r="C650">
        <v>77</v>
      </c>
      <c r="D650">
        <v>42</v>
      </c>
    </row>
    <row r="651" spans="1:4" x14ac:dyDescent="0.25">
      <c r="A651">
        <v>4223</v>
      </c>
      <c r="B651">
        <v>49</v>
      </c>
      <c r="C651">
        <v>78</v>
      </c>
      <c r="D651">
        <v>36</v>
      </c>
    </row>
    <row r="652" spans="1:4" x14ac:dyDescent="0.25">
      <c r="A652">
        <v>10303</v>
      </c>
      <c r="B652">
        <v>67</v>
      </c>
      <c r="C652">
        <v>83</v>
      </c>
      <c r="D652">
        <v>50</v>
      </c>
    </row>
    <row r="653" spans="1:4" x14ac:dyDescent="0.25">
      <c r="A653">
        <v>10096</v>
      </c>
      <c r="B653">
        <v>82</v>
      </c>
      <c r="C653">
        <v>97</v>
      </c>
      <c r="D653">
        <v>73</v>
      </c>
    </row>
    <row r="654" spans="1:4" x14ac:dyDescent="0.25">
      <c r="A654">
        <v>7648</v>
      </c>
      <c r="B654">
        <v>28</v>
      </c>
      <c r="C654">
        <v>33</v>
      </c>
      <c r="D654">
        <v>30</v>
      </c>
    </row>
    <row r="655" spans="1:4" x14ac:dyDescent="0.25">
      <c r="A655">
        <v>2312</v>
      </c>
      <c r="B655">
        <v>31</v>
      </c>
      <c r="C655">
        <v>35</v>
      </c>
      <c r="D655">
        <v>15</v>
      </c>
    </row>
    <row r="656" spans="1:4" x14ac:dyDescent="0.25">
      <c r="A656">
        <v>4449</v>
      </c>
      <c r="B656">
        <v>48</v>
      </c>
      <c r="C656">
        <v>39</v>
      </c>
      <c r="D656">
        <v>29</v>
      </c>
    </row>
    <row r="657" spans="1:4" x14ac:dyDescent="0.25">
      <c r="A657">
        <v>3474</v>
      </c>
      <c r="B657">
        <v>61</v>
      </c>
      <c r="C657">
        <v>42</v>
      </c>
      <c r="D657">
        <v>13</v>
      </c>
    </row>
    <row r="658" spans="1:4" x14ac:dyDescent="0.25">
      <c r="A658">
        <v>7269</v>
      </c>
      <c r="B658">
        <v>43</v>
      </c>
      <c r="C658">
        <v>45</v>
      </c>
      <c r="D658">
        <v>19</v>
      </c>
    </row>
    <row r="659" spans="1:4" x14ac:dyDescent="0.25">
      <c r="A659">
        <v>8692</v>
      </c>
      <c r="B659">
        <v>45</v>
      </c>
      <c r="C659">
        <v>46</v>
      </c>
      <c r="D659">
        <v>37</v>
      </c>
    </row>
    <row r="660" spans="1:4" x14ac:dyDescent="0.25">
      <c r="A660">
        <v>12005</v>
      </c>
      <c r="B660">
        <v>26</v>
      </c>
      <c r="C660">
        <v>52</v>
      </c>
      <c r="D660">
        <v>11</v>
      </c>
    </row>
    <row r="661" spans="1:4" x14ac:dyDescent="0.25">
      <c r="A661">
        <v>5301</v>
      </c>
      <c r="B661">
        <v>67</v>
      </c>
      <c r="C661">
        <v>52</v>
      </c>
      <c r="D661">
        <v>12</v>
      </c>
    </row>
    <row r="662" spans="1:4" x14ac:dyDescent="0.25">
      <c r="A662">
        <v>13892</v>
      </c>
      <c r="B662">
        <v>40</v>
      </c>
      <c r="C662">
        <v>54</v>
      </c>
      <c r="D662">
        <v>30</v>
      </c>
    </row>
    <row r="663" spans="1:4" x14ac:dyDescent="0.25">
      <c r="A663">
        <v>6590</v>
      </c>
      <c r="B663">
        <v>46</v>
      </c>
      <c r="C663">
        <v>54</v>
      </c>
      <c r="D663">
        <v>24</v>
      </c>
    </row>
    <row r="664" spans="1:4" x14ac:dyDescent="0.25">
      <c r="A664">
        <v>12734</v>
      </c>
      <c r="B664">
        <v>41</v>
      </c>
      <c r="C664">
        <v>60</v>
      </c>
      <c r="D664">
        <v>50</v>
      </c>
    </row>
    <row r="665" spans="1:4" x14ac:dyDescent="0.25">
      <c r="A665">
        <v>1582</v>
      </c>
      <c r="B665">
        <v>37</v>
      </c>
      <c r="C665">
        <v>61</v>
      </c>
      <c r="D665">
        <v>30</v>
      </c>
    </row>
    <row r="666" spans="1:4" x14ac:dyDescent="0.25">
      <c r="A666">
        <v>12906</v>
      </c>
      <c r="B666">
        <v>24</v>
      </c>
      <c r="C666">
        <v>67</v>
      </c>
      <c r="D666">
        <v>42</v>
      </c>
    </row>
    <row r="667" spans="1:4" x14ac:dyDescent="0.25">
      <c r="A667">
        <v>9243</v>
      </c>
      <c r="B667">
        <v>52</v>
      </c>
      <c r="C667">
        <v>68</v>
      </c>
      <c r="D667">
        <v>34</v>
      </c>
    </row>
    <row r="668" spans="1:4" x14ac:dyDescent="0.25">
      <c r="A668">
        <v>13118</v>
      </c>
      <c r="B668">
        <v>44</v>
      </c>
      <c r="C668">
        <v>69</v>
      </c>
      <c r="D668">
        <v>73</v>
      </c>
    </row>
    <row r="669" spans="1:4" x14ac:dyDescent="0.25">
      <c r="A669">
        <v>11845</v>
      </c>
      <c r="B669">
        <v>47</v>
      </c>
      <c r="C669">
        <v>71</v>
      </c>
      <c r="D669">
        <v>53</v>
      </c>
    </row>
    <row r="670" spans="1:4" x14ac:dyDescent="0.25">
      <c r="A670">
        <v>1245</v>
      </c>
      <c r="B670">
        <v>47</v>
      </c>
      <c r="C670">
        <v>74</v>
      </c>
      <c r="D670">
        <v>52</v>
      </c>
    </row>
    <row r="671" spans="1:4" x14ac:dyDescent="0.25">
      <c r="A671">
        <v>356</v>
      </c>
      <c r="B671">
        <v>57</v>
      </c>
      <c r="C671">
        <v>76</v>
      </c>
      <c r="D671">
        <v>34</v>
      </c>
    </row>
    <row r="672" spans="1:4" x14ac:dyDescent="0.25">
      <c r="A672">
        <v>12184</v>
      </c>
      <c r="B672">
        <v>68</v>
      </c>
      <c r="C672">
        <v>87</v>
      </c>
      <c r="D672">
        <v>66</v>
      </c>
    </row>
    <row r="673" spans="1:4" x14ac:dyDescent="0.25">
      <c r="A673">
        <v>11339</v>
      </c>
      <c r="B673">
        <v>65</v>
      </c>
      <c r="C673">
        <v>89</v>
      </c>
      <c r="D673">
        <v>68</v>
      </c>
    </row>
    <row r="674" spans="1:4" x14ac:dyDescent="0.25">
      <c r="A674">
        <v>5610</v>
      </c>
      <c r="B674">
        <v>24</v>
      </c>
      <c r="C674">
        <v>14</v>
      </c>
      <c r="D674">
        <v>10</v>
      </c>
    </row>
    <row r="675" spans="1:4" x14ac:dyDescent="0.25">
      <c r="A675">
        <v>8965</v>
      </c>
      <c r="B675">
        <v>18</v>
      </c>
      <c r="C675">
        <v>25</v>
      </c>
      <c r="D675">
        <v>17</v>
      </c>
    </row>
    <row r="676" spans="1:4" x14ac:dyDescent="0.25">
      <c r="A676">
        <v>4877</v>
      </c>
      <c r="B676">
        <v>44</v>
      </c>
      <c r="C676">
        <v>42</v>
      </c>
      <c r="D676">
        <v>14</v>
      </c>
    </row>
    <row r="677" spans="1:4" x14ac:dyDescent="0.25">
      <c r="A677">
        <v>13582</v>
      </c>
      <c r="B677">
        <v>63</v>
      </c>
      <c r="C677">
        <v>51</v>
      </c>
      <c r="D677">
        <v>10</v>
      </c>
    </row>
    <row r="678" spans="1:4" x14ac:dyDescent="0.25">
      <c r="A678">
        <v>5017</v>
      </c>
      <c r="B678">
        <v>50</v>
      </c>
      <c r="C678">
        <v>51</v>
      </c>
      <c r="D678">
        <v>18</v>
      </c>
    </row>
    <row r="679" spans="1:4" x14ac:dyDescent="0.25">
      <c r="A679">
        <v>1420</v>
      </c>
      <c r="B679">
        <v>45</v>
      </c>
      <c r="C679">
        <v>53</v>
      </c>
      <c r="D679">
        <v>45</v>
      </c>
    </row>
    <row r="680" spans="1:4" x14ac:dyDescent="0.25">
      <c r="A680">
        <v>13150</v>
      </c>
      <c r="B680">
        <v>56</v>
      </c>
      <c r="C680">
        <v>66</v>
      </c>
      <c r="D680">
        <v>45</v>
      </c>
    </row>
    <row r="681" spans="1:4" x14ac:dyDescent="0.25">
      <c r="A681">
        <v>1684</v>
      </c>
      <c r="B681">
        <v>52</v>
      </c>
      <c r="C681">
        <v>74</v>
      </c>
      <c r="D681">
        <v>48</v>
      </c>
    </row>
    <row r="682" spans="1:4" x14ac:dyDescent="0.25">
      <c r="A682">
        <v>4468</v>
      </c>
      <c r="B682">
        <v>50</v>
      </c>
      <c r="C682">
        <v>74</v>
      </c>
      <c r="D682">
        <v>53</v>
      </c>
    </row>
    <row r="683" spans="1:4" x14ac:dyDescent="0.25">
      <c r="A683">
        <v>218</v>
      </c>
      <c r="B683">
        <v>50</v>
      </c>
      <c r="C683">
        <v>77</v>
      </c>
      <c r="D683">
        <v>35</v>
      </c>
    </row>
    <row r="684" spans="1:4" x14ac:dyDescent="0.25">
      <c r="A684">
        <v>13130</v>
      </c>
      <c r="B684">
        <v>85</v>
      </c>
      <c r="C684">
        <v>80</v>
      </c>
      <c r="D684">
        <v>43</v>
      </c>
    </row>
    <row r="685" spans="1:4" x14ac:dyDescent="0.25">
      <c r="A685">
        <v>2165</v>
      </c>
      <c r="B685">
        <v>8</v>
      </c>
      <c r="C685">
        <v>5</v>
      </c>
      <c r="D685">
        <v>3</v>
      </c>
    </row>
    <row r="686" spans="1:4" x14ac:dyDescent="0.25">
      <c r="A686">
        <v>2228</v>
      </c>
      <c r="B686">
        <v>40</v>
      </c>
      <c r="C686">
        <v>14</v>
      </c>
      <c r="D686">
        <v>7</v>
      </c>
    </row>
    <row r="687" spans="1:4" x14ac:dyDescent="0.25">
      <c r="A687">
        <v>3715</v>
      </c>
      <c r="B687">
        <v>31</v>
      </c>
      <c r="C687">
        <v>33</v>
      </c>
      <c r="D687">
        <v>17</v>
      </c>
    </row>
    <row r="688" spans="1:4" x14ac:dyDescent="0.25">
      <c r="A688">
        <v>13070</v>
      </c>
      <c r="B688">
        <v>39</v>
      </c>
      <c r="C688">
        <v>48</v>
      </c>
      <c r="D688">
        <v>25</v>
      </c>
    </row>
    <row r="689" spans="1:4" x14ac:dyDescent="0.25">
      <c r="A689">
        <v>4410</v>
      </c>
      <c r="B689">
        <v>26</v>
      </c>
      <c r="C689">
        <v>49</v>
      </c>
      <c r="D689">
        <v>35</v>
      </c>
    </row>
    <row r="690" spans="1:4" x14ac:dyDescent="0.25">
      <c r="A690">
        <v>12521</v>
      </c>
      <c r="B690">
        <v>56</v>
      </c>
      <c r="C690">
        <v>57</v>
      </c>
      <c r="D690">
        <v>26</v>
      </c>
    </row>
    <row r="691" spans="1:4" x14ac:dyDescent="0.25">
      <c r="A691">
        <v>9954</v>
      </c>
      <c r="B691">
        <v>50</v>
      </c>
      <c r="C691">
        <v>57</v>
      </c>
      <c r="D691">
        <v>20</v>
      </c>
    </row>
    <row r="692" spans="1:4" x14ac:dyDescent="0.25">
      <c r="A692">
        <v>7048</v>
      </c>
      <c r="B692">
        <v>49</v>
      </c>
      <c r="C692">
        <v>58</v>
      </c>
      <c r="D692">
        <v>21</v>
      </c>
    </row>
    <row r="693" spans="1:4" x14ac:dyDescent="0.25">
      <c r="A693">
        <v>10032</v>
      </c>
      <c r="B693">
        <v>35</v>
      </c>
      <c r="C693">
        <v>61</v>
      </c>
      <c r="D693">
        <v>48</v>
      </c>
    </row>
    <row r="694" spans="1:4" x14ac:dyDescent="0.25">
      <c r="A694">
        <v>8664</v>
      </c>
      <c r="B694">
        <v>46</v>
      </c>
      <c r="C694">
        <v>64</v>
      </c>
      <c r="D694">
        <v>43</v>
      </c>
    </row>
    <row r="695" spans="1:4" x14ac:dyDescent="0.25">
      <c r="A695">
        <v>10913</v>
      </c>
      <c r="B695">
        <v>44</v>
      </c>
      <c r="C695">
        <v>65</v>
      </c>
      <c r="D695">
        <v>30</v>
      </c>
    </row>
    <row r="696" spans="1:4" x14ac:dyDescent="0.25">
      <c r="A696">
        <v>12154</v>
      </c>
      <c r="B696">
        <v>65</v>
      </c>
      <c r="C696">
        <v>69</v>
      </c>
      <c r="D696">
        <v>62</v>
      </c>
    </row>
    <row r="697" spans="1:4" x14ac:dyDescent="0.25">
      <c r="A697">
        <v>7725</v>
      </c>
      <c r="B697">
        <v>66</v>
      </c>
      <c r="C697">
        <v>69</v>
      </c>
      <c r="D697">
        <v>40</v>
      </c>
    </row>
    <row r="698" spans="1:4" x14ac:dyDescent="0.25">
      <c r="A698">
        <v>8287</v>
      </c>
      <c r="B698">
        <v>61</v>
      </c>
      <c r="C698">
        <v>69</v>
      </c>
      <c r="D698">
        <v>22</v>
      </c>
    </row>
    <row r="699" spans="1:4" x14ac:dyDescent="0.25">
      <c r="A699">
        <v>10690</v>
      </c>
      <c r="B699">
        <v>38</v>
      </c>
      <c r="C699">
        <v>29</v>
      </c>
      <c r="D699">
        <v>14</v>
      </c>
    </row>
    <row r="700" spans="1:4" x14ac:dyDescent="0.25">
      <c r="A700">
        <v>7211</v>
      </c>
      <c r="B700">
        <v>55</v>
      </c>
      <c r="C700">
        <v>52</v>
      </c>
      <c r="D700">
        <v>26</v>
      </c>
    </row>
    <row r="701" spans="1:4" x14ac:dyDescent="0.25">
      <c r="A701">
        <v>4382</v>
      </c>
      <c r="B701">
        <v>43</v>
      </c>
      <c r="C701">
        <v>60</v>
      </c>
      <c r="D701">
        <v>19</v>
      </c>
    </row>
    <row r="702" spans="1:4" x14ac:dyDescent="0.25">
      <c r="A702">
        <v>13525</v>
      </c>
      <c r="B702">
        <v>45</v>
      </c>
      <c r="C702">
        <v>60</v>
      </c>
      <c r="D702">
        <v>30</v>
      </c>
    </row>
    <row r="703" spans="1:4" x14ac:dyDescent="0.25">
      <c r="A703">
        <v>7099</v>
      </c>
      <c r="B703">
        <v>49</v>
      </c>
      <c r="C703">
        <v>62</v>
      </c>
      <c r="D703">
        <v>47</v>
      </c>
    </row>
    <row r="704" spans="1:4" x14ac:dyDescent="0.25">
      <c r="A704">
        <v>7739</v>
      </c>
      <c r="B704">
        <v>53</v>
      </c>
      <c r="C704">
        <v>63</v>
      </c>
      <c r="D704">
        <v>35</v>
      </c>
    </row>
    <row r="705" spans="1:4" x14ac:dyDescent="0.25">
      <c r="A705">
        <v>2784</v>
      </c>
      <c r="B705">
        <v>57</v>
      </c>
      <c r="C705">
        <v>63</v>
      </c>
      <c r="D705">
        <v>42</v>
      </c>
    </row>
    <row r="706" spans="1:4" x14ac:dyDescent="0.25">
      <c r="A706">
        <v>10906</v>
      </c>
      <c r="B706">
        <v>55</v>
      </c>
      <c r="C706">
        <v>64</v>
      </c>
      <c r="D706">
        <v>57</v>
      </c>
    </row>
    <row r="707" spans="1:4" x14ac:dyDescent="0.25">
      <c r="A707">
        <v>5032</v>
      </c>
      <c r="B707">
        <v>43</v>
      </c>
      <c r="C707">
        <v>66</v>
      </c>
      <c r="D707">
        <v>34</v>
      </c>
    </row>
    <row r="708" spans="1:4" x14ac:dyDescent="0.25">
      <c r="A708">
        <v>2316</v>
      </c>
      <c r="B708">
        <v>45</v>
      </c>
      <c r="C708">
        <v>68</v>
      </c>
      <c r="D708">
        <v>25</v>
      </c>
    </row>
    <row r="709" spans="1:4" x14ac:dyDescent="0.25">
      <c r="A709">
        <v>8090</v>
      </c>
      <c r="B709">
        <v>31</v>
      </c>
      <c r="C709">
        <v>69</v>
      </c>
      <c r="D709">
        <v>57</v>
      </c>
    </row>
    <row r="710" spans="1:4" x14ac:dyDescent="0.25">
      <c r="A710">
        <v>2901</v>
      </c>
      <c r="B710">
        <v>38</v>
      </c>
      <c r="C710">
        <v>71</v>
      </c>
      <c r="D710">
        <v>25</v>
      </c>
    </row>
    <row r="711" spans="1:4" x14ac:dyDescent="0.25">
      <c r="A711">
        <v>12050</v>
      </c>
      <c r="B711">
        <v>37</v>
      </c>
      <c r="C711">
        <v>73</v>
      </c>
      <c r="D711">
        <v>37</v>
      </c>
    </row>
    <row r="712" spans="1:4" x14ac:dyDescent="0.25">
      <c r="A712">
        <v>5453</v>
      </c>
      <c r="B712">
        <v>54</v>
      </c>
      <c r="C712">
        <v>74</v>
      </c>
      <c r="D712">
        <v>37</v>
      </c>
    </row>
    <row r="713" spans="1:4" x14ac:dyDescent="0.25">
      <c r="A713">
        <v>9771</v>
      </c>
      <c r="B713">
        <v>52</v>
      </c>
      <c r="C713">
        <v>76</v>
      </c>
      <c r="D713">
        <v>43</v>
      </c>
    </row>
    <row r="714" spans="1:4" x14ac:dyDescent="0.25">
      <c r="A714">
        <v>8045</v>
      </c>
      <c r="B714">
        <v>57</v>
      </c>
      <c r="C714">
        <v>79</v>
      </c>
      <c r="D714">
        <v>35</v>
      </c>
    </row>
    <row r="715" spans="1:4" x14ac:dyDescent="0.25">
      <c r="A715">
        <v>8545</v>
      </c>
      <c r="B715">
        <v>56</v>
      </c>
      <c r="C715">
        <v>81</v>
      </c>
      <c r="D715">
        <v>88</v>
      </c>
    </row>
    <row r="716" spans="1:4" x14ac:dyDescent="0.25">
      <c r="A716">
        <v>6860</v>
      </c>
      <c r="B716">
        <v>68</v>
      </c>
      <c r="C716">
        <v>86</v>
      </c>
      <c r="D716">
        <v>53</v>
      </c>
    </row>
    <row r="717" spans="1:4" x14ac:dyDescent="0.25">
      <c r="A717">
        <v>13209</v>
      </c>
      <c r="B717">
        <v>70</v>
      </c>
      <c r="C717">
        <v>90</v>
      </c>
      <c r="D717">
        <v>68</v>
      </c>
    </row>
    <row r="718" spans="1:4" x14ac:dyDescent="0.25">
      <c r="A718">
        <v>4147</v>
      </c>
      <c r="B718">
        <v>81</v>
      </c>
      <c r="C718">
        <v>94</v>
      </c>
      <c r="D718">
        <v>68</v>
      </c>
    </row>
    <row r="719" spans="1:4" x14ac:dyDescent="0.25">
      <c r="A719">
        <v>7828</v>
      </c>
      <c r="B719">
        <v>18</v>
      </c>
      <c r="C719">
        <v>16</v>
      </c>
      <c r="D719">
        <v>3</v>
      </c>
    </row>
    <row r="720" spans="1:4" x14ac:dyDescent="0.25">
      <c r="A720">
        <v>4253</v>
      </c>
      <c r="B720">
        <v>23</v>
      </c>
      <c r="C720">
        <v>45</v>
      </c>
      <c r="D720">
        <v>12</v>
      </c>
    </row>
    <row r="721" spans="1:4" x14ac:dyDescent="0.25">
      <c r="A721">
        <v>12048</v>
      </c>
      <c r="B721">
        <v>35</v>
      </c>
      <c r="C721">
        <v>53</v>
      </c>
      <c r="D721">
        <v>32</v>
      </c>
    </row>
    <row r="722" spans="1:4" x14ac:dyDescent="0.25">
      <c r="A722">
        <v>9561</v>
      </c>
      <c r="B722">
        <v>40</v>
      </c>
      <c r="C722">
        <v>53</v>
      </c>
      <c r="D722">
        <v>44</v>
      </c>
    </row>
    <row r="723" spans="1:4" x14ac:dyDescent="0.25">
      <c r="A723">
        <v>4522</v>
      </c>
      <c r="B723">
        <v>51</v>
      </c>
      <c r="C723">
        <v>54</v>
      </c>
      <c r="D723">
        <v>29</v>
      </c>
    </row>
    <row r="724" spans="1:4" x14ac:dyDescent="0.25">
      <c r="A724">
        <v>12447</v>
      </c>
      <c r="B724">
        <v>43</v>
      </c>
      <c r="C724">
        <v>57</v>
      </c>
      <c r="D724">
        <v>43</v>
      </c>
    </row>
    <row r="725" spans="1:4" x14ac:dyDescent="0.25">
      <c r="A725">
        <v>7530</v>
      </c>
      <c r="B725">
        <v>59</v>
      </c>
      <c r="C725">
        <v>61</v>
      </c>
      <c r="D725">
        <v>27</v>
      </c>
    </row>
    <row r="726" spans="1:4" x14ac:dyDescent="0.25">
      <c r="A726">
        <v>9766</v>
      </c>
      <c r="B726">
        <v>49</v>
      </c>
      <c r="C726">
        <v>63</v>
      </c>
      <c r="D726">
        <v>31</v>
      </c>
    </row>
    <row r="727" spans="1:4" x14ac:dyDescent="0.25">
      <c r="A727">
        <v>11796</v>
      </c>
      <c r="B727">
        <v>52</v>
      </c>
      <c r="C727">
        <v>63</v>
      </c>
      <c r="D727">
        <v>22</v>
      </c>
    </row>
    <row r="728" spans="1:4" x14ac:dyDescent="0.25">
      <c r="A728">
        <v>255</v>
      </c>
      <c r="B728">
        <v>57</v>
      </c>
      <c r="C728">
        <v>65</v>
      </c>
      <c r="D728">
        <v>26</v>
      </c>
    </row>
    <row r="729" spans="1:4" x14ac:dyDescent="0.25">
      <c r="A729">
        <v>5182</v>
      </c>
      <c r="B729">
        <v>48</v>
      </c>
      <c r="C729">
        <v>68</v>
      </c>
      <c r="D729">
        <v>53</v>
      </c>
    </row>
    <row r="730" spans="1:4" x14ac:dyDescent="0.25">
      <c r="A730">
        <v>9449</v>
      </c>
      <c r="B730">
        <v>58</v>
      </c>
      <c r="C730">
        <v>78</v>
      </c>
      <c r="D730">
        <v>52</v>
      </c>
    </row>
    <row r="731" spans="1:4" x14ac:dyDescent="0.25">
      <c r="A731">
        <v>12091</v>
      </c>
      <c r="B731">
        <v>49</v>
      </c>
      <c r="C731">
        <v>85</v>
      </c>
      <c r="D731">
        <v>48</v>
      </c>
    </row>
    <row r="732" spans="1:4" x14ac:dyDescent="0.25">
      <c r="A732">
        <v>534</v>
      </c>
      <c r="B732">
        <v>22</v>
      </c>
      <c r="C732">
        <v>41</v>
      </c>
      <c r="D732">
        <v>27</v>
      </c>
    </row>
    <row r="733" spans="1:4" x14ac:dyDescent="0.25">
      <c r="A733">
        <v>5672</v>
      </c>
      <c r="B733">
        <v>44</v>
      </c>
      <c r="C733">
        <v>58</v>
      </c>
      <c r="D733">
        <v>11</v>
      </c>
    </row>
    <row r="734" spans="1:4" x14ac:dyDescent="0.25">
      <c r="A734">
        <v>2959</v>
      </c>
      <c r="B734">
        <v>77</v>
      </c>
      <c r="C734">
        <v>61</v>
      </c>
      <c r="D734">
        <v>36</v>
      </c>
    </row>
    <row r="735" spans="1:4" x14ac:dyDescent="0.25">
      <c r="A735">
        <v>2719</v>
      </c>
      <c r="B735">
        <v>65</v>
      </c>
      <c r="C735">
        <v>62</v>
      </c>
      <c r="D735">
        <v>42</v>
      </c>
    </row>
    <row r="736" spans="1:4" x14ac:dyDescent="0.25">
      <c r="A736">
        <v>9204</v>
      </c>
      <c r="B736">
        <v>53</v>
      </c>
      <c r="C736">
        <v>67</v>
      </c>
      <c r="D736">
        <v>24</v>
      </c>
    </row>
    <row r="737" spans="1:4" x14ac:dyDescent="0.25">
      <c r="A737">
        <v>116</v>
      </c>
      <c r="B737">
        <v>58</v>
      </c>
      <c r="C737">
        <v>69</v>
      </c>
      <c r="D737">
        <v>27</v>
      </c>
    </row>
    <row r="738" spans="1:4" x14ac:dyDescent="0.25">
      <c r="A738">
        <v>2720</v>
      </c>
      <c r="B738">
        <v>66</v>
      </c>
      <c r="C738">
        <v>77</v>
      </c>
      <c r="D738">
        <v>41</v>
      </c>
    </row>
    <row r="739" spans="1:4" x14ac:dyDescent="0.25">
      <c r="A739">
        <v>2879</v>
      </c>
      <c r="B739">
        <v>72</v>
      </c>
      <c r="C739">
        <v>81</v>
      </c>
      <c r="D739">
        <v>59</v>
      </c>
    </row>
    <row r="740" spans="1:4" x14ac:dyDescent="0.25">
      <c r="A740">
        <v>5622</v>
      </c>
      <c r="B740">
        <v>45</v>
      </c>
      <c r="C740">
        <v>87</v>
      </c>
      <c r="D740">
        <v>78</v>
      </c>
    </row>
    <row r="741" spans="1:4" x14ac:dyDescent="0.25">
      <c r="A741">
        <v>10791</v>
      </c>
      <c r="B741">
        <v>58</v>
      </c>
      <c r="C741">
        <v>90</v>
      </c>
      <c r="D741">
        <v>99</v>
      </c>
    </row>
    <row r="742" spans="1:4" x14ac:dyDescent="0.25">
      <c r="A742">
        <v>6464</v>
      </c>
      <c r="B742">
        <v>36</v>
      </c>
      <c r="C742">
        <v>29</v>
      </c>
      <c r="D742">
        <v>12</v>
      </c>
    </row>
    <row r="743" spans="1:4" x14ac:dyDescent="0.25">
      <c r="A743">
        <v>7229</v>
      </c>
      <c r="B743">
        <v>44</v>
      </c>
      <c r="C743">
        <v>49</v>
      </c>
      <c r="D743">
        <v>34</v>
      </c>
    </row>
    <row r="744" spans="1:4" x14ac:dyDescent="0.25">
      <c r="A744">
        <v>12325</v>
      </c>
      <c r="B744">
        <v>44</v>
      </c>
      <c r="C744">
        <v>50</v>
      </c>
      <c r="D744">
        <v>23</v>
      </c>
    </row>
    <row r="745" spans="1:4" x14ac:dyDescent="0.25">
      <c r="A745">
        <v>6188</v>
      </c>
      <c r="B745">
        <v>36</v>
      </c>
      <c r="C745">
        <v>59</v>
      </c>
      <c r="D745">
        <v>45</v>
      </c>
    </row>
    <row r="746" spans="1:4" x14ac:dyDescent="0.25">
      <c r="A746">
        <v>3169</v>
      </c>
      <c r="B746">
        <v>37</v>
      </c>
      <c r="C746">
        <v>60</v>
      </c>
      <c r="D746">
        <v>20</v>
      </c>
    </row>
    <row r="747" spans="1:4" x14ac:dyDescent="0.25">
      <c r="A747">
        <v>7361</v>
      </c>
      <c r="B747">
        <v>90</v>
      </c>
      <c r="C747">
        <v>63</v>
      </c>
      <c r="D747">
        <v>44</v>
      </c>
    </row>
    <row r="748" spans="1:4" x14ac:dyDescent="0.25">
      <c r="A748">
        <v>12172</v>
      </c>
      <c r="B748">
        <v>43</v>
      </c>
      <c r="C748">
        <v>63</v>
      </c>
      <c r="D748">
        <v>57</v>
      </c>
    </row>
    <row r="749" spans="1:4" x14ac:dyDescent="0.25">
      <c r="A749">
        <v>13471</v>
      </c>
      <c r="B749">
        <v>57</v>
      </c>
      <c r="C749">
        <v>65</v>
      </c>
      <c r="D749">
        <v>31</v>
      </c>
    </row>
    <row r="750" spans="1:4" x14ac:dyDescent="0.25">
      <c r="A750">
        <v>1201</v>
      </c>
      <c r="B750">
        <v>44</v>
      </c>
      <c r="C750">
        <v>82</v>
      </c>
      <c r="D750">
        <v>41</v>
      </c>
    </row>
    <row r="751" spans="1:4" x14ac:dyDescent="0.25">
      <c r="A751">
        <v>11915</v>
      </c>
      <c r="B751">
        <v>30</v>
      </c>
      <c r="C751">
        <v>11</v>
      </c>
      <c r="D751">
        <v>8</v>
      </c>
    </row>
    <row r="752" spans="1:4" x14ac:dyDescent="0.25">
      <c r="A752">
        <v>10029</v>
      </c>
      <c r="B752">
        <v>14</v>
      </c>
      <c r="C752">
        <v>22</v>
      </c>
      <c r="D752">
        <v>8</v>
      </c>
    </row>
    <row r="753" spans="1:4" x14ac:dyDescent="0.25">
      <c r="A753">
        <v>8935</v>
      </c>
      <c r="B753">
        <v>39</v>
      </c>
      <c r="C753">
        <v>45</v>
      </c>
      <c r="D753">
        <v>14</v>
      </c>
    </row>
    <row r="754" spans="1:4" x14ac:dyDescent="0.25">
      <c r="A754">
        <v>4193</v>
      </c>
      <c r="B754">
        <v>73</v>
      </c>
      <c r="C754">
        <v>60</v>
      </c>
      <c r="D754">
        <v>31</v>
      </c>
    </row>
    <row r="755" spans="1:4" x14ac:dyDescent="0.25">
      <c r="A755">
        <v>6428</v>
      </c>
      <c r="B755">
        <v>42</v>
      </c>
      <c r="C755">
        <v>60</v>
      </c>
      <c r="D755">
        <v>56</v>
      </c>
    </row>
    <row r="756" spans="1:4" x14ac:dyDescent="0.25">
      <c r="A756">
        <v>7494</v>
      </c>
      <c r="B756">
        <v>36</v>
      </c>
      <c r="C756">
        <v>61</v>
      </c>
      <c r="D756">
        <v>36</v>
      </c>
    </row>
    <row r="757" spans="1:4" x14ac:dyDescent="0.25">
      <c r="A757">
        <v>7688</v>
      </c>
      <c r="B757">
        <v>28</v>
      </c>
      <c r="C757">
        <v>61</v>
      </c>
      <c r="D757">
        <v>34</v>
      </c>
    </row>
    <row r="758" spans="1:4" x14ac:dyDescent="0.25">
      <c r="A758">
        <v>9333</v>
      </c>
      <c r="B758">
        <v>40</v>
      </c>
      <c r="C758">
        <v>64</v>
      </c>
      <c r="D758">
        <v>22</v>
      </c>
    </row>
    <row r="759" spans="1:4" x14ac:dyDescent="0.25">
      <c r="A759">
        <v>13766</v>
      </c>
      <c r="B759">
        <v>50</v>
      </c>
      <c r="C759">
        <v>64</v>
      </c>
      <c r="D759">
        <v>37</v>
      </c>
    </row>
    <row r="760" spans="1:4" x14ac:dyDescent="0.25">
      <c r="A760">
        <v>4824</v>
      </c>
      <c r="B760">
        <v>76</v>
      </c>
      <c r="C760">
        <v>71</v>
      </c>
      <c r="D760">
        <v>52</v>
      </c>
    </row>
    <row r="761" spans="1:4" x14ac:dyDescent="0.25">
      <c r="A761">
        <v>2156</v>
      </c>
      <c r="B761">
        <v>44</v>
      </c>
      <c r="C761">
        <v>72</v>
      </c>
      <c r="D761">
        <v>60</v>
      </c>
    </row>
    <row r="762" spans="1:4" x14ac:dyDescent="0.25">
      <c r="A762">
        <v>3567</v>
      </c>
      <c r="B762">
        <v>61</v>
      </c>
      <c r="C762">
        <v>77</v>
      </c>
      <c r="D762">
        <v>57</v>
      </c>
    </row>
    <row r="763" spans="1:4" x14ac:dyDescent="0.25">
      <c r="A763">
        <v>2683</v>
      </c>
      <c r="B763">
        <v>73</v>
      </c>
      <c r="C763">
        <v>88</v>
      </c>
      <c r="D763">
        <v>62</v>
      </c>
    </row>
    <row r="764" spans="1:4" x14ac:dyDescent="0.25">
      <c r="A764">
        <v>3353</v>
      </c>
      <c r="B764">
        <v>28</v>
      </c>
      <c r="C764">
        <v>26</v>
      </c>
      <c r="D764">
        <v>12</v>
      </c>
    </row>
    <row r="765" spans="1:4" x14ac:dyDescent="0.25">
      <c r="A765">
        <v>13743</v>
      </c>
      <c r="B765">
        <v>53</v>
      </c>
      <c r="C765">
        <v>44</v>
      </c>
      <c r="D765">
        <v>29</v>
      </c>
    </row>
    <row r="766" spans="1:4" x14ac:dyDescent="0.25">
      <c r="A766">
        <v>11344</v>
      </c>
      <c r="B766">
        <v>23</v>
      </c>
      <c r="C766">
        <v>44</v>
      </c>
      <c r="D766">
        <v>21</v>
      </c>
    </row>
    <row r="767" spans="1:4" x14ac:dyDescent="0.25">
      <c r="A767">
        <v>10462</v>
      </c>
      <c r="B767">
        <v>36</v>
      </c>
      <c r="C767">
        <v>50</v>
      </c>
      <c r="D767">
        <v>28</v>
      </c>
    </row>
    <row r="768" spans="1:4" x14ac:dyDescent="0.25">
      <c r="A768">
        <v>3390</v>
      </c>
      <c r="B768">
        <v>51</v>
      </c>
      <c r="C768">
        <v>59</v>
      </c>
      <c r="D768">
        <v>31</v>
      </c>
    </row>
    <row r="769" spans="1:4" x14ac:dyDescent="0.25">
      <c r="A769">
        <v>3215</v>
      </c>
      <c r="B769">
        <v>40</v>
      </c>
      <c r="C769">
        <v>68</v>
      </c>
      <c r="D769">
        <v>48</v>
      </c>
    </row>
    <row r="770" spans="1:4" x14ac:dyDescent="0.25">
      <c r="A770">
        <v>13374</v>
      </c>
      <c r="B770">
        <v>64</v>
      </c>
      <c r="C770">
        <v>70</v>
      </c>
      <c r="D770">
        <v>33</v>
      </c>
    </row>
    <row r="771" spans="1:4" x14ac:dyDescent="0.25">
      <c r="A771">
        <v>5161</v>
      </c>
      <c r="B771">
        <v>49</v>
      </c>
      <c r="C771">
        <v>71</v>
      </c>
      <c r="D771">
        <v>70</v>
      </c>
    </row>
    <row r="772" spans="1:4" x14ac:dyDescent="0.25">
      <c r="A772">
        <v>1045</v>
      </c>
      <c r="B772">
        <v>72</v>
      </c>
      <c r="C772">
        <v>73</v>
      </c>
      <c r="D772">
        <v>31</v>
      </c>
    </row>
    <row r="773" spans="1:4" x14ac:dyDescent="0.25">
      <c r="A773">
        <v>6991</v>
      </c>
      <c r="B773">
        <v>68</v>
      </c>
      <c r="C773">
        <v>74</v>
      </c>
      <c r="D773">
        <v>35</v>
      </c>
    </row>
    <row r="774" spans="1:4" x14ac:dyDescent="0.25">
      <c r="A774">
        <v>7486</v>
      </c>
      <c r="B774">
        <v>55</v>
      </c>
      <c r="C774">
        <v>76</v>
      </c>
      <c r="D774">
        <v>44</v>
      </c>
    </row>
    <row r="775" spans="1:4" x14ac:dyDescent="0.25">
      <c r="A775">
        <v>739</v>
      </c>
      <c r="B775">
        <v>69</v>
      </c>
      <c r="C775">
        <v>85</v>
      </c>
      <c r="D775">
        <v>59</v>
      </c>
    </row>
    <row r="776" spans="1:4" x14ac:dyDescent="0.25">
      <c r="A776">
        <v>8943</v>
      </c>
      <c r="B776">
        <v>27</v>
      </c>
      <c r="C776">
        <v>19</v>
      </c>
      <c r="D776">
        <v>17</v>
      </c>
    </row>
    <row r="777" spans="1:4" x14ac:dyDescent="0.25">
      <c r="A777">
        <v>10938</v>
      </c>
      <c r="B777">
        <v>24</v>
      </c>
      <c r="C777">
        <v>27</v>
      </c>
      <c r="D777">
        <v>15</v>
      </c>
    </row>
    <row r="778" spans="1:4" x14ac:dyDescent="0.25">
      <c r="A778">
        <v>1707</v>
      </c>
      <c r="B778">
        <v>15</v>
      </c>
      <c r="C778">
        <v>38</v>
      </c>
      <c r="D778">
        <v>16</v>
      </c>
    </row>
    <row r="779" spans="1:4" x14ac:dyDescent="0.25">
      <c r="A779">
        <v>10057</v>
      </c>
      <c r="B779">
        <v>35</v>
      </c>
      <c r="C779">
        <v>38</v>
      </c>
      <c r="D779">
        <v>14</v>
      </c>
    </row>
    <row r="780" spans="1:4" x14ac:dyDescent="0.25">
      <c r="A780">
        <v>4901</v>
      </c>
      <c r="B780">
        <v>30</v>
      </c>
      <c r="C780">
        <v>39</v>
      </c>
      <c r="D780">
        <v>20</v>
      </c>
    </row>
    <row r="781" spans="1:4" x14ac:dyDescent="0.25">
      <c r="A781">
        <v>13689</v>
      </c>
      <c r="B781">
        <v>38</v>
      </c>
      <c r="C781">
        <v>50</v>
      </c>
      <c r="D781">
        <v>25</v>
      </c>
    </row>
    <row r="782" spans="1:4" x14ac:dyDescent="0.25">
      <c r="A782">
        <v>3551</v>
      </c>
      <c r="B782">
        <v>37</v>
      </c>
      <c r="C782">
        <v>52</v>
      </c>
      <c r="D782">
        <v>33</v>
      </c>
    </row>
    <row r="783" spans="1:4" x14ac:dyDescent="0.25">
      <c r="A783">
        <v>1313</v>
      </c>
      <c r="B783">
        <v>50</v>
      </c>
      <c r="C783">
        <v>53</v>
      </c>
      <c r="D783">
        <v>24</v>
      </c>
    </row>
    <row r="784" spans="1:4" x14ac:dyDescent="0.25">
      <c r="A784">
        <v>7679</v>
      </c>
      <c r="B784">
        <v>48</v>
      </c>
      <c r="C784">
        <v>61</v>
      </c>
      <c r="D784">
        <v>23</v>
      </c>
    </row>
    <row r="785" spans="1:4" x14ac:dyDescent="0.25">
      <c r="A785">
        <v>9893</v>
      </c>
      <c r="B785">
        <v>54</v>
      </c>
      <c r="C785">
        <v>67</v>
      </c>
      <c r="D785">
        <v>38</v>
      </c>
    </row>
    <row r="786" spans="1:4" x14ac:dyDescent="0.25">
      <c r="A786">
        <v>9132</v>
      </c>
      <c r="B786">
        <v>46</v>
      </c>
      <c r="C786">
        <v>67</v>
      </c>
      <c r="D786">
        <v>50</v>
      </c>
    </row>
    <row r="787" spans="1:4" x14ac:dyDescent="0.25">
      <c r="A787">
        <v>6706</v>
      </c>
      <c r="B787">
        <v>78</v>
      </c>
      <c r="C787">
        <v>70</v>
      </c>
      <c r="D787">
        <v>36</v>
      </c>
    </row>
    <row r="788" spans="1:4" x14ac:dyDescent="0.25">
      <c r="A788">
        <v>6919</v>
      </c>
      <c r="B788">
        <v>46</v>
      </c>
      <c r="C788">
        <v>73</v>
      </c>
      <c r="D788">
        <v>35</v>
      </c>
    </row>
    <row r="789" spans="1:4" x14ac:dyDescent="0.25">
      <c r="A789">
        <v>7847</v>
      </c>
      <c r="B789">
        <v>64</v>
      </c>
      <c r="C789">
        <v>92</v>
      </c>
      <c r="D789">
        <v>53</v>
      </c>
    </row>
    <row r="790" spans="1:4" x14ac:dyDescent="0.25">
      <c r="A790">
        <v>11219</v>
      </c>
      <c r="B790">
        <v>39</v>
      </c>
      <c r="C790">
        <v>21</v>
      </c>
      <c r="D790">
        <v>20</v>
      </c>
    </row>
    <row r="791" spans="1:4" x14ac:dyDescent="0.25">
      <c r="A791">
        <v>3817</v>
      </c>
      <c r="B791">
        <v>21</v>
      </c>
      <c r="C791">
        <v>25</v>
      </c>
      <c r="D791">
        <v>8</v>
      </c>
    </row>
    <row r="792" spans="1:4" x14ac:dyDescent="0.25">
      <c r="A792">
        <v>13606</v>
      </c>
      <c r="B792">
        <v>38</v>
      </c>
      <c r="C792">
        <v>29</v>
      </c>
      <c r="D792">
        <v>12</v>
      </c>
    </row>
    <row r="793" spans="1:4" x14ac:dyDescent="0.25">
      <c r="A793">
        <v>9588</v>
      </c>
      <c r="B793">
        <v>9</v>
      </c>
      <c r="C793">
        <v>32</v>
      </c>
      <c r="D793">
        <v>1</v>
      </c>
    </row>
    <row r="794" spans="1:4" x14ac:dyDescent="0.25">
      <c r="A794">
        <v>1825</v>
      </c>
      <c r="B794">
        <v>21</v>
      </c>
      <c r="C794">
        <v>34</v>
      </c>
      <c r="D794">
        <v>26</v>
      </c>
    </row>
    <row r="795" spans="1:4" x14ac:dyDescent="0.25">
      <c r="A795">
        <v>3763</v>
      </c>
      <c r="B795">
        <v>20</v>
      </c>
      <c r="C795">
        <v>35</v>
      </c>
      <c r="D795">
        <v>14</v>
      </c>
    </row>
    <row r="796" spans="1:4" x14ac:dyDescent="0.25">
      <c r="A796">
        <v>6523</v>
      </c>
      <c r="B796">
        <v>38</v>
      </c>
      <c r="C796">
        <v>43</v>
      </c>
      <c r="D796">
        <v>13</v>
      </c>
    </row>
    <row r="797" spans="1:4" x14ac:dyDescent="0.25">
      <c r="A797">
        <v>2021</v>
      </c>
      <c r="B797">
        <v>35</v>
      </c>
      <c r="C797">
        <v>47</v>
      </c>
      <c r="D797">
        <v>28</v>
      </c>
    </row>
    <row r="798" spans="1:4" x14ac:dyDescent="0.25">
      <c r="A798">
        <v>13316</v>
      </c>
      <c r="B798">
        <v>52</v>
      </c>
      <c r="C798">
        <v>51</v>
      </c>
      <c r="D798">
        <v>39</v>
      </c>
    </row>
    <row r="799" spans="1:4" x14ac:dyDescent="0.25">
      <c r="A799">
        <v>10212</v>
      </c>
      <c r="B799">
        <v>42</v>
      </c>
      <c r="C799">
        <v>54</v>
      </c>
      <c r="D799">
        <v>31</v>
      </c>
    </row>
    <row r="800" spans="1:4" x14ac:dyDescent="0.25">
      <c r="A800">
        <v>13225</v>
      </c>
      <c r="B800">
        <v>45</v>
      </c>
      <c r="C800">
        <v>59</v>
      </c>
      <c r="D800">
        <v>51</v>
      </c>
    </row>
    <row r="801" spans="1:4" x14ac:dyDescent="0.25">
      <c r="A801">
        <v>3216</v>
      </c>
      <c r="B801">
        <v>56</v>
      </c>
      <c r="C801">
        <v>59</v>
      </c>
      <c r="D801">
        <v>47</v>
      </c>
    </row>
    <row r="802" spans="1:4" x14ac:dyDescent="0.25">
      <c r="A802">
        <v>13810</v>
      </c>
      <c r="B802">
        <v>52</v>
      </c>
      <c r="C802">
        <v>59</v>
      </c>
      <c r="D802">
        <v>42</v>
      </c>
    </row>
    <row r="803" spans="1:4" x14ac:dyDescent="0.25">
      <c r="A803">
        <v>13433</v>
      </c>
      <c r="B803">
        <v>62</v>
      </c>
      <c r="C803">
        <v>62</v>
      </c>
      <c r="D803">
        <v>53</v>
      </c>
    </row>
    <row r="804" spans="1:4" x14ac:dyDescent="0.25">
      <c r="A804">
        <v>4092</v>
      </c>
      <c r="B804">
        <v>71</v>
      </c>
      <c r="C804">
        <v>65</v>
      </c>
      <c r="D804">
        <v>29</v>
      </c>
    </row>
    <row r="805" spans="1:4" x14ac:dyDescent="0.25">
      <c r="A805">
        <v>9600</v>
      </c>
      <c r="B805">
        <v>71</v>
      </c>
      <c r="C805">
        <v>72</v>
      </c>
      <c r="D805">
        <v>41</v>
      </c>
    </row>
    <row r="806" spans="1:4" x14ac:dyDescent="0.25">
      <c r="A806">
        <v>13032</v>
      </c>
      <c r="B806">
        <v>53</v>
      </c>
      <c r="C806">
        <v>75</v>
      </c>
      <c r="D806">
        <v>56</v>
      </c>
    </row>
    <row r="807" spans="1:4" x14ac:dyDescent="0.25">
      <c r="A807">
        <v>11542</v>
      </c>
      <c r="B807">
        <v>31</v>
      </c>
      <c r="C807">
        <v>18</v>
      </c>
      <c r="D807">
        <v>9</v>
      </c>
    </row>
    <row r="808" spans="1:4" x14ac:dyDescent="0.25">
      <c r="A808">
        <v>6878</v>
      </c>
      <c r="B808">
        <v>37</v>
      </c>
      <c r="C808">
        <v>44</v>
      </c>
      <c r="D808">
        <v>38</v>
      </c>
    </row>
    <row r="809" spans="1:4" x14ac:dyDescent="0.25">
      <c r="A809">
        <v>13390</v>
      </c>
      <c r="B809">
        <v>33</v>
      </c>
      <c r="C809">
        <v>45</v>
      </c>
      <c r="D809">
        <v>23</v>
      </c>
    </row>
    <row r="810" spans="1:4" x14ac:dyDescent="0.25">
      <c r="A810">
        <v>10079</v>
      </c>
      <c r="B810">
        <v>42</v>
      </c>
      <c r="C810">
        <v>49</v>
      </c>
      <c r="D810">
        <v>12</v>
      </c>
    </row>
    <row r="811" spans="1:4" x14ac:dyDescent="0.25">
      <c r="A811">
        <v>9630</v>
      </c>
      <c r="B811">
        <v>47</v>
      </c>
      <c r="C811">
        <v>58</v>
      </c>
      <c r="D811">
        <v>39</v>
      </c>
    </row>
    <row r="812" spans="1:4" x14ac:dyDescent="0.25">
      <c r="A812">
        <v>2485</v>
      </c>
      <c r="B812">
        <v>76</v>
      </c>
      <c r="C812">
        <v>62</v>
      </c>
      <c r="D812">
        <v>25</v>
      </c>
    </row>
    <row r="813" spans="1:4" x14ac:dyDescent="0.25">
      <c r="A813">
        <v>1588</v>
      </c>
      <c r="B813">
        <v>41</v>
      </c>
      <c r="C813">
        <v>63</v>
      </c>
      <c r="D813">
        <v>52</v>
      </c>
    </row>
    <row r="814" spans="1:4" x14ac:dyDescent="0.25">
      <c r="A814">
        <v>5639</v>
      </c>
      <c r="B814">
        <v>71</v>
      </c>
      <c r="C814">
        <v>65</v>
      </c>
      <c r="D814">
        <v>55</v>
      </c>
    </row>
    <row r="815" spans="1:4" x14ac:dyDescent="0.25">
      <c r="A815">
        <v>8718</v>
      </c>
      <c r="B815">
        <v>66</v>
      </c>
      <c r="C815">
        <v>69</v>
      </c>
      <c r="D815">
        <v>62</v>
      </c>
    </row>
    <row r="816" spans="1:4" x14ac:dyDescent="0.25">
      <c r="A816">
        <v>8613</v>
      </c>
      <c r="B816">
        <v>36</v>
      </c>
      <c r="C816">
        <v>35</v>
      </c>
      <c r="D816">
        <v>26</v>
      </c>
    </row>
    <row r="817" spans="1:4" x14ac:dyDescent="0.25">
      <c r="A817">
        <v>4531</v>
      </c>
      <c r="B817">
        <v>10</v>
      </c>
      <c r="C817">
        <v>43</v>
      </c>
      <c r="D817">
        <v>28</v>
      </c>
    </row>
    <row r="818" spans="1:4" x14ac:dyDescent="0.25">
      <c r="A818">
        <v>8758</v>
      </c>
      <c r="B818">
        <v>23</v>
      </c>
      <c r="C818">
        <v>43</v>
      </c>
      <c r="D818">
        <v>29</v>
      </c>
    </row>
    <row r="819" spans="1:4" x14ac:dyDescent="0.25">
      <c r="A819">
        <v>3795</v>
      </c>
      <c r="B819">
        <v>39</v>
      </c>
      <c r="C819">
        <v>53</v>
      </c>
      <c r="D819">
        <v>26</v>
      </c>
    </row>
    <row r="820" spans="1:4" x14ac:dyDescent="0.25">
      <c r="A820">
        <v>8132</v>
      </c>
      <c r="B820">
        <v>58</v>
      </c>
      <c r="C820">
        <v>57</v>
      </c>
      <c r="D820">
        <v>28</v>
      </c>
    </row>
    <row r="821" spans="1:4" x14ac:dyDescent="0.25">
      <c r="A821">
        <v>612</v>
      </c>
      <c r="B821">
        <v>29</v>
      </c>
      <c r="C821">
        <v>59</v>
      </c>
      <c r="D821">
        <v>55</v>
      </c>
    </row>
    <row r="822" spans="1:4" x14ac:dyDescent="0.25">
      <c r="A822">
        <v>5139</v>
      </c>
      <c r="B822">
        <v>50</v>
      </c>
      <c r="C822">
        <v>69</v>
      </c>
      <c r="D822">
        <v>69</v>
      </c>
    </row>
    <row r="823" spans="1:4" x14ac:dyDescent="0.25">
      <c r="A823">
        <v>3893</v>
      </c>
      <c r="B823">
        <v>53</v>
      </c>
      <c r="C823">
        <v>80</v>
      </c>
      <c r="D823">
        <v>41</v>
      </c>
    </row>
    <row r="824" spans="1:4" x14ac:dyDescent="0.25">
      <c r="A824">
        <v>13499</v>
      </c>
      <c r="B824">
        <v>59</v>
      </c>
      <c r="C824">
        <v>85</v>
      </c>
      <c r="D824">
        <v>54</v>
      </c>
    </row>
    <row r="825" spans="1:4" x14ac:dyDescent="0.25">
      <c r="A825">
        <v>2073</v>
      </c>
      <c r="B825">
        <v>33</v>
      </c>
      <c r="C825">
        <v>38</v>
      </c>
      <c r="D825">
        <v>26</v>
      </c>
    </row>
    <row r="826" spans="1:4" x14ac:dyDescent="0.25">
      <c r="A826">
        <v>5594</v>
      </c>
      <c r="B826">
        <v>33</v>
      </c>
      <c r="C826">
        <v>51</v>
      </c>
      <c r="D826">
        <v>37</v>
      </c>
    </row>
    <row r="827" spans="1:4" x14ac:dyDescent="0.25">
      <c r="A827">
        <v>8893</v>
      </c>
      <c r="B827">
        <v>30</v>
      </c>
      <c r="C827">
        <v>56</v>
      </c>
      <c r="D827">
        <v>43</v>
      </c>
    </row>
    <row r="828" spans="1:4" x14ac:dyDescent="0.25">
      <c r="A828">
        <v>5286</v>
      </c>
      <c r="B828">
        <v>47</v>
      </c>
      <c r="C828">
        <v>57</v>
      </c>
      <c r="D828">
        <v>38</v>
      </c>
    </row>
    <row r="829" spans="1:4" x14ac:dyDescent="0.25">
      <c r="A829">
        <v>6497</v>
      </c>
      <c r="B829">
        <v>57</v>
      </c>
      <c r="C829">
        <v>61</v>
      </c>
      <c r="D829">
        <v>41</v>
      </c>
    </row>
    <row r="830" spans="1:4" x14ac:dyDescent="0.25">
      <c r="A830">
        <v>3815</v>
      </c>
      <c r="B830">
        <v>46</v>
      </c>
      <c r="C830">
        <v>67</v>
      </c>
      <c r="D830">
        <v>32</v>
      </c>
    </row>
    <row r="831" spans="1:4" x14ac:dyDescent="0.25">
      <c r="A831">
        <v>10819</v>
      </c>
      <c r="B831">
        <v>67</v>
      </c>
      <c r="C831">
        <v>74</v>
      </c>
      <c r="D831">
        <v>37</v>
      </c>
    </row>
    <row r="832" spans="1:4" x14ac:dyDescent="0.25">
      <c r="A832">
        <v>9856</v>
      </c>
      <c r="B832">
        <v>45</v>
      </c>
      <c r="C832">
        <v>75</v>
      </c>
      <c r="D832">
        <v>68</v>
      </c>
    </row>
    <row r="833" spans="1:4" x14ac:dyDescent="0.25">
      <c r="A833">
        <v>4444</v>
      </c>
      <c r="B833">
        <v>61</v>
      </c>
      <c r="C833">
        <v>77</v>
      </c>
      <c r="D833">
        <v>100</v>
      </c>
    </row>
    <row r="834" spans="1:4" x14ac:dyDescent="0.25">
      <c r="A834">
        <v>2127</v>
      </c>
      <c r="B834">
        <v>53</v>
      </c>
      <c r="C834">
        <v>79</v>
      </c>
      <c r="D834">
        <v>39</v>
      </c>
    </row>
    <row r="835" spans="1:4" x14ac:dyDescent="0.25">
      <c r="A835">
        <v>10170</v>
      </c>
      <c r="B835">
        <v>72</v>
      </c>
      <c r="C835">
        <v>81</v>
      </c>
      <c r="D835">
        <v>66</v>
      </c>
    </row>
    <row r="836" spans="1:4" x14ac:dyDescent="0.25">
      <c r="A836">
        <v>13958</v>
      </c>
      <c r="B836">
        <v>20</v>
      </c>
      <c r="C836">
        <v>21</v>
      </c>
      <c r="D836">
        <v>1</v>
      </c>
    </row>
    <row r="837" spans="1:4" x14ac:dyDescent="0.25">
      <c r="A837">
        <v>1876</v>
      </c>
      <c r="B837">
        <v>18</v>
      </c>
      <c r="C837">
        <v>34</v>
      </c>
      <c r="D837">
        <v>16</v>
      </c>
    </row>
    <row r="838" spans="1:4" x14ac:dyDescent="0.25">
      <c r="A838">
        <v>3405</v>
      </c>
      <c r="B838">
        <v>31</v>
      </c>
      <c r="C838">
        <v>35</v>
      </c>
      <c r="D838">
        <v>15</v>
      </c>
    </row>
    <row r="839" spans="1:4" x14ac:dyDescent="0.25">
      <c r="A839">
        <v>9280</v>
      </c>
      <c r="B839">
        <v>29</v>
      </c>
      <c r="C839">
        <v>36</v>
      </c>
      <c r="D839">
        <v>17</v>
      </c>
    </row>
    <row r="840" spans="1:4" x14ac:dyDescent="0.25">
      <c r="A840">
        <v>13164</v>
      </c>
      <c r="B840">
        <v>26</v>
      </c>
      <c r="C840">
        <v>40</v>
      </c>
      <c r="D840">
        <v>28</v>
      </c>
    </row>
    <row r="841" spans="1:4" x14ac:dyDescent="0.25">
      <c r="A841">
        <v>1905</v>
      </c>
      <c r="B841">
        <v>45</v>
      </c>
      <c r="C841">
        <v>44</v>
      </c>
      <c r="D841">
        <v>34</v>
      </c>
    </row>
    <row r="842" spans="1:4" x14ac:dyDescent="0.25">
      <c r="A842">
        <v>9516</v>
      </c>
      <c r="B842">
        <v>23</v>
      </c>
      <c r="C842">
        <v>50</v>
      </c>
      <c r="D842">
        <v>21</v>
      </c>
    </row>
    <row r="843" spans="1:4" x14ac:dyDescent="0.25">
      <c r="A843">
        <v>5574</v>
      </c>
      <c r="B843">
        <v>40</v>
      </c>
      <c r="C843">
        <v>53</v>
      </c>
      <c r="D843">
        <v>32</v>
      </c>
    </row>
    <row r="844" spans="1:4" x14ac:dyDescent="0.25">
      <c r="A844">
        <v>5541</v>
      </c>
      <c r="B844">
        <v>49</v>
      </c>
      <c r="C844">
        <v>57</v>
      </c>
      <c r="D844">
        <v>30</v>
      </c>
    </row>
    <row r="845" spans="1:4" x14ac:dyDescent="0.25">
      <c r="A845">
        <v>12290</v>
      </c>
      <c r="B845">
        <v>41</v>
      </c>
      <c r="C845">
        <v>61</v>
      </c>
      <c r="D845">
        <v>46</v>
      </c>
    </row>
    <row r="846" spans="1:4" x14ac:dyDescent="0.25">
      <c r="A846">
        <v>13519</v>
      </c>
      <c r="B846">
        <v>36</v>
      </c>
      <c r="C846">
        <v>68</v>
      </c>
      <c r="D846">
        <v>42</v>
      </c>
    </row>
    <row r="847" spans="1:4" x14ac:dyDescent="0.25">
      <c r="A847">
        <v>10899</v>
      </c>
      <c r="B847">
        <v>59</v>
      </c>
      <c r="C847">
        <v>70</v>
      </c>
      <c r="D847">
        <v>33</v>
      </c>
    </row>
    <row r="848" spans="1:4" x14ac:dyDescent="0.25">
      <c r="A848">
        <v>6984</v>
      </c>
      <c r="B848">
        <v>74</v>
      </c>
      <c r="C848">
        <v>73</v>
      </c>
      <c r="D848">
        <v>70</v>
      </c>
    </row>
    <row r="849" spans="1:4" x14ac:dyDescent="0.25">
      <c r="A849">
        <v>10815</v>
      </c>
      <c r="B849">
        <v>43</v>
      </c>
      <c r="C849">
        <v>43</v>
      </c>
      <c r="D849">
        <v>16</v>
      </c>
    </row>
    <row r="850" spans="1:4" x14ac:dyDescent="0.25">
      <c r="A850">
        <v>7639</v>
      </c>
      <c r="B850">
        <v>28</v>
      </c>
      <c r="C850">
        <v>50</v>
      </c>
      <c r="D850">
        <v>30</v>
      </c>
    </row>
    <row r="851" spans="1:4" x14ac:dyDescent="0.25">
      <c r="A851">
        <v>10721</v>
      </c>
      <c r="B851">
        <v>45</v>
      </c>
      <c r="C851">
        <v>50</v>
      </c>
      <c r="D851">
        <v>31</v>
      </c>
    </row>
    <row r="852" spans="1:4" x14ac:dyDescent="0.25">
      <c r="A852">
        <v>10383</v>
      </c>
      <c r="B852">
        <v>68</v>
      </c>
      <c r="C852">
        <v>64</v>
      </c>
      <c r="D852">
        <v>45</v>
      </c>
    </row>
    <row r="853" spans="1:4" x14ac:dyDescent="0.25">
      <c r="A853">
        <v>13570</v>
      </c>
      <c r="B853">
        <v>67</v>
      </c>
      <c r="C853">
        <v>67</v>
      </c>
      <c r="D853">
        <v>35</v>
      </c>
    </row>
    <row r="854" spans="1:4" x14ac:dyDescent="0.25">
      <c r="A854">
        <v>13295</v>
      </c>
      <c r="B854">
        <v>41</v>
      </c>
      <c r="C854">
        <v>67</v>
      </c>
      <c r="D854">
        <v>38</v>
      </c>
    </row>
    <row r="855" spans="1:4" x14ac:dyDescent="0.25">
      <c r="A855">
        <v>10578</v>
      </c>
      <c r="B855">
        <v>73</v>
      </c>
      <c r="C855">
        <v>90</v>
      </c>
      <c r="D855">
        <v>55</v>
      </c>
    </row>
    <row r="856" spans="1:4" x14ac:dyDescent="0.25">
      <c r="A856">
        <v>7831</v>
      </c>
      <c r="B856">
        <v>49</v>
      </c>
      <c r="C856">
        <v>40</v>
      </c>
      <c r="D856">
        <v>24</v>
      </c>
    </row>
    <row r="857" spans="1:4" x14ac:dyDescent="0.25">
      <c r="A857">
        <v>7534</v>
      </c>
      <c r="B857">
        <v>52</v>
      </c>
      <c r="C857">
        <v>41</v>
      </c>
      <c r="D857">
        <v>18</v>
      </c>
    </row>
    <row r="858" spans="1:4" x14ac:dyDescent="0.25">
      <c r="A858">
        <v>7760</v>
      </c>
      <c r="B858">
        <v>18</v>
      </c>
      <c r="C858">
        <v>41</v>
      </c>
      <c r="D858">
        <v>30</v>
      </c>
    </row>
    <row r="859" spans="1:4" x14ac:dyDescent="0.25">
      <c r="A859">
        <v>8619</v>
      </c>
      <c r="B859">
        <v>51</v>
      </c>
      <c r="C859">
        <v>55</v>
      </c>
      <c r="D859">
        <v>24</v>
      </c>
    </row>
    <row r="860" spans="1:4" x14ac:dyDescent="0.25">
      <c r="A860">
        <v>1568</v>
      </c>
      <c r="B860">
        <v>54</v>
      </c>
      <c r="C860">
        <v>61</v>
      </c>
      <c r="D860">
        <v>60</v>
      </c>
    </row>
    <row r="861" spans="1:4" x14ac:dyDescent="0.25">
      <c r="A861">
        <v>4975</v>
      </c>
      <c r="B861">
        <v>30</v>
      </c>
      <c r="C861">
        <v>62</v>
      </c>
      <c r="D861">
        <v>24</v>
      </c>
    </row>
    <row r="862" spans="1:4" x14ac:dyDescent="0.25">
      <c r="A862">
        <v>2548</v>
      </c>
      <c r="B862">
        <v>57</v>
      </c>
      <c r="C862">
        <v>68</v>
      </c>
      <c r="D862">
        <v>37</v>
      </c>
    </row>
    <row r="863" spans="1:4" x14ac:dyDescent="0.25">
      <c r="A863">
        <v>10613</v>
      </c>
      <c r="B863">
        <v>34</v>
      </c>
      <c r="C863">
        <v>75</v>
      </c>
      <c r="D863">
        <v>65</v>
      </c>
    </row>
    <row r="864" spans="1:4" x14ac:dyDescent="0.25">
      <c r="A864">
        <v>12234</v>
      </c>
      <c r="B864">
        <v>73</v>
      </c>
      <c r="C864">
        <v>80</v>
      </c>
      <c r="D864">
        <v>41</v>
      </c>
    </row>
    <row r="865" spans="1:4" x14ac:dyDescent="0.25">
      <c r="A865">
        <v>5701</v>
      </c>
      <c r="B865">
        <v>24</v>
      </c>
      <c r="C865">
        <v>11</v>
      </c>
      <c r="D865">
        <v>2</v>
      </c>
    </row>
    <row r="866" spans="1:4" x14ac:dyDescent="0.25">
      <c r="A866">
        <v>12539</v>
      </c>
      <c r="B866">
        <v>39</v>
      </c>
      <c r="C866">
        <v>29</v>
      </c>
      <c r="D866">
        <v>9</v>
      </c>
    </row>
    <row r="867" spans="1:4" x14ac:dyDescent="0.25">
      <c r="A867">
        <v>12605</v>
      </c>
      <c r="B867">
        <v>32</v>
      </c>
      <c r="C867">
        <v>32</v>
      </c>
      <c r="D867">
        <v>28</v>
      </c>
    </row>
    <row r="868" spans="1:4" x14ac:dyDescent="0.25">
      <c r="A868">
        <v>9595</v>
      </c>
      <c r="B868">
        <v>44</v>
      </c>
      <c r="C868">
        <v>32</v>
      </c>
      <c r="D868">
        <v>1</v>
      </c>
    </row>
    <row r="869" spans="1:4" x14ac:dyDescent="0.25">
      <c r="A869">
        <v>2004</v>
      </c>
      <c r="B869">
        <v>0</v>
      </c>
      <c r="C869">
        <v>36</v>
      </c>
      <c r="D869">
        <v>22</v>
      </c>
    </row>
    <row r="870" spans="1:4" x14ac:dyDescent="0.25">
      <c r="A870">
        <v>9797</v>
      </c>
      <c r="B870">
        <v>27</v>
      </c>
      <c r="C870">
        <v>40</v>
      </c>
      <c r="D870">
        <v>17</v>
      </c>
    </row>
    <row r="871" spans="1:4" x14ac:dyDescent="0.25">
      <c r="A871">
        <v>10803</v>
      </c>
      <c r="B871">
        <v>41</v>
      </c>
      <c r="C871">
        <v>55</v>
      </c>
      <c r="D871">
        <v>10</v>
      </c>
    </row>
    <row r="872" spans="1:4" x14ac:dyDescent="0.25">
      <c r="A872">
        <v>4794</v>
      </c>
      <c r="B872">
        <v>62</v>
      </c>
      <c r="C872">
        <v>56</v>
      </c>
      <c r="D872">
        <v>32</v>
      </c>
    </row>
    <row r="873" spans="1:4" x14ac:dyDescent="0.25">
      <c r="A873">
        <v>7696</v>
      </c>
      <c r="B873">
        <v>50</v>
      </c>
      <c r="C873">
        <v>76</v>
      </c>
      <c r="D873">
        <v>69</v>
      </c>
    </row>
    <row r="874" spans="1:4" x14ac:dyDescent="0.25">
      <c r="A874">
        <v>2091</v>
      </c>
      <c r="B874">
        <v>64</v>
      </c>
      <c r="C874">
        <v>78</v>
      </c>
      <c r="D874">
        <v>73</v>
      </c>
    </row>
    <row r="875" spans="1:4" x14ac:dyDescent="0.25">
      <c r="A875">
        <v>2351</v>
      </c>
      <c r="B875">
        <v>36</v>
      </c>
      <c r="C875">
        <v>34</v>
      </c>
      <c r="D875">
        <v>27</v>
      </c>
    </row>
    <row r="876" spans="1:4" x14ac:dyDescent="0.25">
      <c r="A876">
        <v>4502</v>
      </c>
      <c r="B876">
        <v>41</v>
      </c>
      <c r="C876">
        <v>64</v>
      </c>
      <c r="D876">
        <v>28</v>
      </c>
    </row>
    <row r="877" spans="1:4" x14ac:dyDescent="0.25">
      <c r="A877">
        <v>3505</v>
      </c>
      <c r="B877">
        <v>64</v>
      </c>
      <c r="C877">
        <v>65</v>
      </c>
      <c r="D877">
        <v>45</v>
      </c>
    </row>
    <row r="878" spans="1:4" x14ac:dyDescent="0.25">
      <c r="A878">
        <v>8464</v>
      </c>
      <c r="B878">
        <v>40</v>
      </c>
      <c r="C878">
        <v>67</v>
      </c>
      <c r="D878">
        <v>46</v>
      </c>
    </row>
    <row r="879" spans="1:4" x14ac:dyDescent="0.25">
      <c r="A879">
        <v>10397</v>
      </c>
      <c r="B879">
        <v>38</v>
      </c>
      <c r="C879">
        <v>71</v>
      </c>
      <c r="D879">
        <v>36</v>
      </c>
    </row>
    <row r="880" spans="1:4" x14ac:dyDescent="0.25">
      <c r="A880">
        <v>8815</v>
      </c>
      <c r="B880">
        <v>55</v>
      </c>
      <c r="C880">
        <v>80</v>
      </c>
      <c r="D880">
        <v>48</v>
      </c>
    </row>
    <row r="881" spans="1:4" x14ac:dyDescent="0.25">
      <c r="A881">
        <v>12262</v>
      </c>
      <c r="B881">
        <v>64</v>
      </c>
      <c r="C881">
        <v>80</v>
      </c>
      <c r="D881">
        <v>47</v>
      </c>
    </row>
    <row r="882" spans="1:4" x14ac:dyDescent="0.25">
      <c r="A882">
        <v>10767</v>
      </c>
      <c r="B882">
        <v>71</v>
      </c>
      <c r="C882">
        <v>82</v>
      </c>
      <c r="D882">
        <v>49</v>
      </c>
    </row>
    <row r="883" spans="1:4" x14ac:dyDescent="0.25">
      <c r="A883">
        <v>3332</v>
      </c>
      <c r="B883">
        <v>60</v>
      </c>
      <c r="C883">
        <v>84</v>
      </c>
      <c r="D883">
        <v>52</v>
      </c>
    </row>
    <row r="884" spans="1:4" x14ac:dyDescent="0.25">
      <c r="A884">
        <v>8832</v>
      </c>
      <c r="B884">
        <v>20</v>
      </c>
      <c r="C884">
        <v>37</v>
      </c>
      <c r="D884">
        <v>24</v>
      </c>
    </row>
    <row r="885" spans="1:4" x14ac:dyDescent="0.25">
      <c r="A885">
        <v>8231</v>
      </c>
      <c r="B885">
        <v>37</v>
      </c>
      <c r="C885">
        <v>53</v>
      </c>
      <c r="D885">
        <v>26</v>
      </c>
    </row>
    <row r="886" spans="1:4" x14ac:dyDescent="0.25">
      <c r="A886">
        <v>7389</v>
      </c>
      <c r="B886">
        <v>30</v>
      </c>
      <c r="C886">
        <v>68</v>
      </c>
      <c r="D886">
        <v>45</v>
      </c>
    </row>
    <row r="887" spans="1:4" x14ac:dyDescent="0.25">
      <c r="A887">
        <v>6563</v>
      </c>
      <c r="B887">
        <v>60</v>
      </c>
      <c r="C887">
        <v>80</v>
      </c>
      <c r="D887">
        <v>44</v>
      </c>
    </row>
    <row r="888" spans="1:4" x14ac:dyDescent="0.25">
      <c r="A888">
        <v>10466</v>
      </c>
      <c r="B888">
        <v>66</v>
      </c>
      <c r="C888">
        <v>88</v>
      </c>
      <c r="D888">
        <v>69</v>
      </c>
    </row>
    <row r="889" spans="1:4" x14ac:dyDescent="0.25">
      <c r="A889">
        <v>980</v>
      </c>
      <c r="B889">
        <v>34</v>
      </c>
      <c r="C889">
        <v>41</v>
      </c>
      <c r="D889">
        <v>11</v>
      </c>
    </row>
    <row r="890" spans="1:4" x14ac:dyDescent="0.25">
      <c r="A890">
        <v>2259</v>
      </c>
      <c r="B890">
        <v>21</v>
      </c>
      <c r="C890">
        <v>41</v>
      </c>
      <c r="D890">
        <v>30</v>
      </c>
    </row>
    <row r="891" spans="1:4" x14ac:dyDescent="0.25">
      <c r="A891">
        <v>12815</v>
      </c>
      <c r="B891">
        <v>44</v>
      </c>
      <c r="C891">
        <v>47</v>
      </c>
      <c r="D891">
        <v>18</v>
      </c>
    </row>
    <row r="892" spans="1:4" x14ac:dyDescent="0.25">
      <c r="A892">
        <v>8889</v>
      </c>
      <c r="B892">
        <v>43</v>
      </c>
      <c r="C892">
        <v>50</v>
      </c>
      <c r="D892">
        <v>30</v>
      </c>
    </row>
    <row r="893" spans="1:4" x14ac:dyDescent="0.25">
      <c r="A893">
        <v>374</v>
      </c>
      <c r="B893">
        <v>57</v>
      </c>
      <c r="C893">
        <v>69</v>
      </c>
      <c r="D893">
        <v>41</v>
      </c>
    </row>
    <row r="894" spans="1:4" x14ac:dyDescent="0.25">
      <c r="A894">
        <v>9184</v>
      </c>
      <c r="B894">
        <v>51</v>
      </c>
      <c r="C894">
        <v>74</v>
      </c>
      <c r="D894">
        <v>44</v>
      </c>
    </row>
    <row r="895" spans="1:4" x14ac:dyDescent="0.25">
      <c r="A895">
        <v>2800</v>
      </c>
      <c r="B895">
        <v>12</v>
      </c>
      <c r="C895">
        <v>20</v>
      </c>
      <c r="D895">
        <v>16</v>
      </c>
    </row>
    <row r="896" spans="1:4" x14ac:dyDescent="0.25">
      <c r="A896">
        <v>9547</v>
      </c>
      <c r="B896">
        <v>27</v>
      </c>
      <c r="C896">
        <v>25</v>
      </c>
      <c r="D896">
        <v>15</v>
      </c>
    </row>
    <row r="897" spans="1:4" x14ac:dyDescent="0.25">
      <c r="A897">
        <v>8748</v>
      </c>
      <c r="B897">
        <v>30</v>
      </c>
      <c r="C897">
        <v>27</v>
      </c>
      <c r="D897">
        <v>10</v>
      </c>
    </row>
    <row r="898" spans="1:4" x14ac:dyDescent="0.25">
      <c r="A898">
        <v>944</v>
      </c>
      <c r="B898">
        <v>25</v>
      </c>
      <c r="C898">
        <v>35</v>
      </c>
      <c r="D898">
        <v>16</v>
      </c>
    </row>
    <row r="899" spans="1:4" x14ac:dyDescent="0.25">
      <c r="A899">
        <v>9558</v>
      </c>
      <c r="B899">
        <v>48</v>
      </c>
      <c r="C899">
        <v>42</v>
      </c>
      <c r="D899">
        <v>30</v>
      </c>
    </row>
    <row r="900" spans="1:4" x14ac:dyDescent="0.25">
      <c r="A900">
        <v>10787</v>
      </c>
      <c r="B900">
        <v>45</v>
      </c>
      <c r="C900">
        <v>44</v>
      </c>
      <c r="D900">
        <v>23</v>
      </c>
    </row>
    <row r="901" spans="1:4" x14ac:dyDescent="0.25">
      <c r="A901">
        <v>4853</v>
      </c>
      <c r="B901">
        <v>44</v>
      </c>
      <c r="C901">
        <v>51</v>
      </c>
      <c r="D901">
        <v>24</v>
      </c>
    </row>
    <row r="902" spans="1:4" x14ac:dyDescent="0.25">
      <c r="A902">
        <v>7416</v>
      </c>
      <c r="B902">
        <v>44</v>
      </c>
      <c r="C902">
        <v>53</v>
      </c>
      <c r="D902">
        <v>29</v>
      </c>
    </row>
    <row r="903" spans="1:4" x14ac:dyDescent="0.25">
      <c r="A903">
        <v>11953</v>
      </c>
      <c r="B903">
        <v>58</v>
      </c>
      <c r="C903">
        <v>53</v>
      </c>
      <c r="D903">
        <v>49</v>
      </c>
    </row>
    <row r="904" spans="1:4" x14ac:dyDescent="0.25">
      <c r="A904">
        <v>9320</v>
      </c>
      <c r="B904">
        <v>65</v>
      </c>
      <c r="C904">
        <v>65</v>
      </c>
      <c r="D904">
        <v>45</v>
      </c>
    </row>
    <row r="905" spans="1:4" x14ac:dyDescent="0.25">
      <c r="A905">
        <v>11454</v>
      </c>
      <c r="B905">
        <v>60</v>
      </c>
      <c r="C905">
        <v>65</v>
      </c>
      <c r="D905">
        <v>49</v>
      </c>
    </row>
    <row r="906" spans="1:4" x14ac:dyDescent="0.25">
      <c r="A906">
        <v>12435</v>
      </c>
      <c r="B906">
        <v>63</v>
      </c>
      <c r="C906">
        <v>71</v>
      </c>
      <c r="D906">
        <v>31</v>
      </c>
    </row>
    <row r="907" spans="1:4" x14ac:dyDescent="0.25">
      <c r="A907">
        <v>4819</v>
      </c>
      <c r="B907">
        <v>37</v>
      </c>
      <c r="C907">
        <v>74</v>
      </c>
      <c r="D907">
        <v>53</v>
      </c>
    </row>
    <row r="908" spans="1:4" x14ac:dyDescent="0.25">
      <c r="A908">
        <v>130</v>
      </c>
      <c r="B908">
        <v>52</v>
      </c>
      <c r="C908">
        <v>77</v>
      </c>
      <c r="D908">
        <v>61</v>
      </c>
    </row>
    <row r="909" spans="1:4" x14ac:dyDescent="0.25">
      <c r="A909">
        <v>6117</v>
      </c>
      <c r="B909">
        <v>71</v>
      </c>
      <c r="C909">
        <v>78</v>
      </c>
      <c r="D909">
        <v>34</v>
      </c>
    </row>
    <row r="910" spans="1:4" x14ac:dyDescent="0.25">
      <c r="A910">
        <v>6620</v>
      </c>
      <c r="B910">
        <v>63</v>
      </c>
      <c r="C910">
        <v>82</v>
      </c>
      <c r="D910">
        <v>48</v>
      </c>
    </row>
    <row r="911" spans="1:4" x14ac:dyDescent="0.25">
      <c r="A911">
        <v>6356</v>
      </c>
      <c r="B911">
        <v>61</v>
      </c>
      <c r="C911">
        <v>87</v>
      </c>
      <c r="D911">
        <v>53</v>
      </c>
    </row>
    <row r="912" spans="1:4" x14ac:dyDescent="0.25">
      <c r="A912">
        <v>1471</v>
      </c>
      <c r="B912">
        <v>40</v>
      </c>
      <c r="C912">
        <v>45</v>
      </c>
      <c r="D912">
        <v>23</v>
      </c>
    </row>
    <row r="913" spans="1:4" x14ac:dyDescent="0.25">
      <c r="A913">
        <v>13861</v>
      </c>
      <c r="B913">
        <v>23</v>
      </c>
      <c r="C913">
        <v>46</v>
      </c>
      <c r="D913">
        <v>5</v>
      </c>
    </row>
    <row r="914" spans="1:4" x14ac:dyDescent="0.25">
      <c r="A914">
        <v>6186</v>
      </c>
      <c r="B914">
        <v>33</v>
      </c>
      <c r="C914">
        <v>50</v>
      </c>
      <c r="D914">
        <v>31</v>
      </c>
    </row>
    <row r="915" spans="1:4" x14ac:dyDescent="0.25">
      <c r="A915">
        <v>3067</v>
      </c>
      <c r="B915">
        <v>51</v>
      </c>
      <c r="C915">
        <v>51</v>
      </c>
      <c r="D915">
        <v>13</v>
      </c>
    </row>
    <row r="916" spans="1:4" x14ac:dyDescent="0.25">
      <c r="A916">
        <v>5137</v>
      </c>
      <c r="B916">
        <v>43</v>
      </c>
      <c r="C916">
        <v>71</v>
      </c>
      <c r="D916">
        <v>33</v>
      </c>
    </row>
    <row r="917" spans="1:4" x14ac:dyDescent="0.25">
      <c r="A917">
        <v>13427</v>
      </c>
      <c r="B917">
        <v>52</v>
      </c>
      <c r="C917">
        <v>80</v>
      </c>
      <c r="D917">
        <v>49</v>
      </c>
    </row>
    <row r="918" spans="1:4" x14ac:dyDescent="0.25">
      <c r="A918">
        <v>511</v>
      </c>
      <c r="B918">
        <v>38</v>
      </c>
      <c r="C918">
        <v>27</v>
      </c>
      <c r="D918">
        <v>18</v>
      </c>
    </row>
    <row r="919" spans="1:4" x14ac:dyDescent="0.25">
      <c r="A919">
        <v>6384</v>
      </c>
      <c r="B919">
        <v>35</v>
      </c>
      <c r="C919">
        <v>35</v>
      </c>
      <c r="D919">
        <v>15</v>
      </c>
    </row>
    <row r="920" spans="1:4" x14ac:dyDescent="0.25">
      <c r="A920">
        <v>5421</v>
      </c>
      <c r="B920">
        <v>28</v>
      </c>
      <c r="C920">
        <v>38</v>
      </c>
      <c r="D920">
        <v>12</v>
      </c>
    </row>
    <row r="921" spans="1:4" x14ac:dyDescent="0.25">
      <c r="A921">
        <v>3421</v>
      </c>
      <c r="B921">
        <v>40</v>
      </c>
      <c r="C921">
        <v>51</v>
      </c>
      <c r="D921">
        <v>19</v>
      </c>
    </row>
    <row r="922" spans="1:4" x14ac:dyDescent="0.25">
      <c r="A922">
        <v>10351</v>
      </c>
      <c r="B922">
        <v>30</v>
      </c>
      <c r="C922">
        <v>53</v>
      </c>
      <c r="D922">
        <v>27</v>
      </c>
    </row>
    <row r="923" spans="1:4" x14ac:dyDescent="0.25">
      <c r="A923">
        <v>12935</v>
      </c>
      <c r="B923">
        <v>49</v>
      </c>
      <c r="C923">
        <v>55</v>
      </c>
      <c r="D923">
        <v>23</v>
      </c>
    </row>
    <row r="924" spans="1:4" x14ac:dyDescent="0.25">
      <c r="A924">
        <v>6012</v>
      </c>
      <c r="B924">
        <v>63</v>
      </c>
      <c r="C924">
        <v>56</v>
      </c>
      <c r="D924">
        <v>32</v>
      </c>
    </row>
    <row r="925" spans="1:4" x14ac:dyDescent="0.25">
      <c r="A925">
        <v>8509</v>
      </c>
      <c r="B925">
        <v>30</v>
      </c>
      <c r="C925">
        <v>57</v>
      </c>
      <c r="D925">
        <v>42</v>
      </c>
    </row>
    <row r="926" spans="1:4" x14ac:dyDescent="0.25">
      <c r="A926">
        <v>11733</v>
      </c>
      <c r="B926">
        <v>65</v>
      </c>
      <c r="C926">
        <v>58</v>
      </c>
      <c r="D926">
        <v>35</v>
      </c>
    </row>
    <row r="927" spans="1:4" x14ac:dyDescent="0.25">
      <c r="A927">
        <v>7965</v>
      </c>
      <c r="B927">
        <v>61</v>
      </c>
      <c r="C927">
        <v>62</v>
      </c>
      <c r="D927">
        <v>49</v>
      </c>
    </row>
    <row r="928" spans="1:4" x14ac:dyDescent="0.25">
      <c r="A928">
        <v>2484</v>
      </c>
      <c r="B928">
        <v>58</v>
      </c>
      <c r="C928">
        <v>67</v>
      </c>
      <c r="D928">
        <v>58</v>
      </c>
    </row>
    <row r="929" spans="1:4" x14ac:dyDescent="0.25">
      <c r="A929">
        <v>2238</v>
      </c>
      <c r="B929">
        <v>61</v>
      </c>
      <c r="C929">
        <v>71</v>
      </c>
      <c r="D929">
        <v>42</v>
      </c>
    </row>
    <row r="930" spans="1:4" x14ac:dyDescent="0.25">
      <c r="A930">
        <v>2502</v>
      </c>
      <c r="B930">
        <v>41</v>
      </c>
      <c r="C930">
        <v>73</v>
      </c>
      <c r="D930">
        <v>41</v>
      </c>
    </row>
    <row r="931" spans="1:4" x14ac:dyDescent="0.25">
      <c r="A931">
        <v>1002</v>
      </c>
      <c r="B931">
        <v>62</v>
      </c>
      <c r="C931">
        <v>85</v>
      </c>
      <c r="D931">
        <v>52</v>
      </c>
    </row>
    <row r="932" spans="1:4" x14ac:dyDescent="0.25">
      <c r="A932">
        <v>4113</v>
      </c>
      <c r="B932">
        <v>36</v>
      </c>
      <c r="C932">
        <v>60</v>
      </c>
      <c r="D932">
        <v>23</v>
      </c>
    </row>
    <row r="933" spans="1:4" x14ac:dyDescent="0.25">
      <c r="A933">
        <v>5769</v>
      </c>
      <c r="B933">
        <v>37</v>
      </c>
      <c r="C933">
        <v>60</v>
      </c>
      <c r="D933">
        <v>47</v>
      </c>
    </row>
    <row r="934" spans="1:4" x14ac:dyDescent="0.25">
      <c r="A934">
        <v>12276</v>
      </c>
      <c r="B934">
        <v>39</v>
      </c>
      <c r="C934">
        <v>66</v>
      </c>
      <c r="D934">
        <v>45</v>
      </c>
    </row>
    <row r="935" spans="1:4" x14ac:dyDescent="0.25">
      <c r="A935">
        <v>8937</v>
      </c>
      <c r="B935">
        <v>67</v>
      </c>
      <c r="C935">
        <v>67</v>
      </c>
      <c r="D935">
        <v>52</v>
      </c>
    </row>
    <row r="936" spans="1:4" x14ac:dyDescent="0.25">
      <c r="A936">
        <v>5071</v>
      </c>
      <c r="B936">
        <v>55</v>
      </c>
      <c r="C936">
        <v>69</v>
      </c>
      <c r="D936">
        <v>47</v>
      </c>
    </row>
    <row r="937" spans="1:4" x14ac:dyDescent="0.25">
      <c r="A937">
        <v>4950</v>
      </c>
      <c r="B937">
        <v>45</v>
      </c>
      <c r="C937">
        <v>76</v>
      </c>
      <c r="D937">
        <v>37</v>
      </c>
    </row>
    <row r="938" spans="1:4" x14ac:dyDescent="0.25">
      <c r="A938">
        <v>10711</v>
      </c>
      <c r="B938">
        <v>24</v>
      </c>
      <c r="C938">
        <v>12</v>
      </c>
      <c r="D938">
        <v>7</v>
      </c>
    </row>
    <row r="939" spans="1:4" x14ac:dyDescent="0.25">
      <c r="A939">
        <v>9015</v>
      </c>
      <c r="B939">
        <v>27</v>
      </c>
      <c r="C939">
        <v>48</v>
      </c>
      <c r="D939">
        <v>33</v>
      </c>
    </row>
    <row r="940" spans="1:4" x14ac:dyDescent="0.25">
      <c r="A940">
        <v>8203</v>
      </c>
      <c r="B940">
        <v>41</v>
      </c>
      <c r="C940">
        <v>54</v>
      </c>
      <c r="D940">
        <v>34</v>
      </c>
    </row>
    <row r="941" spans="1:4" x14ac:dyDescent="0.25">
      <c r="A941">
        <v>11240</v>
      </c>
      <c r="B941">
        <v>37</v>
      </c>
      <c r="C941">
        <v>56</v>
      </c>
      <c r="D941">
        <v>13</v>
      </c>
    </row>
    <row r="942" spans="1:4" x14ac:dyDescent="0.25">
      <c r="A942">
        <v>897</v>
      </c>
      <c r="B942">
        <v>42</v>
      </c>
      <c r="C942">
        <v>63</v>
      </c>
      <c r="D942">
        <v>30</v>
      </c>
    </row>
    <row r="943" spans="1:4" x14ac:dyDescent="0.25">
      <c r="A943">
        <v>12178</v>
      </c>
      <c r="B943">
        <v>38</v>
      </c>
      <c r="C943">
        <v>66</v>
      </c>
      <c r="D943">
        <v>22</v>
      </c>
    </row>
    <row r="944" spans="1:4" x14ac:dyDescent="0.25">
      <c r="A944">
        <v>6437</v>
      </c>
      <c r="B944">
        <v>42</v>
      </c>
      <c r="C944">
        <v>75</v>
      </c>
      <c r="D944">
        <v>67</v>
      </c>
    </row>
    <row r="945" spans="1:4" x14ac:dyDescent="0.25">
      <c r="A945">
        <v>3190</v>
      </c>
      <c r="B945">
        <v>55</v>
      </c>
      <c r="C945">
        <v>76</v>
      </c>
      <c r="D945">
        <v>32</v>
      </c>
    </row>
    <row r="946" spans="1:4" x14ac:dyDescent="0.25">
      <c r="A946">
        <v>3990</v>
      </c>
      <c r="B946">
        <v>70</v>
      </c>
      <c r="C946">
        <v>79</v>
      </c>
      <c r="D946">
        <v>48</v>
      </c>
    </row>
    <row r="947" spans="1:4" x14ac:dyDescent="0.25">
      <c r="A947">
        <v>7395</v>
      </c>
      <c r="B947">
        <v>23</v>
      </c>
      <c r="C947">
        <v>4</v>
      </c>
      <c r="D947">
        <v>9</v>
      </c>
    </row>
    <row r="948" spans="1:4" x14ac:dyDescent="0.25">
      <c r="A948">
        <v>7593</v>
      </c>
      <c r="B948">
        <v>27</v>
      </c>
      <c r="C948">
        <v>44</v>
      </c>
      <c r="D948">
        <v>10</v>
      </c>
    </row>
    <row r="949" spans="1:4" x14ac:dyDescent="0.25">
      <c r="A949">
        <v>3066</v>
      </c>
      <c r="B949">
        <v>35</v>
      </c>
      <c r="C949">
        <v>47</v>
      </c>
      <c r="D949">
        <v>13</v>
      </c>
    </row>
    <row r="950" spans="1:4" x14ac:dyDescent="0.25">
      <c r="A950">
        <v>3675</v>
      </c>
      <c r="B950">
        <v>49</v>
      </c>
      <c r="C950">
        <v>48</v>
      </c>
      <c r="D950">
        <v>32</v>
      </c>
    </row>
    <row r="951" spans="1:4" x14ac:dyDescent="0.25">
      <c r="A951">
        <v>9054</v>
      </c>
      <c r="B951">
        <v>28</v>
      </c>
      <c r="C951">
        <v>48</v>
      </c>
      <c r="D951">
        <v>24</v>
      </c>
    </row>
    <row r="952" spans="1:4" x14ac:dyDescent="0.25">
      <c r="A952">
        <v>1053</v>
      </c>
      <c r="B952">
        <v>36</v>
      </c>
      <c r="C952">
        <v>52</v>
      </c>
      <c r="D952">
        <v>33</v>
      </c>
    </row>
    <row r="953" spans="1:4" x14ac:dyDescent="0.25">
      <c r="A953">
        <v>13532</v>
      </c>
      <c r="B953">
        <v>34</v>
      </c>
      <c r="C953">
        <v>59</v>
      </c>
      <c r="D953">
        <v>46</v>
      </c>
    </row>
    <row r="954" spans="1:4" x14ac:dyDescent="0.25">
      <c r="A954">
        <v>6182</v>
      </c>
      <c r="B954">
        <v>52</v>
      </c>
      <c r="C954">
        <v>63</v>
      </c>
      <c r="D954">
        <v>33</v>
      </c>
    </row>
    <row r="955" spans="1:4" x14ac:dyDescent="0.25">
      <c r="A955">
        <v>13500</v>
      </c>
      <c r="B955">
        <v>45</v>
      </c>
      <c r="C955">
        <v>65</v>
      </c>
      <c r="D955">
        <v>24</v>
      </c>
    </row>
    <row r="956" spans="1:4" x14ac:dyDescent="0.25">
      <c r="A956">
        <v>5074</v>
      </c>
      <c r="B956">
        <v>52</v>
      </c>
      <c r="C956">
        <v>70</v>
      </c>
      <c r="D956">
        <v>34</v>
      </c>
    </row>
    <row r="957" spans="1:4" x14ac:dyDescent="0.25">
      <c r="A957">
        <v>12405</v>
      </c>
      <c r="B957">
        <v>50</v>
      </c>
      <c r="C957">
        <v>71</v>
      </c>
      <c r="D957">
        <v>49</v>
      </c>
    </row>
    <row r="958" spans="1:4" x14ac:dyDescent="0.25">
      <c r="A958">
        <v>13237</v>
      </c>
      <c r="B958">
        <v>47</v>
      </c>
      <c r="C958">
        <v>76</v>
      </c>
      <c r="D958">
        <v>58</v>
      </c>
    </row>
    <row r="959" spans="1:4" x14ac:dyDescent="0.25">
      <c r="A959">
        <v>3976</v>
      </c>
      <c r="B959">
        <v>55</v>
      </c>
      <c r="C959">
        <v>80</v>
      </c>
      <c r="D959">
        <v>48</v>
      </c>
    </row>
    <row r="960" spans="1:4" x14ac:dyDescent="0.25">
      <c r="A960">
        <v>6268</v>
      </c>
      <c r="B960">
        <v>22</v>
      </c>
      <c r="C960">
        <v>27</v>
      </c>
      <c r="D960">
        <v>2</v>
      </c>
    </row>
    <row r="961" spans="1:4" x14ac:dyDescent="0.25">
      <c r="A961">
        <v>13015</v>
      </c>
      <c r="B961">
        <v>23</v>
      </c>
      <c r="C961">
        <v>37</v>
      </c>
      <c r="D961">
        <v>23</v>
      </c>
    </row>
    <row r="962" spans="1:4" x14ac:dyDescent="0.25">
      <c r="A962">
        <v>8487</v>
      </c>
      <c r="B962">
        <v>28</v>
      </c>
      <c r="C962">
        <v>38</v>
      </c>
      <c r="D962">
        <v>12</v>
      </c>
    </row>
    <row r="963" spans="1:4" x14ac:dyDescent="0.25">
      <c r="A963">
        <v>10468</v>
      </c>
      <c r="B963">
        <v>21</v>
      </c>
      <c r="C963">
        <v>52</v>
      </c>
      <c r="D963">
        <v>33</v>
      </c>
    </row>
    <row r="964" spans="1:4" x14ac:dyDescent="0.25">
      <c r="A964">
        <v>8958</v>
      </c>
      <c r="B964">
        <v>38</v>
      </c>
      <c r="C964">
        <v>52</v>
      </c>
      <c r="D964">
        <v>35</v>
      </c>
    </row>
    <row r="965" spans="1:4" x14ac:dyDescent="0.25">
      <c r="A965">
        <v>4353</v>
      </c>
      <c r="B965">
        <v>47</v>
      </c>
      <c r="C965">
        <v>59</v>
      </c>
      <c r="D965">
        <v>32</v>
      </c>
    </row>
    <row r="966" spans="1:4" x14ac:dyDescent="0.25">
      <c r="A966">
        <v>8400</v>
      </c>
      <c r="B966">
        <v>44</v>
      </c>
      <c r="C966">
        <v>59</v>
      </c>
      <c r="D966">
        <v>31</v>
      </c>
    </row>
    <row r="967" spans="1:4" x14ac:dyDescent="0.25">
      <c r="A967">
        <v>13089</v>
      </c>
      <c r="B967">
        <v>49</v>
      </c>
      <c r="C967">
        <v>74</v>
      </c>
      <c r="D967">
        <v>34</v>
      </c>
    </row>
    <row r="968" spans="1:4" x14ac:dyDescent="0.25">
      <c r="A968">
        <v>12461</v>
      </c>
      <c r="B968">
        <v>94</v>
      </c>
      <c r="C968">
        <v>88</v>
      </c>
      <c r="D968">
        <v>58</v>
      </c>
    </row>
    <row r="969" spans="1:4" x14ac:dyDescent="0.25">
      <c r="A969">
        <v>1756</v>
      </c>
      <c r="B969">
        <v>29</v>
      </c>
      <c r="C969">
        <v>38</v>
      </c>
      <c r="D969">
        <v>9</v>
      </c>
    </row>
    <row r="970" spans="1:4" x14ac:dyDescent="0.25">
      <c r="A970">
        <v>3989</v>
      </c>
      <c r="B970">
        <v>50</v>
      </c>
      <c r="C970">
        <v>51</v>
      </c>
      <c r="D970">
        <v>31</v>
      </c>
    </row>
    <row r="971" spans="1:4" x14ac:dyDescent="0.25">
      <c r="A971">
        <v>6081</v>
      </c>
      <c r="B971">
        <v>35</v>
      </c>
      <c r="C971">
        <v>56</v>
      </c>
      <c r="D971">
        <v>45</v>
      </c>
    </row>
    <row r="972" spans="1:4" x14ac:dyDescent="0.25">
      <c r="A972">
        <v>7326</v>
      </c>
      <c r="B972">
        <v>42</v>
      </c>
      <c r="C972">
        <v>56</v>
      </c>
      <c r="D972">
        <v>44</v>
      </c>
    </row>
    <row r="973" spans="1:4" x14ac:dyDescent="0.25">
      <c r="A973">
        <v>9130</v>
      </c>
      <c r="B973">
        <v>54</v>
      </c>
      <c r="C973">
        <v>57</v>
      </c>
      <c r="D973">
        <v>41</v>
      </c>
    </row>
    <row r="974" spans="1:4" x14ac:dyDescent="0.25">
      <c r="A974">
        <v>864</v>
      </c>
      <c r="B974">
        <v>54</v>
      </c>
      <c r="C974">
        <v>64</v>
      </c>
      <c r="D974">
        <v>31</v>
      </c>
    </row>
    <row r="975" spans="1:4" x14ac:dyDescent="0.25">
      <c r="A975">
        <v>1164</v>
      </c>
      <c r="B975">
        <v>57</v>
      </c>
      <c r="C975">
        <v>69</v>
      </c>
      <c r="D975">
        <v>71</v>
      </c>
    </row>
    <row r="976" spans="1:4" x14ac:dyDescent="0.25">
      <c r="A976">
        <v>11721</v>
      </c>
      <c r="B976">
        <v>62</v>
      </c>
      <c r="C976">
        <v>80</v>
      </c>
      <c r="D976">
        <v>42</v>
      </c>
    </row>
    <row r="977" spans="1:4" x14ac:dyDescent="0.25">
      <c r="A977">
        <v>558</v>
      </c>
      <c r="B977">
        <v>69</v>
      </c>
      <c r="C977">
        <v>93</v>
      </c>
      <c r="D977">
        <v>76</v>
      </c>
    </row>
    <row r="978" spans="1:4" x14ac:dyDescent="0.25">
      <c r="A978">
        <v>1242</v>
      </c>
      <c r="B978">
        <v>41</v>
      </c>
      <c r="C978">
        <v>29</v>
      </c>
      <c r="D978">
        <v>7</v>
      </c>
    </row>
    <row r="979" spans="1:4" x14ac:dyDescent="0.25">
      <c r="A979">
        <v>12116</v>
      </c>
      <c r="B979">
        <v>32</v>
      </c>
      <c r="C979">
        <v>44</v>
      </c>
      <c r="D979">
        <v>15</v>
      </c>
    </row>
    <row r="980" spans="1:4" x14ac:dyDescent="0.25">
      <c r="A980">
        <v>9596</v>
      </c>
      <c r="B980">
        <v>47</v>
      </c>
      <c r="C980">
        <v>51</v>
      </c>
      <c r="D980">
        <v>40</v>
      </c>
    </row>
    <row r="981" spans="1:4" x14ac:dyDescent="0.25">
      <c r="A981">
        <v>3901</v>
      </c>
      <c r="B981">
        <v>66</v>
      </c>
      <c r="C981">
        <v>55</v>
      </c>
      <c r="D981">
        <v>44</v>
      </c>
    </row>
    <row r="982" spans="1:4" x14ac:dyDescent="0.25">
      <c r="A982">
        <v>5601</v>
      </c>
      <c r="B982">
        <v>59</v>
      </c>
      <c r="C982">
        <v>66</v>
      </c>
      <c r="D982">
        <v>33</v>
      </c>
    </row>
    <row r="983" spans="1:4" x14ac:dyDescent="0.25">
      <c r="A983">
        <v>6282</v>
      </c>
      <c r="B983">
        <v>66</v>
      </c>
      <c r="C983">
        <v>70</v>
      </c>
      <c r="D983">
        <v>43</v>
      </c>
    </row>
    <row r="984" spans="1:4" x14ac:dyDescent="0.25">
      <c r="A984">
        <v>4440</v>
      </c>
      <c r="B984">
        <v>36</v>
      </c>
      <c r="C984">
        <v>71</v>
      </c>
      <c r="D984">
        <v>29</v>
      </c>
    </row>
    <row r="985" spans="1:4" x14ac:dyDescent="0.25">
      <c r="A985">
        <v>12327</v>
      </c>
      <c r="B985">
        <v>48</v>
      </c>
      <c r="C985">
        <v>76</v>
      </c>
      <c r="D985">
        <v>51</v>
      </c>
    </row>
    <row r="986" spans="1:4" x14ac:dyDescent="0.25">
      <c r="A986">
        <v>5254</v>
      </c>
      <c r="B986">
        <v>78</v>
      </c>
      <c r="C986">
        <v>78</v>
      </c>
      <c r="D986">
        <v>90</v>
      </c>
    </row>
    <row r="987" spans="1:4" x14ac:dyDescent="0.25">
      <c r="A987">
        <v>1392</v>
      </c>
      <c r="B987">
        <v>63</v>
      </c>
      <c r="C987">
        <v>82</v>
      </c>
      <c r="D987">
        <v>44</v>
      </c>
    </row>
    <row r="988" spans="1:4" x14ac:dyDescent="0.25">
      <c r="A988">
        <v>7803</v>
      </c>
      <c r="B988">
        <v>37</v>
      </c>
      <c r="C988">
        <v>38</v>
      </c>
      <c r="D988">
        <v>26</v>
      </c>
    </row>
    <row r="989" spans="1:4" x14ac:dyDescent="0.25">
      <c r="A989">
        <v>10944</v>
      </c>
      <c r="B989">
        <v>43</v>
      </c>
      <c r="C989">
        <v>47</v>
      </c>
      <c r="D989">
        <v>23</v>
      </c>
    </row>
    <row r="990" spans="1:4" x14ac:dyDescent="0.25">
      <c r="A990">
        <v>8530</v>
      </c>
      <c r="B990">
        <v>53</v>
      </c>
      <c r="C990">
        <v>52</v>
      </c>
      <c r="D990">
        <v>10</v>
      </c>
    </row>
    <row r="991" spans="1:4" x14ac:dyDescent="0.25">
      <c r="A991">
        <v>9302</v>
      </c>
      <c r="B991">
        <v>32</v>
      </c>
      <c r="C991">
        <v>54</v>
      </c>
      <c r="D991">
        <v>38</v>
      </c>
    </row>
    <row r="992" spans="1:4" x14ac:dyDescent="0.25">
      <c r="A992">
        <v>8529</v>
      </c>
      <c r="B992">
        <v>26</v>
      </c>
      <c r="C992">
        <v>57</v>
      </c>
      <c r="D992">
        <v>40</v>
      </c>
    </row>
    <row r="993" spans="1:4" x14ac:dyDescent="0.25">
      <c r="A993">
        <v>4486</v>
      </c>
      <c r="B993">
        <v>47</v>
      </c>
      <c r="C993">
        <v>57</v>
      </c>
      <c r="D993">
        <v>50</v>
      </c>
    </row>
    <row r="994" spans="1:4" x14ac:dyDescent="0.25">
      <c r="A994">
        <v>2591</v>
      </c>
      <c r="B994">
        <v>56</v>
      </c>
      <c r="C994">
        <v>57</v>
      </c>
      <c r="D994">
        <v>21</v>
      </c>
    </row>
    <row r="995" spans="1:4" x14ac:dyDescent="0.25">
      <c r="A995">
        <v>2656</v>
      </c>
      <c r="B995">
        <v>36</v>
      </c>
      <c r="C995">
        <v>61</v>
      </c>
      <c r="D995">
        <v>38</v>
      </c>
    </row>
    <row r="996" spans="1:4" x14ac:dyDescent="0.25">
      <c r="A996">
        <v>9760</v>
      </c>
      <c r="B996">
        <v>61</v>
      </c>
      <c r="C996">
        <v>63</v>
      </c>
      <c r="D996">
        <v>31</v>
      </c>
    </row>
    <row r="997" spans="1:4" x14ac:dyDescent="0.25">
      <c r="A997">
        <v>1158</v>
      </c>
      <c r="B997">
        <v>73</v>
      </c>
      <c r="C997">
        <v>67</v>
      </c>
      <c r="D997">
        <v>34</v>
      </c>
    </row>
    <row r="998" spans="1:4" x14ac:dyDescent="0.25">
      <c r="A998">
        <v>8765</v>
      </c>
      <c r="B998">
        <v>55</v>
      </c>
      <c r="C998">
        <v>67</v>
      </c>
      <c r="D998">
        <v>39</v>
      </c>
    </row>
    <row r="999" spans="1:4" x14ac:dyDescent="0.25">
      <c r="A999">
        <v>5461</v>
      </c>
      <c r="B999">
        <v>61</v>
      </c>
      <c r="C999">
        <v>68</v>
      </c>
      <c r="D999">
        <v>40</v>
      </c>
    </row>
    <row r="1000" spans="1:4" x14ac:dyDescent="0.25">
      <c r="A1000">
        <v>7257</v>
      </c>
      <c r="B1000">
        <v>33</v>
      </c>
      <c r="C1000">
        <v>69</v>
      </c>
      <c r="D1000">
        <v>54</v>
      </c>
    </row>
    <row r="1001" spans="1:4" x14ac:dyDescent="0.25">
      <c r="A1001">
        <v>1337</v>
      </c>
      <c r="B1001">
        <v>42</v>
      </c>
      <c r="C1001">
        <v>70</v>
      </c>
      <c r="D1001">
        <v>28</v>
      </c>
    </row>
    <row r="1002" spans="1:4" x14ac:dyDescent="0.25">
      <c r="A1002">
        <v>1481</v>
      </c>
      <c r="B1002">
        <v>43</v>
      </c>
      <c r="C1002">
        <v>71</v>
      </c>
      <c r="D1002">
        <v>48</v>
      </c>
    </row>
    <row r="1003" spans="1:4" x14ac:dyDescent="0.25">
      <c r="A1003">
        <v>7778</v>
      </c>
      <c r="B1003">
        <v>48</v>
      </c>
      <c r="C1003">
        <v>75</v>
      </c>
      <c r="D1003">
        <v>56</v>
      </c>
    </row>
    <row r="1004" spans="1:4" x14ac:dyDescent="0.25">
      <c r="A1004">
        <v>1270</v>
      </c>
      <c r="B1004">
        <v>45</v>
      </c>
      <c r="C1004">
        <v>79</v>
      </c>
      <c r="D1004">
        <v>34</v>
      </c>
    </row>
    <row r="1005" spans="1:4" x14ac:dyDescent="0.25">
      <c r="A1005">
        <v>11059</v>
      </c>
      <c r="B1005">
        <v>45</v>
      </c>
      <c r="C1005">
        <v>85</v>
      </c>
      <c r="D1005">
        <v>66</v>
      </c>
    </row>
    <row r="1006" spans="1:4" x14ac:dyDescent="0.25">
      <c r="A1006">
        <v>1987</v>
      </c>
      <c r="B1006">
        <v>45</v>
      </c>
      <c r="C1006">
        <v>87</v>
      </c>
      <c r="D1006">
        <v>78</v>
      </c>
    </row>
    <row r="1007" spans="1:4" x14ac:dyDescent="0.25">
      <c r="A1007">
        <v>4145</v>
      </c>
      <c r="B1007">
        <v>23</v>
      </c>
      <c r="C1007">
        <v>10</v>
      </c>
      <c r="D1007">
        <v>5</v>
      </c>
    </row>
    <row r="1008" spans="1:4" x14ac:dyDescent="0.25">
      <c r="A1008">
        <v>2496</v>
      </c>
      <c r="B1008">
        <v>24</v>
      </c>
      <c r="C1008">
        <v>10</v>
      </c>
      <c r="D1008">
        <v>7</v>
      </c>
    </row>
    <row r="1009" spans="1:4" x14ac:dyDescent="0.25">
      <c r="A1009">
        <v>5098</v>
      </c>
      <c r="B1009">
        <v>29</v>
      </c>
      <c r="C1009">
        <v>34</v>
      </c>
      <c r="D1009">
        <v>29</v>
      </c>
    </row>
    <row r="1010" spans="1:4" x14ac:dyDescent="0.25">
      <c r="A1010">
        <v>5962</v>
      </c>
      <c r="B1010">
        <v>20</v>
      </c>
      <c r="C1010">
        <v>47</v>
      </c>
      <c r="D1010">
        <v>20</v>
      </c>
    </row>
    <row r="1011" spans="1:4" x14ac:dyDescent="0.25">
      <c r="A1011">
        <v>7292</v>
      </c>
      <c r="B1011">
        <v>53</v>
      </c>
      <c r="C1011">
        <v>56</v>
      </c>
      <c r="D1011">
        <v>12</v>
      </c>
    </row>
    <row r="1012" spans="1:4" x14ac:dyDescent="0.25">
      <c r="A1012">
        <v>10150</v>
      </c>
      <c r="B1012">
        <v>29</v>
      </c>
      <c r="C1012">
        <v>61</v>
      </c>
      <c r="D1012">
        <v>40</v>
      </c>
    </row>
    <row r="1013" spans="1:4" x14ac:dyDescent="0.25">
      <c r="A1013">
        <v>10629</v>
      </c>
      <c r="B1013">
        <v>45</v>
      </c>
      <c r="C1013">
        <v>62</v>
      </c>
      <c r="D1013">
        <v>38</v>
      </c>
    </row>
    <row r="1014" spans="1:4" x14ac:dyDescent="0.25">
      <c r="A1014">
        <v>8406</v>
      </c>
      <c r="B1014">
        <v>47</v>
      </c>
      <c r="C1014">
        <v>71</v>
      </c>
      <c r="D1014">
        <v>48</v>
      </c>
    </row>
    <row r="1015" spans="1:4" x14ac:dyDescent="0.25">
      <c r="A1015">
        <v>3532</v>
      </c>
      <c r="B1015">
        <v>45</v>
      </c>
      <c r="C1015">
        <v>74</v>
      </c>
      <c r="D1015">
        <v>43</v>
      </c>
    </row>
    <row r="1016" spans="1:4" x14ac:dyDescent="0.25">
      <c r="A1016">
        <v>5475</v>
      </c>
      <c r="B1016">
        <v>66</v>
      </c>
      <c r="C1016">
        <v>84</v>
      </c>
      <c r="D1016">
        <v>49</v>
      </c>
    </row>
    <row r="1017" spans="1:4" x14ac:dyDescent="0.25">
      <c r="A1017">
        <v>7654</v>
      </c>
      <c r="B1017">
        <v>53</v>
      </c>
      <c r="C1017">
        <v>86</v>
      </c>
      <c r="D1017">
        <v>73</v>
      </c>
    </row>
    <row r="1018" spans="1:4" x14ac:dyDescent="0.25">
      <c r="A1018">
        <v>10509</v>
      </c>
      <c r="B1018">
        <v>22</v>
      </c>
      <c r="C1018">
        <v>18</v>
      </c>
      <c r="D1018">
        <v>0</v>
      </c>
    </row>
    <row r="1019" spans="1:4" x14ac:dyDescent="0.25">
      <c r="A1019">
        <v>6436</v>
      </c>
      <c r="B1019">
        <v>31</v>
      </c>
      <c r="C1019">
        <v>22</v>
      </c>
      <c r="D1019">
        <v>17</v>
      </c>
    </row>
    <row r="1020" spans="1:4" x14ac:dyDescent="0.25">
      <c r="A1020">
        <v>3996</v>
      </c>
      <c r="B1020">
        <v>32</v>
      </c>
      <c r="C1020">
        <v>28</v>
      </c>
      <c r="D1020">
        <v>16</v>
      </c>
    </row>
    <row r="1021" spans="1:4" x14ac:dyDescent="0.25">
      <c r="A1021">
        <v>1485</v>
      </c>
      <c r="B1021">
        <v>37</v>
      </c>
      <c r="C1021">
        <v>48</v>
      </c>
      <c r="D1021">
        <v>34</v>
      </c>
    </row>
    <row r="1022" spans="1:4" x14ac:dyDescent="0.25">
      <c r="A1022">
        <v>541</v>
      </c>
      <c r="B1022">
        <v>56</v>
      </c>
      <c r="C1022">
        <v>59</v>
      </c>
      <c r="D1022">
        <v>22</v>
      </c>
    </row>
    <row r="1023" spans="1:4" x14ac:dyDescent="0.25">
      <c r="A1023">
        <v>12631</v>
      </c>
      <c r="B1023">
        <v>73</v>
      </c>
      <c r="C1023">
        <v>64</v>
      </c>
      <c r="D1023">
        <v>39</v>
      </c>
    </row>
    <row r="1024" spans="1:4" x14ac:dyDescent="0.25">
      <c r="A1024">
        <v>6622</v>
      </c>
      <c r="B1024">
        <v>53</v>
      </c>
      <c r="C1024">
        <v>69</v>
      </c>
      <c r="D1024">
        <v>41</v>
      </c>
    </row>
    <row r="1025" spans="1:4" x14ac:dyDescent="0.25">
      <c r="A1025">
        <v>10368</v>
      </c>
      <c r="B1025">
        <v>34</v>
      </c>
      <c r="C1025">
        <v>74</v>
      </c>
      <c r="D1025">
        <v>38</v>
      </c>
    </row>
    <row r="1026" spans="1:4" x14ac:dyDescent="0.25">
      <c r="A1026">
        <v>6713</v>
      </c>
      <c r="B1026">
        <v>66</v>
      </c>
      <c r="C1026">
        <v>80</v>
      </c>
      <c r="D1026">
        <v>41</v>
      </c>
    </row>
    <row r="1027" spans="1:4" x14ac:dyDescent="0.25">
      <c r="A1027">
        <v>4765</v>
      </c>
      <c r="B1027">
        <v>66</v>
      </c>
      <c r="C1027">
        <v>81</v>
      </c>
      <c r="D1027">
        <v>70</v>
      </c>
    </row>
    <row r="1028" spans="1:4" x14ac:dyDescent="0.25">
      <c r="A1028">
        <v>5730</v>
      </c>
      <c r="B1028">
        <v>75</v>
      </c>
      <c r="C1028">
        <v>92</v>
      </c>
      <c r="D1028">
        <v>64</v>
      </c>
    </row>
    <row r="1029" spans="1:4" x14ac:dyDescent="0.25">
      <c r="A1029">
        <v>11763</v>
      </c>
      <c r="B1029">
        <v>36</v>
      </c>
      <c r="C1029">
        <v>47</v>
      </c>
      <c r="D1029">
        <v>25</v>
      </c>
    </row>
    <row r="1030" spans="1:4" x14ac:dyDescent="0.25">
      <c r="A1030">
        <v>892</v>
      </c>
      <c r="B1030">
        <v>41</v>
      </c>
      <c r="C1030">
        <v>59</v>
      </c>
      <c r="D1030">
        <v>38</v>
      </c>
    </row>
    <row r="1031" spans="1:4" x14ac:dyDescent="0.25">
      <c r="A1031">
        <v>13679</v>
      </c>
      <c r="B1031">
        <v>60</v>
      </c>
      <c r="C1031">
        <v>60</v>
      </c>
      <c r="D1031">
        <v>40</v>
      </c>
    </row>
    <row r="1032" spans="1:4" x14ac:dyDescent="0.25">
      <c r="A1032">
        <v>13352</v>
      </c>
      <c r="B1032">
        <v>69</v>
      </c>
      <c r="C1032">
        <v>66</v>
      </c>
      <c r="D1032">
        <v>38</v>
      </c>
    </row>
    <row r="1033" spans="1:4" x14ac:dyDescent="0.25">
      <c r="A1033">
        <v>12329</v>
      </c>
      <c r="B1033">
        <v>74</v>
      </c>
      <c r="C1033">
        <v>69</v>
      </c>
      <c r="D1033">
        <v>31</v>
      </c>
    </row>
    <row r="1034" spans="1:4" x14ac:dyDescent="0.25">
      <c r="A1034">
        <v>7596</v>
      </c>
      <c r="B1034">
        <v>61</v>
      </c>
      <c r="C1034">
        <v>72</v>
      </c>
      <c r="D1034">
        <v>51</v>
      </c>
    </row>
    <row r="1035" spans="1:4" x14ac:dyDescent="0.25">
      <c r="A1035">
        <v>4246</v>
      </c>
      <c r="B1035">
        <v>53</v>
      </c>
      <c r="C1035">
        <v>75</v>
      </c>
      <c r="D1035">
        <v>60</v>
      </c>
    </row>
    <row r="1036" spans="1:4" x14ac:dyDescent="0.25">
      <c r="A1036">
        <v>1131</v>
      </c>
      <c r="B1036">
        <v>43</v>
      </c>
      <c r="C1036">
        <v>78</v>
      </c>
      <c r="D1036">
        <v>45</v>
      </c>
    </row>
    <row r="1037" spans="1:4" x14ac:dyDescent="0.25">
      <c r="A1037">
        <v>11167</v>
      </c>
      <c r="B1037">
        <v>72</v>
      </c>
      <c r="C1037">
        <v>82</v>
      </c>
      <c r="D1037">
        <v>41</v>
      </c>
    </row>
    <row r="1038" spans="1:4" x14ac:dyDescent="0.25">
      <c r="A1038">
        <v>4177</v>
      </c>
      <c r="B1038">
        <v>9</v>
      </c>
      <c r="C1038">
        <v>30</v>
      </c>
      <c r="D1038">
        <v>20</v>
      </c>
    </row>
    <row r="1039" spans="1:4" x14ac:dyDescent="0.25">
      <c r="A1039">
        <v>9683</v>
      </c>
      <c r="B1039">
        <v>42</v>
      </c>
      <c r="C1039">
        <v>49</v>
      </c>
      <c r="D1039">
        <v>25</v>
      </c>
    </row>
    <row r="1040" spans="1:4" x14ac:dyDescent="0.25">
      <c r="A1040">
        <v>13612</v>
      </c>
      <c r="B1040">
        <v>56</v>
      </c>
      <c r="C1040">
        <v>69</v>
      </c>
      <c r="D1040">
        <v>35</v>
      </c>
    </row>
    <row r="1041" spans="1:4" x14ac:dyDescent="0.25">
      <c r="A1041">
        <v>1521</v>
      </c>
      <c r="B1041">
        <v>62</v>
      </c>
      <c r="C1041">
        <v>77</v>
      </c>
      <c r="D1041">
        <v>43</v>
      </c>
    </row>
    <row r="1042" spans="1:4" x14ac:dyDescent="0.25">
      <c r="A1042">
        <v>8499</v>
      </c>
      <c r="B1042">
        <v>71</v>
      </c>
      <c r="C1042">
        <v>86</v>
      </c>
      <c r="D1042">
        <v>60</v>
      </c>
    </row>
    <row r="1043" spans="1:4" x14ac:dyDescent="0.25">
      <c r="A1043">
        <v>8311</v>
      </c>
      <c r="B1043">
        <v>35</v>
      </c>
      <c r="C1043">
        <v>35</v>
      </c>
      <c r="D1043">
        <v>18</v>
      </c>
    </row>
    <row r="1044" spans="1:4" x14ac:dyDescent="0.25">
      <c r="A1044">
        <v>3948</v>
      </c>
      <c r="B1044">
        <v>43</v>
      </c>
      <c r="C1044">
        <v>40</v>
      </c>
      <c r="D1044">
        <v>27</v>
      </c>
    </row>
    <row r="1045" spans="1:4" x14ac:dyDescent="0.25">
      <c r="A1045">
        <v>9527</v>
      </c>
      <c r="B1045">
        <v>46</v>
      </c>
      <c r="C1045">
        <v>41</v>
      </c>
      <c r="D1045">
        <v>14</v>
      </c>
    </row>
    <row r="1046" spans="1:4" x14ac:dyDescent="0.25">
      <c r="A1046">
        <v>6632</v>
      </c>
      <c r="B1046">
        <v>28</v>
      </c>
      <c r="C1046">
        <v>50</v>
      </c>
      <c r="D1046">
        <v>36</v>
      </c>
    </row>
    <row r="1047" spans="1:4" x14ac:dyDescent="0.25">
      <c r="A1047">
        <v>542</v>
      </c>
      <c r="B1047">
        <v>49</v>
      </c>
      <c r="C1047">
        <v>60</v>
      </c>
      <c r="D1047">
        <v>28</v>
      </c>
    </row>
    <row r="1048" spans="1:4" x14ac:dyDescent="0.25">
      <c r="A1048">
        <v>6873</v>
      </c>
      <c r="B1048">
        <v>39</v>
      </c>
      <c r="C1048">
        <v>61</v>
      </c>
      <c r="D1048">
        <v>53</v>
      </c>
    </row>
    <row r="1049" spans="1:4" x14ac:dyDescent="0.25">
      <c r="A1049">
        <v>10530</v>
      </c>
      <c r="B1049">
        <v>58</v>
      </c>
      <c r="C1049">
        <v>62</v>
      </c>
      <c r="D1049">
        <v>33</v>
      </c>
    </row>
    <row r="1050" spans="1:4" x14ac:dyDescent="0.25">
      <c r="A1050">
        <v>431</v>
      </c>
      <c r="B1050">
        <v>36</v>
      </c>
      <c r="C1050">
        <v>64</v>
      </c>
      <c r="D1050">
        <v>23</v>
      </c>
    </row>
    <row r="1051" spans="1:4" x14ac:dyDescent="0.25">
      <c r="A1051">
        <v>6216</v>
      </c>
      <c r="B1051">
        <v>45</v>
      </c>
      <c r="C1051">
        <v>65</v>
      </c>
      <c r="D1051">
        <v>55</v>
      </c>
    </row>
    <row r="1052" spans="1:4" x14ac:dyDescent="0.25">
      <c r="A1052">
        <v>6503</v>
      </c>
      <c r="B1052">
        <v>63</v>
      </c>
      <c r="C1052">
        <v>67</v>
      </c>
      <c r="D1052">
        <v>33</v>
      </c>
    </row>
    <row r="1053" spans="1:4" x14ac:dyDescent="0.25">
      <c r="A1053">
        <v>11692</v>
      </c>
      <c r="B1053">
        <v>49</v>
      </c>
      <c r="C1053">
        <v>70</v>
      </c>
      <c r="D1053">
        <v>41</v>
      </c>
    </row>
    <row r="1054" spans="1:4" x14ac:dyDescent="0.25">
      <c r="A1054">
        <v>10409</v>
      </c>
      <c r="B1054">
        <v>40</v>
      </c>
      <c r="C1054">
        <v>71</v>
      </c>
      <c r="D1054">
        <v>51</v>
      </c>
    </row>
    <row r="1055" spans="1:4" x14ac:dyDescent="0.25">
      <c r="A1055">
        <v>7833</v>
      </c>
      <c r="B1055">
        <v>54</v>
      </c>
      <c r="C1055">
        <v>75</v>
      </c>
      <c r="D1055">
        <v>57</v>
      </c>
    </row>
    <row r="1056" spans="1:4" x14ac:dyDescent="0.25">
      <c r="A1056">
        <v>12710</v>
      </c>
      <c r="B1056">
        <v>73</v>
      </c>
      <c r="C1056">
        <v>80</v>
      </c>
      <c r="D1056">
        <v>44</v>
      </c>
    </row>
    <row r="1057" spans="1:4" x14ac:dyDescent="0.25">
      <c r="A1057">
        <v>2454</v>
      </c>
      <c r="B1057">
        <v>75</v>
      </c>
      <c r="C1057">
        <v>83</v>
      </c>
      <c r="D1057">
        <v>41</v>
      </c>
    </row>
    <row r="1058" spans="1:4" x14ac:dyDescent="0.25">
      <c r="A1058">
        <v>12705</v>
      </c>
      <c r="B1058">
        <v>71</v>
      </c>
      <c r="C1058">
        <v>85</v>
      </c>
      <c r="D1058">
        <v>61</v>
      </c>
    </row>
    <row r="1059" spans="1:4" x14ac:dyDescent="0.25">
      <c r="A1059">
        <v>8257</v>
      </c>
      <c r="B1059">
        <v>24</v>
      </c>
      <c r="C1059">
        <v>16</v>
      </c>
      <c r="D1059">
        <v>5</v>
      </c>
    </row>
    <row r="1060" spans="1:4" x14ac:dyDescent="0.25">
      <c r="A1060">
        <v>634</v>
      </c>
      <c r="B1060">
        <v>23</v>
      </c>
      <c r="C1060">
        <v>36</v>
      </c>
      <c r="D1060">
        <v>27</v>
      </c>
    </row>
    <row r="1061" spans="1:4" x14ac:dyDescent="0.25">
      <c r="A1061">
        <v>1868</v>
      </c>
      <c r="B1061">
        <v>25</v>
      </c>
      <c r="C1061">
        <v>39</v>
      </c>
      <c r="D1061">
        <v>11</v>
      </c>
    </row>
    <row r="1062" spans="1:4" x14ac:dyDescent="0.25">
      <c r="A1062">
        <v>12690</v>
      </c>
      <c r="B1062">
        <v>52</v>
      </c>
      <c r="C1062">
        <v>43</v>
      </c>
      <c r="D1062">
        <v>24</v>
      </c>
    </row>
    <row r="1063" spans="1:4" x14ac:dyDescent="0.25">
      <c r="A1063">
        <v>8976</v>
      </c>
      <c r="B1063">
        <v>44</v>
      </c>
      <c r="C1063">
        <v>55</v>
      </c>
      <c r="D1063">
        <v>50</v>
      </c>
    </row>
    <row r="1064" spans="1:4" x14ac:dyDescent="0.25">
      <c r="A1064">
        <v>2884</v>
      </c>
      <c r="B1064">
        <v>55</v>
      </c>
      <c r="C1064">
        <v>66</v>
      </c>
      <c r="D1064">
        <v>22</v>
      </c>
    </row>
    <row r="1065" spans="1:4" x14ac:dyDescent="0.25">
      <c r="A1065">
        <v>8828</v>
      </c>
      <c r="B1065">
        <v>56</v>
      </c>
      <c r="C1065">
        <v>73</v>
      </c>
      <c r="D1065">
        <v>49</v>
      </c>
    </row>
    <row r="1066" spans="1:4" x14ac:dyDescent="0.25">
      <c r="A1066">
        <v>8921</v>
      </c>
      <c r="B1066">
        <v>74</v>
      </c>
      <c r="C1066">
        <v>87</v>
      </c>
      <c r="D1066">
        <v>56</v>
      </c>
    </row>
    <row r="1067" spans="1:4" x14ac:dyDescent="0.25">
      <c r="A1067">
        <v>2062</v>
      </c>
      <c r="B1067">
        <v>18</v>
      </c>
      <c r="C1067">
        <v>10</v>
      </c>
      <c r="D1067">
        <v>9</v>
      </c>
    </row>
    <row r="1068" spans="1:4" x14ac:dyDescent="0.25">
      <c r="A1068">
        <v>6775</v>
      </c>
      <c r="B1068">
        <v>41</v>
      </c>
      <c r="C1068">
        <v>48</v>
      </c>
      <c r="D1068">
        <v>20</v>
      </c>
    </row>
    <row r="1069" spans="1:4" x14ac:dyDescent="0.25">
      <c r="A1069">
        <v>3800</v>
      </c>
      <c r="B1069">
        <v>40</v>
      </c>
      <c r="C1069">
        <v>48</v>
      </c>
      <c r="D1069">
        <v>14</v>
      </c>
    </row>
    <row r="1070" spans="1:4" x14ac:dyDescent="0.25">
      <c r="A1070">
        <v>8614</v>
      </c>
      <c r="B1070">
        <v>23</v>
      </c>
      <c r="C1070">
        <v>49</v>
      </c>
      <c r="D1070">
        <v>13</v>
      </c>
    </row>
    <row r="1071" spans="1:4" x14ac:dyDescent="0.25">
      <c r="A1071">
        <v>13934</v>
      </c>
      <c r="B1071">
        <v>42</v>
      </c>
      <c r="C1071">
        <v>51</v>
      </c>
      <c r="D1071">
        <v>33</v>
      </c>
    </row>
    <row r="1072" spans="1:4" x14ac:dyDescent="0.25">
      <c r="A1072">
        <v>4747</v>
      </c>
      <c r="B1072">
        <v>31</v>
      </c>
      <c r="C1072">
        <v>51</v>
      </c>
      <c r="D1072">
        <v>40</v>
      </c>
    </row>
    <row r="1073" spans="1:4" x14ac:dyDescent="0.25">
      <c r="A1073">
        <v>9591</v>
      </c>
      <c r="B1073">
        <v>43</v>
      </c>
      <c r="C1073">
        <v>57</v>
      </c>
      <c r="D1073">
        <v>14</v>
      </c>
    </row>
    <row r="1074" spans="1:4" x14ac:dyDescent="0.25">
      <c r="A1074">
        <v>4932</v>
      </c>
      <c r="B1074">
        <v>45</v>
      </c>
      <c r="C1074">
        <v>76</v>
      </c>
      <c r="D1074">
        <v>58</v>
      </c>
    </row>
    <row r="1075" spans="1:4" x14ac:dyDescent="0.25">
      <c r="A1075">
        <v>7372</v>
      </c>
      <c r="B1075">
        <v>55</v>
      </c>
      <c r="C1075">
        <v>83</v>
      </c>
      <c r="D1075">
        <v>44</v>
      </c>
    </row>
    <row r="1076" spans="1:4" x14ac:dyDescent="0.25">
      <c r="A1076">
        <v>13851</v>
      </c>
      <c r="B1076">
        <v>69</v>
      </c>
      <c r="C1076">
        <v>95</v>
      </c>
      <c r="D1076">
        <v>83</v>
      </c>
    </row>
    <row r="1077" spans="1:4" x14ac:dyDescent="0.25">
      <c r="A1077">
        <v>11000</v>
      </c>
      <c r="B1077">
        <v>32</v>
      </c>
      <c r="C1077">
        <v>21</v>
      </c>
      <c r="D1077">
        <v>12</v>
      </c>
    </row>
    <row r="1078" spans="1:4" x14ac:dyDescent="0.25">
      <c r="A1078">
        <v>10457</v>
      </c>
      <c r="B1078">
        <v>13</v>
      </c>
      <c r="C1078">
        <v>25</v>
      </c>
      <c r="D1078">
        <v>9</v>
      </c>
    </row>
    <row r="1079" spans="1:4" x14ac:dyDescent="0.25">
      <c r="A1079">
        <v>8256</v>
      </c>
      <c r="B1079">
        <v>33</v>
      </c>
      <c r="C1079">
        <v>38</v>
      </c>
      <c r="D1079">
        <v>0</v>
      </c>
    </row>
    <row r="1080" spans="1:4" x14ac:dyDescent="0.25">
      <c r="A1080">
        <v>11954</v>
      </c>
      <c r="B1080">
        <v>38</v>
      </c>
      <c r="C1080">
        <v>55</v>
      </c>
      <c r="D1080">
        <v>25</v>
      </c>
    </row>
    <row r="1081" spans="1:4" x14ac:dyDescent="0.25">
      <c r="A1081">
        <v>12294</v>
      </c>
      <c r="B1081">
        <v>40</v>
      </c>
      <c r="C1081">
        <v>56</v>
      </c>
      <c r="D1081">
        <v>49</v>
      </c>
    </row>
    <row r="1082" spans="1:4" x14ac:dyDescent="0.25">
      <c r="A1082">
        <v>10297</v>
      </c>
      <c r="B1082">
        <v>40</v>
      </c>
      <c r="C1082">
        <v>58</v>
      </c>
      <c r="D1082">
        <v>48</v>
      </c>
    </row>
    <row r="1083" spans="1:4" x14ac:dyDescent="0.25">
      <c r="A1083">
        <v>1744</v>
      </c>
      <c r="B1083">
        <v>50</v>
      </c>
      <c r="C1083">
        <v>67</v>
      </c>
      <c r="D1083">
        <v>37</v>
      </c>
    </row>
    <row r="1084" spans="1:4" x14ac:dyDescent="0.25">
      <c r="A1084">
        <v>8955</v>
      </c>
      <c r="B1084">
        <v>48</v>
      </c>
      <c r="C1084">
        <v>75</v>
      </c>
      <c r="D1084">
        <v>52</v>
      </c>
    </row>
    <row r="1085" spans="1:4" x14ac:dyDescent="0.25">
      <c r="A1085">
        <v>13990</v>
      </c>
      <c r="B1085">
        <v>71</v>
      </c>
      <c r="C1085">
        <v>83</v>
      </c>
      <c r="D1085">
        <v>41</v>
      </c>
    </row>
    <row r="1086" spans="1:4" x14ac:dyDescent="0.25">
      <c r="A1086">
        <v>4207</v>
      </c>
      <c r="B1086">
        <v>55</v>
      </c>
      <c r="C1086">
        <v>86</v>
      </c>
      <c r="D1086">
        <v>43</v>
      </c>
    </row>
    <row r="1087" spans="1:4" x14ac:dyDescent="0.25">
      <c r="A1087">
        <v>1173</v>
      </c>
      <c r="B1087">
        <v>54</v>
      </c>
      <c r="C1087">
        <v>87</v>
      </c>
      <c r="D1087">
        <v>56</v>
      </c>
    </row>
    <row r="1088" spans="1:4" x14ac:dyDescent="0.25">
      <c r="A1088">
        <v>8838</v>
      </c>
      <c r="B1088">
        <v>21</v>
      </c>
      <c r="C1088">
        <v>31</v>
      </c>
      <c r="D1088">
        <v>0</v>
      </c>
    </row>
    <row r="1089" spans="1:4" x14ac:dyDescent="0.25">
      <c r="A1089">
        <v>13177</v>
      </c>
      <c r="B1089">
        <v>43</v>
      </c>
      <c r="C1089">
        <v>32</v>
      </c>
      <c r="D1089">
        <v>17</v>
      </c>
    </row>
    <row r="1090" spans="1:4" x14ac:dyDescent="0.25">
      <c r="A1090">
        <v>4254</v>
      </c>
      <c r="B1090">
        <v>48</v>
      </c>
      <c r="C1090">
        <v>58</v>
      </c>
      <c r="D1090">
        <v>39</v>
      </c>
    </row>
    <row r="1091" spans="1:4" x14ac:dyDescent="0.25">
      <c r="A1091">
        <v>7543</v>
      </c>
      <c r="B1091">
        <v>11</v>
      </c>
      <c r="C1091">
        <v>59</v>
      </c>
      <c r="D1091">
        <v>44</v>
      </c>
    </row>
    <row r="1092" spans="1:4" x14ac:dyDescent="0.25">
      <c r="A1092">
        <v>10248</v>
      </c>
      <c r="B1092">
        <v>55</v>
      </c>
      <c r="C1092">
        <v>64</v>
      </c>
      <c r="D1092">
        <v>58</v>
      </c>
    </row>
    <row r="1093" spans="1:4" x14ac:dyDescent="0.25">
      <c r="A1093">
        <v>6537</v>
      </c>
      <c r="B1093">
        <v>64</v>
      </c>
      <c r="C1093">
        <v>65</v>
      </c>
      <c r="D1093">
        <v>43</v>
      </c>
    </row>
    <row r="1094" spans="1:4" x14ac:dyDescent="0.25">
      <c r="A1094">
        <v>8480</v>
      </c>
      <c r="B1094">
        <v>49</v>
      </c>
      <c r="C1094">
        <v>76</v>
      </c>
      <c r="D1094">
        <v>48</v>
      </c>
    </row>
    <row r="1095" spans="1:4" x14ac:dyDescent="0.25">
      <c r="A1095">
        <v>4648</v>
      </c>
      <c r="B1095">
        <v>64</v>
      </c>
      <c r="C1095">
        <v>79</v>
      </c>
      <c r="D1095">
        <v>50</v>
      </c>
    </row>
    <row r="1096" spans="1:4" x14ac:dyDescent="0.25">
      <c r="A1096">
        <v>6550</v>
      </c>
      <c r="B1096">
        <v>76</v>
      </c>
      <c r="C1096">
        <v>94</v>
      </c>
      <c r="D1096">
        <v>77</v>
      </c>
    </row>
    <row r="1097" spans="1:4" x14ac:dyDescent="0.25">
      <c r="A1097">
        <v>6998</v>
      </c>
      <c r="B1097">
        <v>24</v>
      </c>
      <c r="C1097">
        <v>36</v>
      </c>
      <c r="D1097">
        <v>13</v>
      </c>
    </row>
    <row r="1098" spans="1:4" x14ac:dyDescent="0.25">
      <c r="A1098">
        <v>6454</v>
      </c>
      <c r="B1098">
        <v>34</v>
      </c>
      <c r="C1098">
        <v>43</v>
      </c>
      <c r="D1098">
        <v>30</v>
      </c>
    </row>
    <row r="1099" spans="1:4" x14ac:dyDescent="0.25">
      <c r="A1099">
        <v>8495</v>
      </c>
      <c r="B1099">
        <v>31</v>
      </c>
      <c r="C1099">
        <v>43</v>
      </c>
      <c r="D1099">
        <v>20</v>
      </c>
    </row>
    <row r="1100" spans="1:4" x14ac:dyDescent="0.25">
      <c r="A1100">
        <v>6581</v>
      </c>
      <c r="B1100">
        <v>48</v>
      </c>
      <c r="C1100">
        <v>58</v>
      </c>
      <c r="D1100">
        <v>54</v>
      </c>
    </row>
    <row r="1101" spans="1:4" x14ac:dyDescent="0.25">
      <c r="A1101">
        <v>3301</v>
      </c>
      <c r="B1101">
        <v>39</v>
      </c>
      <c r="C1101">
        <v>68</v>
      </c>
      <c r="D1101">
        <v>22</v>
      </c>
    </row>
    <row r="1102" spans="1:4" x14ac:dyDescent="0.25">
      <c r="A1102">
        <v>8666</v>
      </c>
      <c r="B1102">
        <v>50</v>
      </c>
      <c r="C1102">
        <v>71</v>
      </c>
      <c r="D1102">
        <v>61</v>
      </c>
    </row>
    <row r="1103" spans="1:4" x14ac:dyDescent="0.25">
      <c r="A1103">
        <v>8973</v>
      </c>
      <c r="B1103">
        <v>55</v>
      </c>
      <c r="C1103">
        <v>75</v>
      </c>
      <c r="D1103">
        <v>58</v>
      </c>
    </row>
    <row r="1104" spans="1:4" x14ac:dyDescent="0.25">
      <c r="A1104">
        <v>10282</v>
      </c>
      <c r="B1104">
        <v>48</v>
      </c>
      <c r="C1104">
        <v>75</v>
      </c>
      <c r="D1104">
        <v>48</v>
      </c>
    </row>
    <row r="1105" spans="1:4" x14ac:dyDescent="0.25">
      <c r="A1105">
        <v>10904</v>
      </c>
      <c r="B1105">
        <v>61</v>
      </c>
      <c r="C1105">
        <v>77</v>
      </c>
      <c r="D1105">
        <v>49</v>
      </c>
    </row>
    <row r="1106" spans="1:4" x14ac:dyDescent="0.25">
      <c r="A1106">
        <v>3255</v>
      </c>
      <c r="B1106">
        <v>79</v>
      </c>
      <c r="C1106">
        <v>85</v>
      </c>
      <c r="D1106">
        <v>55</v>
      </c>
    </row>
    <row r="1107" spans="1:4" x14ac:dyDescent="0.25">
      <c r="A1107">
        <v>12038</v>
      </c>
      <c r="B1107">
        <v>40</v>
      </c>
      <c r="C1107">
        <v>85</v>
      </c>
      <c r="D1107">
        <v>54</v>
      </c>
    </row>
    <row r="1108" spans="1:4" x14ac:dyDescent="0.25">
      <c r="A1108">
        <v>5212</v>
      </c>
      <c r="B1108">
        <v>42</v>
      </c>
      <c r="C1108">
        <v>34</v>
      </c>
      <c r="D1108">
        <v>4</v>
      </c>
    </row>
    <row r="1109" spans="1:4" x14ac:dyDescent="0.25">
      <c r="A1109">
        <v>11487</v>
      </c>
      <c r="B1109">
        <v>36</v>
      </c>
      <c r="C1109">
        <v>40</v>
      </c>
      <c r="D1109">
        <v>22</v>
      </c>
    </row>
    <row r="1110" spans="1:4" x14ac:dyDescent="0.25">
      <c r="A1110">
        <v>7029</v>
      </c>
      <c r="B1110">
        <v>29</v>
      </c>
      <c r="C1110">
        <v>41</v>
      </c>
      <c r="D1110">
        <v>29</v>
      </c>
    </row>
    <row r="1111" spans="1:4" x14ac:dyDescent="0.25">
      <c r="A1111">
        <v>12462</v>
      </c>
      <c r="B1111">
        <v>44</v>
      </c>
      <c r="C1111">
        <v>44</v>
      </c>
      <c r="D1111">
        <v>24</v>
      </c>
    </row>
    <row r="1112" spans="1:4" x14ac:dyDescent="0.25">
      <c r="A1112">
        <v>3386</v>
      </c>
      <c r="B1112">
        <v>32</v>
      </c>
      <c r="C1112">
        <v>45</v>
      </c>
      <c r="D1112">
        <v>16</v>
      </c>
    </row>
    <row r="1113" spans="1:4" x14ac:dyDescent="0.25">
      <c r="A1113">
        <v>4270</v>
      </c>
      <c r="B1113">
        <v>31</v>
      </c>
      <c r="C1113">
        <v>46</v>
      </c>
      <c r="D1113">
        <v>21</v>
      </c>
    </row>
    <row r="1114" spans="1:4" x14ac:dyDescent="0.25">
      <c r="A1114">
        <v>9284</v>
      </c>
      <c r="B1114">
        <v>33</v>
      </c>
      <c r="C1114">
        <v>54</v>
      </c>
      <c r="D1114">
        <v>29</v>
      </c>
    </row>
    <row r="1115" spans="1:4" x14ac:dyDescent="0.25">
      <c r="A1115">
        <v>12515</v>
      </c>
      <c r="B1115">
        <v>35</v>
      </c>
      <c r="C1115">
        <v>61</v>
      </c>
      <c r="D1115">
        <v>25</v>
      </c>
    </row>
    <row r="1116" spans="1:4" x14ac:dyDescent="0.25">
      <c r="A1116">
        <v>985</v>
      </c>
      <c r="B1116">
        <v>34</v>
      </c>
      <c r="C1116">
        <v>64</v>
      </c>
      <c r="D1116">
        <v>33</v>
      </c>
    </row>
    <row r="1117" spans="1:4" x14ac:dyDescent="0.25">
      <c r="A1117">
        <v>13533</v>
      </c>
      <c r="B1117">
        <v>45</v>
      </c>
      <c r="C1117">
        <v>71</v>
      </c>
      <c r="D1117">
        <v>44</v>
      </c>
    </row>
    <row r="1118" spans="1:4" x14ac:dyDescent="0.25">
      <c r="A1118">
        <v>12345</v>
      </c>
      <c r="B1118">
        <v>36</v>
      </c>
      <c r="C1118">
        <v>72</v>
      </c>
      <c r="D1118">
        <v>72</v>
      </c>
    </row>
    <row r="1119" spans="1:4" x14ac:dyDescent="0.25">
      <c r="A1119">
        <v>9966</v>
      </c>
      <c r="B1119">
        <v>67</v>
      </c>
      <c r="C1119">
        <v>73</v>
      </c>
      <c r="D1119">
        <v>33</v>
      </c>
    </row>
    <row r="1120" spans="1:4" x14ac:dyDescent="0.25">
      <c r="A1120">
        <v>12010</v>
      </c>
      <c r="B1120">
        <v>78</v>
      </c>
      <c r="C1120">
        <v>75</v>
      </c>
      <c r="D1120">
        <v>51</v>
      </c>
    </row>
    <row r="1121" spans="1:4" x14ac:dyDescent="0.25">
      <c r="A1121">
        <v>1631</v>
      </c>
      <c r="B1121">
        <v>57</v>
      </c>
      <c r="C1121">
        <v>56</v>
      </c>
      <c r="D1121">
        <v>49</v>
      </c>
    </row>
    <row r="1122" spans="1:4" x14ac:dyDescent="0.25">
      <c r="A1122">
        <v>7155</v>
      </c>
      <c r="B1122">
        <v>25</v>
      </c>
      <c r="C1122">
        <v>60</v>
      </c>
      <c r="D1122">
        <v>40</v>
      </c>
    </row>
    <row r="1123" spans="1:4" x14ac:dyDescent="0.25">
      <c r="A1123">
        <v>510</v>
      </c>
      <c r="B1123">
        <v>31</v>
      </c>
      <c r="C1123">
        <v>61</v>
      </c>
      <c r="D1123">
        <v>37</v>
      </c>
    </row>
    <row r="1124" spans="1:4" x14ac:dyDescent="0.25">
      <c r="A1124">
        <v>5072</v>
      </c>
      <c r="B1124">
        <v>75</v>
      </c>
      <c r="C1124">
        <v>63</v>
      </c>
      <c r="D1124">
        <v>40</v>
      </c>
    </row>
    <row r="1125" spans="1:4" x14ac:dyDescent="0.25">
      <c r="A1125">
        <v>8524</v>
      </c>
      <c r="B1125">
        <v>79</v>
      </c>
      <c r="C1125">
        <v>65</v>
      </c>
      <c r="D1125">
        <v>36</v>
      </c>
    </row>
    <row r="1126" spans="1:4" x14ac:dyDescent="0.25">
      <c r="A1126">
        <v>5179</v>
      </c>
      <c r="B1126">
        <v>62</v>
      </c>
      <c r="C1126">
        <v>68</v>
      </c>
      <c r="D1126">
        <v>61</v>
      </c>
    </row>
    <row r="1127" spans="1:4" x14ac:dyDescent="0.25">
      <c r="A1127">
        <v>10549</v>
      </c>
      <c r="B1127">
        <v>62</v>
      </c>
      <c r="C1127">
        <v>79</v>
      </c>
      <c r="D1127">
        <v>35</v>
      </c>
    </row>
  </sheetData>
  <autoFilter ref="A10:D1127" xr:uid="{3FC1D0F2-F46E-4770-9789-FB0E5ABD53DE}"/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B725-6006-4827-9CDC-39975B1AC0C3}">
  <dimension ref="A1:M1127"/>
  <sheetViews>
    <sheetView topLeftCell="G1" zoomScaleNormal="100" workbookViewId="0">
      <selection activeCell="K28" sqref="K28"/>
    </sheetView>
  </sheetViews>
  <sheetFormatPr defaultColWidth="8.85546875" defaultRowHeight="15" x14ac:dyDescent="0.25"/>
  <cols>
    <col min="1" max="1" width="11.5703125" customWidth="1"/>
    <col min="2" max="3" width="16.28515625" bestFit="1" customWidth="1"/>
    <col min="4" max="4" width="31.28515625" customWidth="1"/>
    <col min="5" max="5" width="36" bestFit="1" customWidth="1"/>
    <col min="6" max="6" width="31.85546875" bestFit="1" customWidth="1"/>
    <col min="7" max="7" width="40.28515625" bestFit="1" customWidth="1"/>
    <col min="9" max="9" width="40.28515625" bestFit="1" customWidth="1"/>
    <col min="10" max="10" width="35.140625" bestFit="1" customWidth="1"/>
    <col min="11" max="11" width="38.85546875" bestFit="1" customWidth="1"/>
    <col min="12" max="12" width="35.7109375" bestFit="1" customWidth="1"/>
    <col min="13" max="13" width="45.7109375" bestFit="1" customWidth="1"/>
  </cols>
  <sheetData>
    <row r="1" spans="1:13" x14ac:dyDescent="0.25">
      <c r="A1" s="2" t="s">
        <v>6</v>
      </c>
      <c r="B1" t="s">
        <v>22</v>
      </c>
    </row>
    <row r="2" spans="1:13" x14ac:dyDescent="0.25">
      <c r="A2" s="6" t="s">
        <v>23</v>
      </c>
      <c r="B2" s="6"/>
    </row>
    <row r="3" spans="1:13" x14ac:dyDescent="0.25">
      <c r="A3" s="6" t="s">
        <v>24</v>
      </c>
      <c r="B3" s="6"/>
    </row>
    <row r="4" spans="1:13" x14ac:dyDescent="0.25">
      <c r="A4" s="6" t="s">
        <v>28</v>
      </c>
      <c r="B4" s="6"/>
    </row>
    <row r="5" spans="1:13" x14ac:dyDescent="0.25">
      <c r="A5" s="6" t="s">
        <v>30</v>
      </c>
      <c r="B5" s="6"/>
    </row>
    <row r="6" spans="1:13" x14ac:dyDescent="0.25">
      <c r="A6" s="6"/>
      <c r="B6" s="6"/>
    </row>
    <row r="7" spans="1:13" x14ac:dyDescent="0.25">
      <c r="A7" s="7" t="s">
        <v>19</v>
      </c>
      <c r="B7" s="6" t="s">
        <v>25</v>
      </c>
    </row>
    <row r="8" spans="1:13" x14ac:dyDescent="0.25">
      <c r="A8" s="3" t="s">
        <v>7</v>
      </c>
      <c r="B8" t="s">
        <v>27</v>
      </c>
    </row>
    <row r="9" spans="1:13" ht="15.75" thickBot="1" x14ac:dyDescent="0.3"/>
    <row r="10" spans="1:13" x14ac:dyDescent="0.25">
      <c r="A10" t="s">
        <v>1</v>
      </c>
      <c r="B10" t="s">
        <v>2</v>
      </c>
      <c r="C10" t="s">
        <v>3</v>
      </c>
      <c r="D10" t="s">
        <v>0</v>
      </c>
      <c r="E10" t="s">
        <v>4</v>
      </c>
      <c r="F10" t="s">
        <v>5</v>
      </c>
      <c r="G10" t="s">
        <v>48</v>
      </c>
      <c r="I10" s="60"/>
      <c r="J10" s="60" t="s">
        <v>0</v>
      </c>
      <c r="K10" s="60" t="s">
        <v>4</v>
      </c>
      <c r="L10" s="60" t="s">
        <v>5</v>
      </c>
      <c r="M10" s="60" t="s">
        <v>48</v>
      </c>
    </row>
    <row r="11" spans="1:13" x14ac:dyDescent="0.25">
      <c r="A11">
        <v>2379</v>
      </c>
      <c r="B11">
        <f>VLOOKUP(A11,'Итоговые баллы'!A:C,2,0)</f>
        <v>43</v>
      </c>
      <c r="C11">
        <f>VLOOKUP(A11,'Итоговые баллы'!A:C,3,0)</f>
        <v>37</v>
      </c>
      <c r="D11">
        <v>29</v>
      </c>
      <c r="E11">
        <v>24</v>
      </c>
      <c r="F11">
        <v>11</v>
      </c>
      <c r="G11">
        <f>C11-B11</f>
        <v>-6</v>
      </c>
      <c r="I11" s="58" t="s">
        <v>0</v>
      </c>
      <c r="J11" s="63">
        <v>1</v>
      </c>
      <c r="K11" s="64"/>
      <c r="L11" s="64"/>
      <c r="M11" s="64"/>
    </row>
    <row r="12" spans="1:13" x14ac:dyDescent="0.25">
      <c r="A12">
        <v>1877</v>
      </c>
      <c r="B12">
        <f>VLOOKUP(A12,'Итоговые баллы'!A:C,2,0)</f>
        <v>21</v>
      </c>
      <c r="C12">
        <f>VLOOKUP(A12,'Итоговые баллы'!A:C,3,0)</f>
        <v>17</v>
      </c>
      <c r="D12">
        <v>33</v>
      </c>
      <c r="E12">
        <v>26</v>
      </c>
      <c r="F12">
        <v>11</v>
      </c>
      <c r="G12">
        <f>C12-B12</f>
        <v>-4</v>
      </c>
      <c r="I12" s="58" t="s">
        <v>4</v>
      </c>
      <c r="J12" s="64">
        <v>0.67170026222103696</v>
      </c>
      <c r="K12" s="63">
        <v>1</v>
      </c>
      <c r="L12" s="64"/>
      <c r="M12" s="64"/>
    </row>
    <row r="13" spans="1:13" x14ac:dyDescent="0.25">
      <c r="A13">
        <v>10163</v>
      </c>
      <c r="B13">
        <f>VLOOKUP(A13,'Итоговые баллы'!A:C,2,0)</f>
        <v>55</v>
      </c>
      <c r="C13">
        <f>VLOOKUP(A13,'Итоговые баллы'!A:C,3,0)</f>
        <v>64</v>
      </c>
      <c r="D13">
        <v>36</v>
      </c>
      <c r="E13">
        <v>41</v>
      </c>
      <c r="F13">
        <v>22</v>
      </c>
      <c r="G13">
        <f>C13-B13</f>
        <v>9</v>
      </c>
      <c r="I13" s="58" t="s">
        <v>5</v>
      </c>
      <c r="J13" s="64">
        <v>0.54925019692814303</v>
      </c>
      <c r="K13" s="64">
        <v>0.7813432051466932</v>
      </c>
      <c r="L13" s="63">
        <v>1</v>
      </c>
      <c r="M13" s="64"/>
    </row>
    <row r="14" spans="1:13" ht="15.75" thickBot="1" x14ac:dyDescent="0.3">
      <c r="A14">
        <v>762</v>
      </c>
      <c r="B14">
        <f>VLOOKUP(A14,'Итоговые баллы'!A:C,2,0)</f>
        <v>56</v>
      </c>
      <c r="C14">
        <f>VLOOKUP(A14,'Итоговые баллы'!A:C,3,0)</f>
        <v>60</v>
      </c>
      <c r="D14">
        <v>36</v>
      </c>
      <c r="E14">
        <v>42</v>
      </c>
      <c r="F14">
        <v>28</v>
      </c>
      <c r="G14">
        <f>C14-B14</f>
        <v>4</v>
      </c>
      <c r="I14" s="59" t="s">
        <v>48</v>
      </c>
      <c r="J14" s="65">
        <v>0.45029898629508208</v>
      </c>
      <c r="K14" s="65">
        <v>0.70063437831892605</v>
      </c>
      <c r="L14" s="65">
        <v>0.55787885426619221</v>
      </c>
      <c r="M14" s="66">
        <v>1</v>
      </c>
    </row>
    <row r="15" spans="1:13" x14ac:dyDescent="0.25">
      <c r="A15">
        <v>9980</v>
      </c>
      <c r="B15">
        <f>VLOOKUP(A15,'Итоговые баллы'!A:C,2,0)</f>
        <v>42</v>
      </c>
      <c r="C15">
        <f>VLOOKUP(A15,'Итоговые баллы'!A:C,3,0)</f>
        <v>34</v>
      </c>
      <c r="D15">
        <v>37</v>
      </c>
      <c r="E15">
        <v>49</v>
      </c>
      <c r="F15">
        <v>29</v>
      </c>
      <c r="G15">
        <f>C15-B15</f>
        <v>-8</v>
      </c>
      <c r="I15" s="58"/>
    </row>
    <row r="16" spans="1:13" x14ac:dyDescent="0.25">
      <c r="A16">
        <v>4851</v>
      </c>
      <c r="B16">
        <f>VLOOKUP(A16,'Итоговые баллы'!A:C,2,0)</f>
        <v>49</v>
      </c>
      <c r="C16">
        <f>VLOOKUP(A16,'Итоговые баллы'!A:C,3,0)</f>
        <v>55</v>
      </c>
      <c r="D16">
        <v>39</v>
      </c>
      <c r="E16">
        <v>55</v>
      </c>
      <c r="F16">
        <v>19</v>
      </c>
      <c r="G16">
        <f>C16-B16</f>
        <v>6</v>
      </c>
      <c r="I16" s="61" t="s">
        <v>44</v>
      </c>
      <c r="J16" s="62"/>
      <c r="K16" s="62"/>
      <c r="L16" s="62"/>
      <c r="M16" s="62"/>
    </row>
    <row r="17" spans="1:9" x14ac:dyDescent="0.25">
      <c r="A17">
        <v>1487</v>
      </c>
      <c r="B17">
        <f>VLOOKUP(A17,'Итоговые баллы'!A:C,2,0)</f>
        <v>33</v>
      </c>
      <c r="C17">
        <f>VLOOKUP(A17,'Итоговые баллы'!A:C,3,0)</f>
        <v>41</v>
      </c>
      <c r="D17">
        <v>47</v>
      </c>
      <c r="E17">
        <v>57</v>
      </c>
      <c r="F17">
        <v>45</v>
      </c>
      <c r="G17">
        <f>C17-B17</f>
        <v>8</v>
      </c>
      <c r="I17" t="s">
        <v>49</v>
      </c>
    </row>
    <row r="18" spans="1:9" x14ac:dyDescent="0.25">
      <c r="A18">
        <v>3406</v>
      </c>
      <c r="B18">
        <f>VLOOKUP(A18,'Итоговые баллы'!A:C,2,0)</f>
        <v>57</v>
      </c>
      <c r="C18">
        <f>VLOOKUP(A18,'Итоговые баллы'!A:C,3,0)</f>
        <v>57</v>
      </c>
      <c r="D18">
        <v>47</v>
      </c>
      <c r="E18">
        <v>66</v>
      </c>
      <c r="F18">
        <v>32</v>
      </c>
      <c r="G18">
        <f>C18-B18</f>
        <v>0</v>
      </c>
    </row>
    <row r="19" spans="1:9" x14ac:dyDescent="0.25">
      <c r="A19">
        <v>8059</v>
      </c>
      <c r="B19">
        <f>VLOOKUP(A19,'Итоговые баллы'!A:C,2,0)</f>
        <v>27</v>
      </c>
      <c r="C19">
        <f>VLOOKUP(A19,'Итоговые баллы'!A:C,3,0)</f>
        <v>33</v>
      </c>
      <c r="D19">
        <v>42</v>
      </c>
      <c r="E19">
        <v>67</v>
      </c>
      <c r="F19">
        <v>43</v>
      </c>
      <c r="G19">
        <f>C19-B19</f>
        <v>6</v>
      </c>
    </row>
    <row r="20" spans="1:9" x14ac:dyDescent="0.25">
      <c r="A20">
        <v>4787</v>
      </c>
      <c r="B20">
        <f>VLOOKUP(A20,'Итоговые баллы'!A:C,2,0)</f>
        <v>34</v>
      </c>
      <c r="C20">
        <f>VLOOKUP(A20,'Итоговые баллы'!A:C,3,0)</f>
        <v>43</v>
      </c>
      <c r="D20">
        <v>42</v>
      </c>
      <c r="E20">
        <v>74</v>
      </c>
      <c r="F20">
        <v>44</v>
      </c>
      <c r="G20">
        <f>C20-B20</f>
        <v>9</v>
      </c>
    </row>
    <row r="21" spans="1:9" x14ac:dyDescent="0.25">
      <c r="A21">
        <v>7983</v>
      </c>
      <c r="B21">
        <f>VLOOKUP(A21,'Итоговые баллы'!A:C,2,0)</f>
        <v>44</v>
      </c>
      <c r="C21">
        <f>VLOOKUP(A21,'Итоговые баллы'!A:C,3,0)</f>
        <v>53</v>
      </c>
      <c r="D21">
        <v>40</v>
      </c>
      <c r="E21">
        <v>74</v>
      </c>
      <c r="F21">
        <v>47</v>
      </c>
      <c r="G21">
        <f>C21-B21</f>
        <v>9</v>
      </c>
    </row>
    <row r="22" spans="1:9" x14ac:dyDescent="0.25">
      <c r="A22">
        <v>9059</v>
      </c>
      <c r="B22">
        <f>VLOOKUP(A22,'Итоговые баллы'!A:C,2,0)</f>
        <v>65</v>
      </c>
      <c r="C22">
        <f>VLOOKUP(A22,'Итоговые баллы'!A:C,3,0)</f>
        <v>84</v>
      </c>
      <c r="D22">
        <v>48</v>
      </c>
      <c r="E22">
        <v>86</v>
      </c>
      <c r="F22">
        <v>48</v>
      </c>
      <c r="G22">
        <f>C22-B22</f>
        <v>19</v>
      </c>
    </row>
    <row r="23" spans="1:9" x14ac:dyDescent="0.25">
      <c r="A23">
        <v>13813</v>
      </c>
      <c r="B23">
        <f>VLOOKUP(A23,'Итоговые баллы'!A:C,2,0)</f>
        <v>61</v>
      </c>
      <c r="C23">
        <f>VLOOKUP(A23,'Итоговые баллы'!A:C,3,0)</f>
        <v>81</v>
      </c>
      <c r="D23">
        <v>43</v>
      </c>
      <c r="E23">
        <v>86</v>
      </c>
      <c r="F23">
        <v>48</v>
      </c>
      <c r="G23">
        <f>C23-B23</f>
        <v>20</v>
      </c>
    </row>
    <row r="24" spans="1:9" x14ac:dyDescent="0.25">
      <c r="A24">
        <v>8061</v>
      </c>
      <c r="B24">
        <f>VLOOKUP(A24,'Итоговые баллы'!A:C,2,0)</f>
        <v>43</v>
      </c>
      <c r="C24">
        <f>VLOOKUP(A24,'Итоговые баллы'!A:C,3,0)</f>
        <v>62</v>
      </c>
      <c r="D24">
        <v>50</v>
      </c>
      <c r="E24">
        <v>87</v>
      </c>
      <c r="F24">
        <v>59</v>
      </c>
      <c r="G24">
        <f>C24-B24</f>
        <v>19</v>
      </c>
    </row>
    <row r="25" spans="1:9" x14ac:dyDescent="0.25">
      <c r="A25">
        <v>10098</v>
      </c>
      <c r="B25">
        <f>VLOOKUP(A25,'Итоговые баллы'!A:C,2,0)</f>
        <v>33</v>
      </c>
      <c r="C25">
        <f>VLOOKUP(A25,'Итоговые баллы'!A:C,3,0)</f>
        <v>23</v>
      </c>
      <c r="D25">
        <v>17</v>
      </c>
      <c r="E25">
        <v>19</v>
      </c>
      <c r="F25">
        <v>5</v>
      </c>
      <c r="G25">
        <f>C25-B25</f>
        <v>-10</v>
      </c>
    </row>
    <row r="26" spans="1:9" x14ac:dyDescent="0.25">
      <c r="A26">
        <v>6187</v>
      </c>
      <c r="B26">
        <f>VLOOKUP(A26,'Итоговые баллы'!A:C,2,0)</f>
        <v>57</v>
      </c>
      <c r="C26">
        <f>VLOOKUP(A26,'Итоговые баллы'!A:C,3,0)</f>
        <v>47</v>
      </c>
      <c r="D26">
        <v>23</v>
      </c>
      <c r="E26">
        <v>23</v>
      </c>
      <c r="F26">
        <v>5</v>
      </c>
      <c r="G26">
        <f>C26-B26</f>
        <v>-10</v>
      </c>
    </row>
    <row r="27" spans="1:9" x14ac:dyDescent="0.25">
      <c r="A27">
        <v>7026</v>
      </c>
      <c r="B27">
        <f>VLOOKUP(A27,'Итоговые баллы'!A:C,2,0)</f>
        <v>49</v>
      </c>
      <c r="C27">
        <f>VLOOKUP(A27,'Итоговые баллы'!A:C,3,0)</f>
        <v>45</v>
      </c>
      <c r="D27">
        <v>25</v>
      </c>
      <c r="E27">
        <v>32</v>
      </c>
      <c r="F27">
        <v>19</v>
      </c>
      <c r="G27">
        <f>C27-B27</f>
        <v>-4</v>
      </c>
    </row>
    <row r="28" spans="1:9" x14ac:dyDescent="0.25">
      <c r="A28">
        <v>6029</v>
      </c>
      <c r="B28">
        <f>VLOOKUP(A28,'Итоговые баллы'!A:C,2,0)</f>
        <v>46</v>
      </c>
      <c r="C28">
        <f>VLOOKUP(A28,'Итоговые баллы'!A:C,3,0)</f>
        <v>48</v>
      </c>
      <c r="D28">
        <v>51</v>
      </c>
      <c r="E28">
        <v>43</v>
      </c>
      <c r="F28">
        <v>26</v>
      </c>
      <c r="G28">
        <f>C28-B28</f>
        <v>2</v>
      </c>
    </row>
    <row r="29" spans="1:9" x14ac:dyDescent="0.25">
      <c r="A29">
        <v>12147</v>
      </c>
      <c r="B29">
        <f>VLOOKUP(A29,'Итоговые баллы'!A:C,2,0)</f>
        <v>34</v>
      </c>
      <c r="C29">
        <f>VLOOKUP(A29,'Итоговые баллы'!A:C,3,0)</f>
        <v>43</v>
      </c>
      <c r="D29">
        <v>56</v>
      </c>
      <c r="E29">
        <v>51</v>
      </c>
      <c r="F29">
        <v>14</v>
      </c>
      <c r="G29">
        <f>C29-B29</f>
        <v>9</v>
      </c>
    </row>
    <row r="30" spans="1:9" x14ac:dyDescent="0.25">
      <c r="A30">
        <v>6699</v>
      </c>
      <c r="B30">
        <f>VLOOKUP(A30,'Итоговые баллы'!A:C,2,0)</f>
        <v>33</v>
      </c>
      <c r="C30">
        <f>VLOOKUP(A30,'Итоговые баллы'!A:C,3,0)</f>
        <v>32</v>
      </c>
      <c r="D30">
        <v>23</v>
      </c>
      <c r="E30">
        <v>52</v>
      </c>
      <c r="F30">
        <v>35</v>
      </c>
      <c r="G30">
        <f>C30-B30</f>
        <v>-1</v>
      </c>
    </row>
    <row r="31" spans="1:9" x14ac:dyDescent="0.25">
      <c r="A31">
        <v>12182</v>
      </c>
      <c r="B31">
        <f>VLOOKUP(A31,'Итоговые баллы'!A:C,2,0)</f>
        <v>65</v>
      </c>
      <c r="C31">
        <f>VLOOKUP(A31,'Итоговые баллы'!A:C,3,0)</f>
        <v>79</v>
      </c>
      <c r="D31">
        <v>15</v>
      </c>
      <c r="E31">
        <v>53</v>
      </c>
      <c r="F31">
        <v>17</v>
      </c>
      <c r="G31">
        <f>C31-B31</f>
        <v>14</v>
      </c>
    </row>
    <row r="32" spans="1:9" x14ac:dyDescent="0.25">
      <c r="A32">
        <v>9720</v>
      </c>
      <c r="B32">
        <f>VLOOKUP(A32,'Итоговые баллы'!A:C,2,0)</f>
        <v>57</v>
      </c>
      <c r="C32">
        <f>VLOOKUP(A32,'Итоговые баллы'!A:C,3,0)</f>
        <v>52</v>
      </c>
      <c r="D32">
        <v>59</v>
      </c>
      <c r="E32">
        <v>55</v>
      </c>
      <c r="F32">
        <v>32</v>
      </c>
      <c r="G32">
        <f>C32-B32</f>
        <v>-5</v>
      </c>
    </row>
    <row r="33" spans="1:7" x14ac:dyDescent="0.25">
      <c r="A33">
        <v>5880</v>
      </c>
      <c r="B33">
        <f>VLOOKUP(A33,'Итоговые баллы'!A:C,2,0)</f>
        <v>25</v>
      </c>
      <c r="C33">
        <f>VLOOKUP(A33,'Итоговые баллы'!A:C,3,0)</f>
        <v>25</v>
      </c>
      <c r="D33">
        <v>52</v>
      </c>
      <c r="E33">
        <v>59</v>
      </c>
      <c r="F33">
        <v>49</v>
      </c>
      <c r="G33">
        <f>C33-B33</f>
        <v>0</v>
      </c>
    </row>
    <row r="34" spans="1:7" x14ac:dyDescent="0.25">
      <c r="A34">
        <v>6930</v>
      </c>
      <c r="B34">
        <f>VLOOKUP(A34,'Итоговые баллы'!A:C,2,0)</f>
        <v>32</v>
      </c>
      <c r="C34">
        <f>VLOOKUP(A34,'Итоговые баллы'!A:C,3,0)</f>
        <v>34</v>
      </c>
      <c r="D34">
        <v>48</v>
      </c>
      <c r="E34">
        <v>59</v>
      </c>
      <c r="F34">
        <v>43</v>
      </c>
      <c r="G34">
        <f>C34-B34</f>
        <v>2</v>
      </c>
    </row>
    <row r="35" spans="1:7" x14ac:dyDescent="0.25">
      <c r="A35">
        <v>1967</v>
      </c>
      <c r="B35">
        <f>VLOOKUP(A35,'Итоговые баллы'!A:C,2,0)</f>
        <v>56</v>
      </c>
      <c r="C35">
        <f>VLOOKUP(A35,'Итоговые баллы'!A:C,3,0)</f>
        <v>57</v>
      </c>
      <c r="D35">
        <v>56</v>
      </c>
      <c r="E35">
        <v>63</v>
      </c>
      <c r="F35">
        <v>24</v>
      </c>
      <c r="G35">
        <f>C35-B35</f>
        <v>1</v>
      </c>
    </row>
    <row r="36" spans="1:7" x14ac:dyDescent="0.25">
      <c r="A36">
        <v>11195</v>
      </c>
      <c r="B36">
        <f>VLOOKUP(A36,'Итоговые баллы'!A:C,2,0)</f>
        <v>48</v>
      </c>
      <c r="C36">
        <f>VLOOKUP(A36,'Итоговые баллы'!A:C,3,0)</f>
        <v>51</v>
      </c>
      <c r="D36">
        <v>39</v>
      </c>
      <c r="E36">
        <v>67</v>
      </c>
      <c r="F36">
        <v>44</v>
      </c>
      <c r="G36">
        <f>C36-B36</f>
        <v>3</v>
      </c>
    </row>
    <row r="37" spans="1:7" x14ac:dyDescent="0.25">
      <c r="A37">
        <v>6151</v>
      </c>
      <c r="B37">
        <f>VLOOKUP(A37,'Итоговые баллы'!A:C,2,0)</f>
        <v>53</v>
      </c>
      <c r="C37">
        <f>VLOOKUP(A37,'Итоговые баллы'!A:C,3,0)</f>
        <v>69</v>
      </c>
      <c r="D37">
        <v>56</v>
      </c>
      <c r="E37">
        <v>74</v>
      </c>
      <c r="F37">
        <v>61</v>
      </c>
      <c r="G37">
        <f>C37-B37</f>
        <v>16</v>
      </c>
    </row>
    <row r="38" spans="1:7" x14ac:dyDescent="0.25">
      <c r="A38">
        <v>8700</v>
      </c>
      <c r="B38">
        <f>VLOOKUP(A38,'Итоговые баллы'!A:C,2,0)</f>
        <v>31</v>
      </c>
      <c r="C38">
        <f>VLOOKUP(A38,'Итоговые баллы'!A:C,3,0)</f>
        <v>51</v>
      </c>
      <c r="D38">
        <v>66</v>
      </c>
      <c r="E38">
        <v>79</v>
      </c>
      <c r="F38">
        <v>37</v>
      </c>
      <c r="G38">
        <f>C38-B38</f>
        <v>20</v>
      </c>
    </row>
    <row r="39" spans="1:7" x14ac:dyDescent="0.25">
      <c r="A39">
        <v>6570</v>
      </c>
      <c r="B39">
        <f>VLOOKUP(A39,'Итоговые баллы'!A:C,2,0)</f>
        <v>55</v>
      </c>
      <c r="C39">
        <f>VLOOKUP(A39,'Итоговые баллы'!A:C,3,0)</f>
        <v>59</v>
      </c>
      <c r="D39">
        <v>56</v>
      </c>
      <c r="E39">
        <v>86</v>
      </c>
      <c r="F39">
        <v>64</v>
      </c>
      <c r="G39">
        <f>C39-B39</f>
        <v>4</v>
      </c>
    </row>
    <row r="40" spans="1:7" x14ac:dyDescent="0.25">
      <c r="A40">
        <v>10176</v>
      </c>
      <c r="B40">
        <f>VLOOKUP(A40,'Итоговые баллы'!A:C,2,0)</f>
        <v>26</v>
      </c>
      <c r="C40">
        <f>VLOOKUP(A40,'Итоговые баллы'!A:C,3,0)</f>
        <v>19</v>
      </c>
      <c r="D40">
        <v>29</v>
      </c>
      <c r="E40">
        <v>27</v>
      </c>
      <c r="F40">
        <v>9</v>
      </c>
      <c r="G40">
        <f>C40-B40</f>
        <v>-7</v>
      </c>
    </row>
    <row r="41" spans="1:7" x14ac:dyDescent="0.25">
      <c r="A41">
        <v>12230</v>
      </c>
      <c r="B41">
        <f>VLOOKUP(A41,'Итоговые баллы'!A:C,2,0)</f>
        <v>27</v>
      </c>
      <c r="C41">
        <f>VLOOKUP(A41,'Итоговые баллы'!A:C,3,0)</f>
        <v>19</v>
      </c>
      <c r="D41">
        <v>28</v>
      </c>
      <c r="E41">
        <v>35</v>
      </c>
      <c r="F41">
        <v>13</v>
      </c>
      <c r="G41">
        <f>C41-B41</f>
        <v>-8</v>
      </c>
    </row>
    <row r="42" spans="1:7" x14ac:dyDescent="0.25">
      <c r="A42">
        <v>13865</v>
      </c>
      <c r="B42">
        <f>VLOOKUP(A42,'Итоговые баллы'!A:C,2,0)</f>
        <v>44</v>
      </c>
      <c r="C42">
        <f>VLOOKUP(A42,'Итоговые баллы'!A:C,3,0)</f>
        <v>36</v>
      </c>
      <c r="D42">
        <v>27</v>
      </c>
      <c r="E42">
        <v>42</v>
      </c>
      <c r="F42">
        <v>11</v>
      </c>
      <c r="G42">
        <f>C42-B42</f>
        <v>-8</v>
      </c>
    </row>
    <row r="43" spans="1:7" x14ac:dyDescent="0.25">
      <c r="A43">
        <v>9804</v>
      </c>
      <c r="B43">
        <f>VLOOKUP(A43,'Итоговые баллы'!A:C,2,0)</f>
        <v>46</v>
      </c>
      <c r="C43">
        <f>VLOOKUP(A43,'Итоговые баллы'!A:C,3,0)</f>
        <v>43</v>
      </c>
      <c r="D43">
        <v>48</v>
      </c>
      <c r="E43">
        <v>45</v>
      </c>
      <c r="F43">
        <v>24</v>
      </c>
      <c r="G43">
        <f>C43-B43</f>
        <v>-3</v>
      </c>
    </row>
    <row r="44" spans="1:7" x14ac:dyDescent="0.25">
      <c r="A44">
        <v>2013</v>
      </c>
      <c r="B44">
        <f>VLOOKUP(A44,'Итоговые баллы'!A:C,2,0)</f>
        <v>49</v>
      </c>
      <c r="C44">
        <f>VLOOKUP(A44,'Итоговые баллы'!A:C,3,0)</f>
        <v>60</v>
      </c>
      <c r="D44">
        <v>43</v>
      </c>
      <c r="E44">
        <v>48</v>
      </c>
      <c r="F44">
        <v>18</v>
      </c>
      <c r="G44">
        <f>C44-B44</f>
        <v>11</v>
      </c>
    </row>
    <row r="45" spans="1:7" x14ac:dyDescent="0.25">
      <c r="A45">
        <v>10513</v>
      </c>
      <c r="B45">
        <f>VLOOKUP(A45,'Итоговые баллы'!A:C,2,0)</f>
        <v>55</v>
      </c>
      <c r="C45">
        <f>VLOOKUP(A45,'Итоговые баллы'!A:C,3,0)</f>
        <v>64</v>
      </c>
      <c r="D45">
        <v>44</v>
      </c>
      <c r="E45">
        <v>56</v>
      </c>
      <c r="F45">
        <v>22</v>
      </c>
      <c r="G45">
        <f>C45-B45</f>
        <v>9</v>
      </c>
    </row>
    <row r="46" spans="1:7" x14ac:dyDescent="0.25">
      <c r="A46">
        <v>8087</v>
      </c>
      <c r="B46">
        <f>VLOOKUP(A46,'Итоговые баллы'!A:C,2,0)</f>
        <v>44</v>
      </c>
      <c r="C46">
        <f>VLOOKUP(A46,'Итоговые баллы'!A:C,3,0)</f>
        <v>58</v>
      </c>
      <c r="D46">
        <v>58</v>
      </c>
      <c r="E46">
        <v>57</v>
      </c>
      <c r="F46">
        <v>25</v>
      </c>
      <c r="G46">
        <f>C46-B46</f>
        <v>14</v>
      </c>
    </row>
    <row r="47" spans="1:7" x14ac:dyDescent="0.25">
      <c r="A47">
        <v>435</v>
      </c>
      <c r="B47">
        <f>VLOOKUP(A47,'Итоговые баллы'!A:C,2,0)</f>
        <v>43</v>
      </c>
      <c r="C47">
        <f>VLOOKUP(A47,'Итоговые баллы'!A:C,3,0)</f>
        <v>41</v>
      </c>
      <c r="D47">
        <v>39</v>
      </c>
      <c r="E47">
        <v>66</v>
      </c>
      <c r="F47">
        <v>52</v>
      </c>
      <c r="G47">
        <f>C47-B47</f>
        <v>-2</v>
      </c>
    </row>
    <row r="48" spans="1:7" x14ac:dyDescent="0.25">
      <c r="A48">
        <v>8025</v>
      </c>
      <c r="B48">
        <f>VLOOKUP(A48,'Итоговые баллы'!A:C,2,0)</f>
        <v>50</v>
      </c>
      <c r="C48">
        <f>VLOOKUP(A48,'Итоговые баллы'!A:C,3,0)</f>
        <v>54</v>
      </c>
      <c r="D48">
        <v>45</v>
      </c>
      <c r="E48">
        <v>69</v>
      </c>
      <c r="F48">
        <v>58</v>
      </c>
      <c r="G48">
        <f>C48-B48</f>
        <v>4</v>
      </c>
    </row>
    <row r="49" spans="1:7" x14ac:dyDescent="0.25">
      <c r="A49">
        <v>5200</v>
      </c>
      <c r="B49">
        <f>VLOOKUP(A49,'Итоговые баллы'!A:C,2,0)</f>
        <v>78</v>
      </c>
      <c r="C49">
        <f>VLOOKUP(A49,'Итоговые баллы'!A:C,3,0)</f>
        <v>87</v>
      </c>
      <c r="D49">
        <v>57</v>
      </c>
      <c r="E49">
        <v>72</v>
      </c>
      <c r="F49">
        <v>37</v>
      </c>
      <c r="G49">
        <f>C49-B49</f>
        <v>9</v>
      </c>
    </row>
    <row r="50" spans="1:7" x14ac:dyDescent="0.25">
      <c r="A50">
        <v>6377</v>
      </c>
      <c r="B50">
        <f>VLOOKUP(A50,'Итоговые баллы'!A:C,2,0)</f>
        <v>43</v>
      </c>
      <c r="C50">
        <f>VLOOKUP(A50,'Итоговые баллы'!A:C,3,0)</f>
        <v>57</v>
      </c>
      <c r="D50">
        <v>59</v>
      </c>
      <c r="E50">
        <v>77</v>
      </c>
      <c r="F50">
        <v>42</v>
      </c>
      <c r="G50">
        <f>C50-B50</f>
        <v>14</v>
      </c>
    </row>
    <row r="51" spans="1:7" x14ac:dyDescent="0.25">
      <c r="A51">
        <v>11726</v>
      </c>
      <c r="B51">
        <f>VLOOKUP(A51,'Итоговые баллы'!A:C,2,0)</f>
        <v>60</v>
      </c>
      <c r="C51">
        <f>VLOOKUP(A51,'Итоговые баллы'!A:C,3,0)</f>
        <v>78</v>
      </c>
      <c r="D51">
        <v>46</v>
      </c>
      <c r="E51">
        <v>77</v>
      </c>
      <c r="F51">
        <v>44</v>
      </c>
      <c r="G51">
        <f>C51-B51</f>
        <v>18</v>
      </c>
    </row>
    <row r="52" spans="1:7" x14ac:dyDescent="0.25">
      <c r="A52">
        <v>1763</v>
      </c>
      <c r="B52">
        <f>VLOOKUP(A52,'Итоговые баллы'!A:C,2,0)</f>
        <v>54</v>
      </c>
      <c r="C52">
        <f>VLOOKUP(A52,'Итоговые баллы'!A:C,3,0)</f>
        <v>66</v>
      </c>
      <c r="D52">
        <v>57</v>
      </c>
      <c r="E52">
        <v>81</v>
      </c>
      <c r="F52">
        <v>70</v>
      </c>
      <c r="G52">
        <f>C52-B52</f>
        <v>12</v>
      </c>
    </row>
    <row r="53" spans="1:7" x14ac:dyDescent="0.25">
      <c r="A53">
        <v>8624</v>
      </c>
      <c r="B53">
        <f>VLOOKUP(A53,'Итоговые баллы'!A:C,2,0)</f>
        <v>53</v>
      </c>
      <c r="C53">
        <f>VLOOKUP(A53,'Итоговые баллы'!A:C,3,0)</f>
        <v>72</v>
      </c>
      <c r="D53">
        <v>45</v>
      </c>
      <c r="E53">
        <v>81</v>
      </c>
      <c r="F53">
        <v>49</v>
      </c>
      <c r="G53">
        <f>C53-B53</f>
        <v>19</v>
      </c>
    </row>
    <row r="54" spans="1:7" x14ac:dyDescent="0.25">
      <c r="A54">
        <v>3449</v>
      </c>
      <c r="B54">
        <f>VLOOKUP(A54,'Итоговые баллы'!A:C,2,0)</f>
        <v>78</v>
      </c>
      <c r="C54">
        <f>VLOOKUP(A54,'Итоговые баллы'!A:C,3,0)</f>
        <v>94</v>
      </c>
      <c r="D54">
        <v>57</v>
      </c>
      <c r="E54">
        <v>87</v>
      </c>
      <c r="F54">
        <v>81</v>
      </c>
      <c r="G54">
        <f>C54-B54</f>
        <v>16</v>
      </c>
    </row>
    <row r="55" spans="1:7" x14ac:dyDescent="0.25">
      <c r="A55">
        <v>8233</v>
      </c>
      <c r="B55">
        <f>VLOOKUP(A55,'Итоговые баллы'!A:C,2,0)</f>
        <v>20</v>
      </c>
      <c r="C55">
        <f>VLOOKUP(A55,'Итоговые баллы'!A:C,3,0)</f>
        <v>38</v>
      </c>
      <c r="D55">
        <v>57</v>
      </c>
      <c r="E55">
        <v>90</v>
      </c>
      <c r="F55">
        <v>68</v>
      </c>
      <c r="G55">
        <f>C55-B55</f>
        <v>18</v>
      </c>
    </row>
    <row r="56" spans="1:7" x14ac:dyDescent="0.25">
      <c r="A56">
        <v>6286</v>
      </c>
      <c r="B56">
        <f>VLOOKUP(A56,'Итоговые баллы'!A:C,2,0)</f>
        <v>69</v>
      </c>
      <c r="C56">
        <f>VLOOKUP(A56,'Итоговые баллы'!A:C,3,0)</f>
        <v>83</v>
      </c>
      <c r="D56">
        <v>71</v>
      </c>
      <c r="E56">
        <v>52</v>
      </c>
      <c r="F56">
        <v>30</v>
      </c>
      <c r="G56">
        <f>C56-B56</f>
        <v>14</v>
      </c>
    </row>
    <row r="57" spans="1:7" x14ac:dyDescent="0.25">
      <c r="A57">
        <v>6138</v>
      </c>
      <c r="B57">
        <f>VLOOKUP(A57,'Итоговые баллы'!A:C,2,0)</f>
        <v>63</v>
      </c>
      <c r="C57">
        <f>VLOOKUP(A57,'Итоговые баллы'!A:C,3,0)</f>
        <v>73</v>
      </c>
      <c r="D57">
        <v>44</v>
      </c>
      <c r="E57">
        <v>57</v>
      </c>
      <c r="F57">
        <v>12</v>
      </c>
      <c r="G57">
        <f>C57-B57</f>
        <v>10</v>
      </c>
    </row>
    <row r="58" spans="1:7" x14ac:dyDescent="0.25">
      <c r="A58">
        <v>11995</v>
      </c>
      <c r="B58">
        <f>VLOOKUP(A58,'Итоговые баллы'!A:C,2,0)</f>
        <v>25</v>
      </c>
      <c r="C58">
        <f>VLOOKUP(A58,'Итоговые баллы'!A:C,3,0)</f>
        <v>33</v>
      </c>
      <c r="D58">
        <v>72</v>
      </c>
      <c r="E58">
        <v>59</v>
      </c>
      <c r="F58">
        <v>40</v>
      </c>
      <c r="G58">
        <f>C58-B58</f>
        <v>8</v>
      </c>
    </row>
    <row r="59" spans="1:7" x14ac:dyDescent="0.25">
      <c r="A59">
        <v>5042</v>
      </c>
      <c r="B59">
        <f>VLOOKUP(A59,'Итоговые баллы'!A:C,2,0)</f>
        <v>57</v>
      </c>
      <c r="C59">
        <f>VLOOKUP(A59,'Итоговые баллы'!A:C,3,0)</f>
        <v>66</v>
      </c>
      <c r="D59">
        <v>75</v>
      </c>
      <c r="E59">
        <v>65</v>
      </c>
      <c r="F59">
        <v>34</v>
      </c>
      <c r="G59">
        <f>C59-B59</f>
        <v>9</v>
      </c>
    </row>
    <row r="60" spans="1:7" x14ac:dyDescent="0.25">
      <c r="A60">
        <v>13927</v>
      </c>
      <c r="B60">
        <f>VLOOKUP(A60,'Итоговые баллы'!A:C,2,0)</f>
        <v>78</v>
      </c>
      <c r="C60">
        <f>VLOOKUP(A60,'Итоговые баллы'!A:C,3,0)</f>
        <v>86</v>
      </c>
      <c r="D60">
        <v>67</v>
      </c>
      <c r="E60">
        <v>68</v>
      </c>
      <c r="F60">
        <v>70</v>
      </c>
      <c r="G60">
        <f>C60-B60</f>
        <v>8</v>
      </c>
    </row>
    <row r="61" spans="1:7" x14ac:dyDescent="0.25">
      <c r="A61">
        <v>7406</v>
      </c>
      <c r="B61">
        <f>VLOOKUP(A61,'Итоговые баллы'!A:C,2,0)</f>
        <v>51</v>
      </c>
      <c r="C61">
        <f>VLOOKUP(A61,'Итоговые баллы'!A:C,3,0)</f>
        <v>65</v>
      </c>
      <c r="D61">
        <v>69</v>
      </c>
      <c r="E61">
        <v>69</v>
      </c>
      <c r="F61">
        <v>53</v>
      </c>
      <c r="G61">
        <f>C61-B61</f>
        <v>14</v>
      </c>
    </row>
    <row r="62" spans="1:7" x14ac:dyDescent="0.25">
      <c r="A62">
        <v>3148</v>
      </c>
      <c r="B62">
        <f>VLOOKUP(A62,'Итоговые баллы'!A:C,2,0)</f>
        <v>13</v>
      </c>
      <c r="C62">
        <f>VLOOKUP(A62,'Итоговые баллы'!A:C,3,0)</f>
        <v>18</v>
      </c>
      <c r="D62">
        <v>70</v>
      </c>
      <c r="E62">
        <v>70</v>
      </c>
      <c r="F62">
        <v>58</v>
      </c>
      <c r="G62">
        <f>C62-B62</f>
        <v>5</v>
      </c>
    </row>
    <row r="63" spans="1:7" x14ac:dyDescent="0.25">
      <c r="A63">
        <v>7645</v>
      </c>
      <c r="B63">
        <f>VLOOKUP(A63,'Итоговые баллы'!A:C,2,0)</f>
        <v>44</v>
      </c>
      <c r="C63">
        <f>VLOOKUP(A63,'Итоговые баллы'!A:C,3,0)</f>
        <v>46</v>
      </c>
      <c r="D63">
        <v>33</v>
      </c>
      <c r="E63">
        <v>71</v>
      </c>
      <c r="F63">
        <v>44</v>
      </c>
      <c r="G63">
        <f>C63-B63</f>
        <v>2</v>
      </c>
    </row>
    <row r="64" spans="1:7" x14ac:dyDescent="0.25">
      <c r="A64">
        <v>9035</v>
      </c>
      <c r="B64">
        <f>VLOOKUP(A64,'Итоговые баллы'!A:C,2,0)</f>
        <v>47</v>
      </c>
      <c r="C64">
        <f>VLOOKUP(A64,'Итоговые баллы'!A:C,3,0)</f>
        <v>66</v>
      </c>
      <c r="D64">
        <v>46</v>
      </c>
      <c r="E64">
        <v>73</v>
      </c>
      <c r="F64">
        <v>38</v>
      </c>
      <c r="G64">
        <f>C64-B64</f>
        <v>19</v>
      </c>
    </row>
    <row r="65" spans="1:7" x14ac:dyDescent="0.25">
      <c r="A65">
        <v>13982</v>
      </c>
      <c r="B65">
        <f>VLOOKUP(A65,'Итоговые баллы'!A:C,2,0)</f>
        <v>52</v>
      </c>
      <c r="C65">
        <f>VLOOKUP(A65,'Итоговые баллы'!A:C,3,0)</f>
        <v>61</v>
      </c>
      <c r="D65">
        <v>42</v>
      </c>
      <c r="E65">
        <v>74</v>
      </c>
      <c r="F65">
        <v>44</v>
      </c>
      <c r="G65">
        <f>C65-B65</f>
        <v>9</v>
      </c>
    </row>
    <row r="66" spans="1:7" x14ac:dyDescent="0.25">
      <c r="A66">
        <v>3054</v>
      </c>
      <c r="B66">
        <f>VLOOKUP(A66,'Итоговые баллы'!A:C,2,0)</f>
        <v>64</v>
      </c>
      <c r="C66">
        <f>VLOOKUP(A66,'Итоговые баллы'!A:C,3,0)</f>
        <v>78</v>
      </c>
      <c r="D66">
        <v>48</v>
      </c>
      <c r="E66">
        <v>78</v>
      </c>
      <c r="F66">
        <v>35</v>
      </c>
      <c r="G66">
        <f>C66-B66</f>
        <v>14</v>
      </c>
    </row>
    <row r="67" spans="1:7" x14ac:dyDescent="0.25">
      <c r="A67">
        <v>11913</v>
      </c>
      <c r="B67">
        <f>VLOOKUP(A67,'Итоговые баллы'!A:C,2,0)</f>
        <v>37</v>
      </c>
      <c r="C67">
        <f>VLOOKUP(A67,'Итоговые баллы'!A:C,3,0)</f>
        <v>28</v>
      </c>
      <c r="D67">
        <v>27</v>
      </c>
      <c r="E67">
        <v>39</v>
      </c>
      <c r="F67">
        <v>28</v>
      </c>
      <c r="G67">
        <f>C67-B67</f>
        <v>-9</v>
      </c>
    </row>
    <row r="68" spans="1:7" x14ac:dyDescent="0.25">
      <c r="A68">
        <v>1335</v>
      </c>
      <c r="B68">
        <f>VLOOKUP(A68,'Итоговые баллы'!A:C,2,0)</f>
        <v>41</v>
      </c>
      <c r="C68">
        <f>VLOOKUP(A68,'Итоговые баллы'!A:C,3,0)</f>
        <v>33</v>
      </c>
      <c r="D68">
        <v>45</v>
      </c>
      <c r="E68">
        <v>48</v>
      </c>
      <c r="F68">
        <v>34</v>
      </c>
      <c r="G68">
        <f>C68-B68</f>
        <v>-8</v>
      </c>
    </row>
    <row r="69" spans="1:7" x14ac:dyDescent="0.25">
      <c r="A69">
        <v>1342</v>
      </c>
      <c r="B69">
        <f>VLOOKUP(A69,'Итоговые баллы'!A:C,2,0)</f>
        <v>47</v>
      </c>
      <c r="C69">
        <f>VLOOKUP(A69,'Итоговые баллы'!A:C,3,0)</f>
        <v>55</v>
      </c>
      <c r="D69">
        <v>39</v>
      </c>
      <c r="E69">
        <v>49</v>
      </c>
      <c r="F69">
        <v>11</v>
      </c>
      <c r="G69">
        <f>C69-B69</f>
        <v>8</v>
      </c>
    </row>
    <row r="70" spans="1:7" x14ac:dyDescent="0.25">
      <c r="A70">
        <v>5159</v>
      </c>
      <c r="B70">
        <f>VLOOKUP(A70,'Итоговые баллы'!A:C,2,0)</f>
        <v>28</v>
      </c>
      <c r="C70">
        <f>VLOOKUP(A70,'Итоговые баллы'!A:C,3,0)</f>
        <v>26</v>
      </c>
      <c r="D70">
        <v>35</v>
      </c>
      <c r="E70">
        <v>60</v>
      </c>
      <c r="F70">
        <v>16</v>
      </c>
      <c r="G70">
        <f>C70-B70</f>
        <v>-2</v>
      </c>
    </row>
    <row r="71" spans="1:7" x14ac:dyDescent="0.25">
      <c r="A71">
        <v>5051</v>
      </c>
      <c r="B71">
        <f>VLOOKUP(A71,'Итоговые баллы'!A:C,2,0)</f>
        <v>38</v>
      </c>
      <c r="C71">
        <f>VLOOKUP(A71,'Итоговые баллы'!A:C,3,0)</f>
        <v>44</v>
      </c>
      <c r="D71">
        <v>55</v>
      </c>
      <c r="E71">
        <v>62</v>
      </c>
      <c r="F71">
        <v>31</v>
      </c>
      <c r="G71">
        <f>C71-B71</f>
        <v>6</v>
      </c>
    </row>
    <row r="72" spans="1:7" x14ac:dyDescent="0.25">
      <c r="A72">
        <v>12692</v>
      </c>
      <c r="B72">
        <f>VLOOKUP(A72,'Итоговые баллы'!A:C,2,0)</f>
        <v>42</v>
      </c>
      <c r="C72">
        <f>VLOOKUP(A72,'Итоговые баллы'!A:C,3,0)</f>
        <v>45</v>
      </c>
      <c r="D72">
        <v>78</v>
      </c>
      <c r="E72">
        <v>65</v>
      </c>
      <c r="F72">
        <v>24</v>
      </c>
      <c r="G72">
        <f>C72-B72</f>
        <v>3</v>
      </c>
    </row>
    <row r="73" spans="1:7" x14ac:dyDescent="0.25">
      <c r="A73">
        <v>13697</v>
      </c>
      <c r="B73">
        <f>VLOOKUP(A73,'Итоговые баллы'!A:C,2,0)</f>
        <v>39</v>
      </c>
      <c r="C73">
        <f>VLOOKUP(A73,'Итоговые баллы'!A:C,3,0)</f>
        <v>53</v>
      </c>
      <c r="D73">
        <v>50</v>
      </c>
      <c r="E73">
        <v>69</v>
      </c>
      <c r="F73">
        <v>52</v>
      </c>
      <c r="G73">
        <f>C73-B73</f>
        <v>14</v>
      </c>
    </row>
    <row r="74" spans="1:7" x14ac:dyDescent="0.25">
      <c r="A74">
        <v>11346</v>
      </c>
      <c r="B74">
        <f>VLOOKUP(A74,'Итоговые баллы'!A:C,2,0)</f>
        <v>46</v>
      </c>
      <c r="C74">
        <f>VLOOKUP(A74,'Итоговые баллы'!A:C,3,0)</f>
        <v>57</v>
      </c>
      <c r="D74">
        <v>50</v>
      </c>
      <c r="E74">
        <v>70</v>
      </c>
      <c r="F74">
        <v>21</v>
      </c>
      <c r="G74">
        <f>C74-B74</f>
        <v>11</v>
      </c>
    </row>
    <row r="75" spans="1:7" x14ac:dyDescent="0.25">
      <c r="A75">
        <v>5171</v>
      </c>
      <c r="B75">
        <f>VLOOKUP(A75,'Итоговые баллы'!A:C,2,0)</f>
        <v>40</v>
      </c>
      <c r="C75">
        <f>VLOOKUP(A75,'Итоговые баллы'!A:C,3,0)</f>
        <v>52</v>
      </c>
      <c r="D75">
        <v>61</v>
      </c>
      <c r="E75">
        <v>73</v>
      </c>
      <c r="F75">
        <v>31</v>
      </c>
      <c r="G75">
        <f>C75-B75</f>
        <v>12</v>
      </c>
    </row>
    <row r="76" spans="1:7" x14ac:dyDescent="0.25">
      <c r="A76">
        <v>7458</v>
      </c>
      <c r="B76">
        <f>VLOOKUP(A76,'Итоговые баллы'!A:C,2,0)</f>
        <v>28</v>
      </c>
      <c r="C76">
        <f>VLOOKUP(A76,'Итоговые баллы'!A:C,3,0)</f>
        <v>38</v>
      </c>
      <c r="D76">
        <v>100</v>
      </c>
      <c r="E76">
        <v>75</v>
      </c>
      <c r="F76">
        <v>32</v>
      </c>
      <c r="G76">
        <f>C76-B76</f>
        <v>10</v>
      </c>
    </row>
    <row r="77" spans="1:7" x14ac:dyDescent="0.25">
      <c r="A77">
        <v>2607</v>
      </c>
      <c r="B77">
        <f>VLOOKUP(A77,'Итоговые баллы'!A:C,2,0)</f>
        <v>42</v>
      </c>
      <c r="C77">
        <f>VLOOKUP(A77,'Итоговые баллы'!A:C,3,0)</f>
        <v>44</v>
      </c>
      <c r="D77">
        <v>41</v>
      </c>
      <c r="E77">
        <v>78</v>
      </c>
      <c r="F77">
        <v>79</v>
      </c>
      <c r="G77">
        <f>C77-B77</f>
        <v>2</v>
      </c>
    </row>
    <row r="78" spans="1:7" x14ac:dyDescent="0.25">
      <c r="A78">
        <v>5223</v>
      </c>
      <c r="B78">
        <f>VLOOKUP(A78,'Итоговые баллы'!A:C,2,0)</f>
        <v>46</v>
      </c>
      <c r="C78">
        <f>VLOOKUP(A78,'Итоговые баллы'!A:C,3,0)</f>
        <v>42</v>
      </c>
      <c r="D78">
        <v>31</v>
      </c>
      <c r="E78">
        <v>28</v>
      </c>
      <c r="F78">
        <v>17</v>
      </c>
      <c r="G78">
        <f>C78-B78</f>
        <v>-4</v>
      </c>
    </row>
    <row r="79" spans="1:7" x14ac:dyDescent="0.25">
      <c r="A79">
        <v>3777</v>
      </c>
      <c r="B79">
        <f>VLOOKUP(A79,'Итоговые баллы'!A:C,2,0)</f>
        <v>53</v>
      </c>
      <c r="C79">
        <f>VLOOKUP(A79,'Итоговые баллы'!A:C,3,0)</f>
        <v>47</v>
      </c>
      <c r="D79">
        <v>46</v>
      </c>
      <c r="E79">
        <v>30</v>
      </c>
      <c r="F79">
        <v>11</v>
      </c>
      <c r="G79">
        <f>C79-B79</f>
        <v>-6</v>
      </c>
    </row>
    <row r="80" spans="1:7" x14ac:dyDescent="0.25">
      <c r="A80">
        <v>12033</v>
      </c>
      <c r="B80">
        <f>VLOOKUP(A80,'Итоговые баллы'!A:C,2,0)</f>
        <v>57</v>
      </c>
      <c r="C80">
        <f>VLOOKUP(A80,'Итоговые баллы'!A:C,3,0)</f>
        <v>65</v>
      </c>
      <c r="D80">
        <v>37</v>
      </c>
      <c r="E80">
        <v>58</v>
      </c>
      <c r="F80">
        <v>29</v>
      </c>
      <c r="G80">
        <f>C80-B80</f>
        <v>8</v>
      </c>
    </row>
    <row r="81" spans="1:7" x14ac:dyDescent="0.25">
      <c r="A81">
        <v>5764</v>
      </c>
      <c r="B81">
        <f>VLOOKUP(A81,'Итоговые баллы'!A:C,2,0)</f>
        <v>45</v>
      </c>
      <c r="C81">
        <f>VLOOKUP(A81,'Итоговые баллы'!A:C,3,0)</f>
        <v>39</v>
      </c>
      <c r="D81">
        <v>22</v>
      </c>
      <c r="E81">
        <v>60</v>
      </c>
      <c r="F81">
        <v>19</v>
      </c>
      <c r="G81">
        <f>C81-B81</f>
        <v>-6</v>
      </c>
    </row>
    <row r="82" spans="1:7" x14ac:dyDescent="0.25">
      <c r="A82">
        <v>5793</v>
      </c>
      <c r="B82">
        <f>VLOOKUP(A82,'Итоговые баллы'!A:C,2,0)</f>
        <v>49</v>
      </c>
      <c r="C82">
        <f>VLOOKUP(A82,'Итоговые баллы'!A:C,3,0)</f>
        <v>65</v>
      </c>
      <c r="D82">
        <v>65</v>
      </c>
      <c r="E82">
        <v>75</v>
      </c>
      <c r="F82">
        <v>52</v>
      </c>
      <c r="G82">
        <f>C82-B82</f>
        <v>16</v>
      </c>
    </row>
    <row r="83" spans="1:7" x14ac:dyDescent="0.25">
      <c r="A83">
        <v>6583</v>
      </c>
      <c r="B83">
        <f>VLOOKUP(A83,'Итоговые баллы'!A:C,2,0)</f>
        <v>27</v>
      </c>
      <c r="C83">
        <f>VLOOKUP(A83,'Итоговые баллы'!A:C,3,0)</f>
        <v>45</v>
      </c>
      <c r="D83">
        <v>39</v>
      </c>
      <c r="E83">
        <v>81</v>
      </c>
      <c r="F83">
        <v>44</v>
      </c>
      <c r="G83">
        <f>C83-B83</f>
        <v>18</v>
      </c>
    </row>
    <row r="84" spans="1:7" x14ac:dyDescent="0.25">
      <c r="A84">
        <v>10871</v>
      </c>
      <c r="B84">
        <f>VLOOKUP(A84,'Итоговые баллы'!A:C,2,0)</f>
        <v>44</v>
      </c>
      <c r="C84">
        <f>VLOOKUP(A84,'Итоговые баллы'!A:C,3,0)</f>
        <v>62</v>
      </c>
      <c r="D84">
        <v>71</v>
      </c>
      <c r="E84">
        <v>95</v>
      </c>
      <c r="F84">
        <v>75</v>
      </c>
      <c r="G84">
        <f>C84-B84</f>
        <v>18</v>
      </c>
    </row>
    <row r="85" spans="1:7" x14ac:dyDescent="0.25">
      <c r="A85">
        <v>1915</v>
      </c>
      <c r="B85">
        <f>VLOOKUP(A85,'Итоговые баллы'!A:C,2,0)</f>
        <v>24</v>
      </c>
      <c r="C85">
        <f>VLOOKUP(A85,'Итоговые баллы'!A:C,3,0)</f>
        <v>19</v>
      </c>
      <c r="D85">
        <v>33</v>
      </c>
      <c r="E85">
        <v>26</v>
      </c>
      <c r="F85">
        <v>20</v>
      </c>
      <c r="G85">
        <f>C85-B85</f>
        <v>-5</v>
      </c>
    </row>
    <row r="86" spans="1:7" x14ac:dyDescent="0.25">
      <c r="A86">
        <v>4820</v>
      </c>
      <c r="B86">
        <f>VLOOKUP(A86,'Итоговые баллы'!A:C,2,0)</f>
        <v>73</v>
      </c>
      <c r="C86">
        <f>VLOOKUP(A86,'Итоговые баллы'!A:C,3,0)</f>
        <v>67</v>
      </c>
      <c r="D86">
        <v>30</v>
      </c>
      <c r="E86">
        <v>36</v>
      </c>
      <c r="F86">
        <v>18</v>
      </c>
      <c r="G86">
        <f>C86-B86</f>
        <v>-6</v>
      </c>
    </row>
    <row r="87" spans="1:7" x14ac:dyDescent="0.25">
      <c r="A87">
        <v>12404</v>
      </c>
      <c r="B87">
        <f>VLOOKUP(A87,'Итоговые баллы'!A:C,2,0)</f>
        <v>73</v>
      </c>
      <c r="C87">
        <f>VLOOKUP(A87,'Итоговые баллы'!A:C,3,0)</f>
        <v>79</v>
      </c>
      <c r="D87">
        <v>21</v>
      </c>
      <c r="E87">
        <v>40</v>
      </c>
      <c r="F87">
        <v>19</v>
      </c>
      <c r="G87">
        <f>C87-B87</f>
        <v>6</v>
      </c>
    </row>
    <row r="88" spans="1:7" x14ac:dyDescent="0.25">
      <c r="A88">
        <v>9946</v>
      </c>
      <c r="B88">
        <f>VLOOKUP(A88,'Итоговые баллы'!A:C,2,0)</f>
        <v>48</v>
      </c>
      <c r="C88">
        <f>VLOOKUP(A88,'Итоговые баллы'!A:C,3,0)</f>
        <v>42</v>
      </c>
      <c r="D88">
        <v>37</v>
      </c>
      <c r="E88">
        <v>43</v>
      </c>
      <c r="F88">
        <v>39</v>
      </c>
      <c r="G88">
        <f>C88-B88</f>
        <v>-6</v>
      </c>
    </row>
    <row r="89" spans="1:7" x14ac:dyDescent="0.25">
      <c r="A89">
        <v>12051</v>
      </c>
      <c r="B89">
        <f>VLOOKUP(A89,'Итоговые баллы'!A:C,2,0)</f>
        <v>30</v>
      </c>
      <c r="C89">
        <f>VLOOKUP(A89,'Итоговые баллы'!A:C,3,0)</f>
        <v>37</v>
      </c>
      <c r="D89">
        <v>30</v>
      </c>
      <c r="E89">
        <v>44</v>
      </c>
      <c r="F89">
        <v>13</v>
      </c>
      <c r="G89">
        <f>C89-B89</f>
        <v>7</v>
      </c>
    </row>
    <row r="90" spans="1:7" x14ac:dyDescent="0.25">
      <c r="A90">
        <v>9787</v>
      </c>
      <c r="B90">
        <f>VLOOKUP(A90,'Итоговые баллы'!A:C,2,0)</f>
        <v>44</v>
      </c>
      <c r="C90">
        <f>VLOOKUP(A90,'Итоговые баллы'!A:C,3,0)</f>
        <v>57</v>
      </c>
      <c r="D90">
        <v>48</v>
      </c>
      <c r="E90">
        <v>48</v>
      </c>
      <c r="F90">
        <v>25</v>
      </c>
      <c r="G90">
        <f>C90-B90</f>
        <v>13</v>
      </c>
    </row>
    <row r="91" spans="1:7" x14ac:dyDescent="0.25">
      <c r="A91">
        <v>1338</v>
      </c>
      <c r="B91">
        <f>VLOOKUP(A91,'Итоговые баллы'!A:C,2,0)</f>
        <v>33</v>
      </c>
      <c r="C91">
        <f>VLOOKUP(A91,'Итоговые баллы'!A:C,3,0)</f>
        <v>42</v>
      </c>
      <c r="D91">
        <v>47</v>
      </c>
      <c r="E91">
        <v>53</v>
      </c>
      <c r="F91">
        <v>38</v>
      </c>
      <c r="G91">
        <f>C91-B91</f>
        <v>9</v>
      </c>
    </row>
    <row r="92" spans="1:7" x14ac:dyDescent="0.25">
      <c r="A92">
        <v>11854</v>
      </c>
      <c r="B92">
        <f>VLOOKUP(A92,'Итоговые баллы'!A:C,2,0)</f>
        <v>51</v>
      </c>
      <c r="C92">
        <f>VLOOKUP(A92,'Итоговые баллы'!A:C,3,0)</f>
        <v>59</v>
      </c>
      <c r="D92">
        <v>50</v>
      </c>
      <c r="E92">
        <v>60</v>
      </c>
      <c r="F92">
        <v>21</v>
      </c>
      <c r="G92">
        <f>C92-B92</f>
        <v>8</v>
      </c>
    </row>
    <row r="93" spans="1:7" x14ac:dyDescent="0.25">
      <c r="A93">
        <v>10160</v>
      </c>
      <c r="B93">
        <f>VLOOKUP(A93,'Итоговые баллы'!A:C,2,0)</f>
        <v>54</v>
      </c>
      <c r="C93">
        <f>VLOOKUP(A93,'Итоговые баллы'!A:C,3,0)</f>
        <v>71</v>
      </c>
      <c r="D93">
        <v>58</v>
      </c>
      <c r="E93">
        <v>67</v>
      </c>
      <c r="F93">
        <v>31</v>
      </c>
      <c r="G93">
        <f>C93-B93</f>
        <v>17</v>
      </c>
    </row>
    <row r="94" spans="1:7" x14ac:dyDescent="0.25">
      <c r="A94">
        <v>13923</v>
      </c>
      <c r="B94">
        <f>VLOOKUP(A94,'Итоговые баллы'!A:C,2,0)</f>
        <v>24</v>
      </c>
      <c r="C94">
        <f>VLOOKUP(A94,'Итоговые баллы'!A:C,3,0)</f>
        <v>33</v>
      </c>
      <c r="D94">
        <v>64</v>
      </c>
      <c r="E94">
        <v>79</v>
      </c>
      <c r="F94">
        <v>38</v>
      </c>
      <c r="G94">
        <f>C94-B94</f>
        <v>9</v>
      </c>
    </row>
    <row r="95" spans="1:7" x14ac:dyDescent="0.25">
      <c r="A95">
        <v>6087</v>
      </c>
      <c r="B95">
        <f>VLOOKUP(A95,'Итоговые баллы'!A:C,2,0)</f>
        <v>55</v>
      </c>
      <c r="C95">
        <f>VLOOKUP(A95,'Итоговые баллы'!A:C,3,0)</f>
        <v>62</v>
      </c>
      <c r="D95">
        <v>59</v>
      </c>
      <c r="E95">
        <v>82</v>
      </c>
      <c r="F95">
        <v>57</v>
      </c>
      <c r="G95">
        <f>C95-B95</f>
        <v>7</v>
      </c>
    </row>
    <row r="96" spans="1:7" x14ac:dyDescent="0.25">
      <c r="A96">
        <v>2801</v>
      </c>
      <c r="B96">
        <f>VLOOKUP(A96,'Итоговые баллы'!A:C,2,0)</f>
        <v>59</v>
      </c>
      <c r="C96">
        <f>VLOOKUP(A96,'Итоговые баллы'!A:C,3,0)</f>
        <v>76</v>
      </c>
      <c r="D96">
        <v>70</v>
      </c>
      <c r="E96">
        <v>85</v>
      </c>
      <c r="F96">
        <v>48</v>
      </c>
      <c r="G96">
        <f>C96-B96</f>
        <v>17</v>
      </c>
    </row>
    <row r="97" spans="1:7" x14ac:dyDescent="0.25">
      <c r="A97">
        <v>3292</v>
      </c>
      <c r="B97">
        <f>VLOOKUP(A97,'Итоговые баллы'!A:C,2,0)</f>
        <v>45</v>
      </c>
      <c r="C97">
        <f>VLOOKUP(A97,'Итоговые баллы'!A:C,3,0)</f>
        <v>37</v>
      </c>
      <c r="D97">
        <v>21</v>
      </c>
      <c r="E97">
        <v>30</v>
      </c>
      <c r="F97">
        <v>18</v>
      </c>
      <c r="G97">
        <f>C97-B97</f>
        <v>-8</v>
      </c>
    </row>
    <row r="98" spans="1:7" x14ac:dyDescent="0.25">
      <c r="A98">
        <v>4470</v>
      </c>
      <c r="B98">
        <f>VLOOKUP(A98,'Итоговые баллы'!A:C,2,0)</f>
        <v>58</v>
      </c>
      <c r="C98">
        <f>VLOOKUP(A98,'Итоговые баллы'!A:C,3,0)</f>
        <v>58</v>
      </c>
      <c r="D98">
        <v>34</v>
      </c>
      <c r="E98">
        <v>40</v>
      </c>
      <c r="F98">
        <v>13</v>
      </c>
      <c r="G98">
        <f>C98-B98</f>
        <v>0</v>
      </c>
    </row>
    <row r="99" spans="1:7" x14ac:dyDescent="0.25">
      <c r="A99">
        <v>4427</v>
      </c>
      <c r="B99">
        <f>VLOOKUP(A99,'Итоговые баллы'!A:C,2,0)</f>
        <v>25</v>
      </c>
      <c r="C99">
        <f>VLOOKUP(A99,'Итоговые баллы'!A:C,3,0)</f>
        <v>19</v>
      </c>
      <c r="D99">
        <v>45</v>
      </c>
      <c r="E99">
        <v>49</v>
      </c>
      <c r="F99">
        <v>31</v>
      </c>
      <c r="G99">
        <f>C99-B99</f>
        <v>-6</v>
      </c>
    </row>
    <row r="100" spans="1:7" x14ac:dyDescent="0.25">
      <c r="A100">
        <v>11640</v>
      </c>
      <c r="B100">
        <f>VLOOKUP(A100,'Итоговые баллы'!A:C,2,0)</f>
        <v>12</v>
      </c>
      <c r="C100">
        <f>VLOOKUP(A100,'Итоговые баллы'!A:C,3,0)</f>
        <v>15</v>
      </c>
      <c r="D100">
        <v>27</v>
      </c>
      <c r="E100">
        <v>49</v>
      </c>
      <c r="F100">
        <v>15</v>
      </c>
      <c r="G100">
        <f>C100-B100</f>
        <v>3</v>
      </c>
    </row>
    <row r="101" spans="1:7" x14ac:dyDescent="0.25">
      <c r="A101">
        <v>2639</v>
      </c>
      <c r="B101">
        <f>VLOOKUP(A101,'Итоговые баллы'!A:C,2,0)</f>
        <v>47</v>
      </c>
      <c r="C101">
        <f>VLOOKUP(A101,'Итоговые баллы'!A:C,3,0)</f>
        <v>47</v>
      </c>
      <c r="D101">
        <v>58</v>
      </c>
      <c r="E101">
        <v>50</v>
      </c>
      <c r="F101">
        <v>21</v>
      </c>
      <c r="G101">
        <f>C101-B101</f>
        <v>0</v>
      </c>
    </row>
    <row r="102" spans="1:7" x14ac:dyDescent="0.25">
      <c r="A102">
        <v>11292</v>
      </c>
      <c r="B102">
        <f>VLOOKUP(A102,'Итоговые баллы'!A:C,2,0)</f>
        <v>48</v>
      </c>
      <c r="C102">
        <f>VLOOKUP(A102,'Итоговые баллы'!A:C,3,0)</f>
        <v>45</v>
      </c>
      <c r="D102">
        <v>52</v>
      </c>
      <c r="E102">
        <v>52</v>
      </c>
      <c r="F102">
        <v>25</v>
      </c>
      <c r="G102">
        <f>C102-B102</f>
        <v>-3</v>
      </c>
    </row>
    <row r="103" spans="1:7" x14ac:dyDescent="0.25">
      <c r="A103">
        <v>4857</v>
      </c>
      <c r="B103">
        <f>VLOOKUP(A103,'Итоговые баллы'!A:C,2,0)</f>
        <v>48</v>
      </c>
      <c r="C103">
        <f>VLOOKUP(A103,'Итоговые баллы'!A:C,3,0)</f>
        <v>44</v>
      </c>
      <c r="D103">
        <v>16</v>
      </c>
      <c r="E103">
        <v>53</v>
      </c>
      <c r="F103">
        <v>24</v>
      </c>
      <c r="G103">
        <f>C103-B103</f>
        <v>-4</v>
      </c>
    </row>
    <row r="104" spans="1:7" x14ac:dyDescent="0.25">
      <c r="A104">
        <v>8209</v>
      </c>
      <c r="B104">
        <f>VLOOKUP(A104,'Итоговые баллы'!A:C,2,0)</f>
        <v>29</v>
      </c>
      <c r="C104">
        <f>VLOOKUP(A104,'Итоговые баллы'!A:C,3,0)</f>
        <v>35</v>
      </c>
      <c r="D104">
        <v>42</v>
      </c>
      <c r="E104">
        <v>56</v>
      </c>
      <c r="F104">
        <v>25</v>
      </c>
      <c r="G104">
        <f>C104-B104</f>
        <v>6</v>
      </c>
    </row>
    <row r="105" spans="1:7" x14ac:dyDescent="0.25">
      <c r="A105">
        <v>12566</v>
      </c>
      <c r="B105">
        <f>VLOOKUP(A105,'Итоговые баллы'!A:C,2,0)</f>
        <v>53</v>
      </c>
      <c r="C105">
        <f>VLOOKUP(A105,'Итоговые баллы'!A:C,3,0)</f>
        <v>51</v>
      </c>
      <c r="D105">
        <v>33</v>
      </c>
      <c r="E105">
        <v>66</v>
      </c>
      <c r="F105">
        <v>25</v>
      </c>
      <c r="G105">
        <f>C105-B105</f>
        <v>-2</v>
      </c>
    </row>
    <row r="106" spans="1:7" x14ac:dyDescent="0.25">
      <c r="A106">
        <v>2301</v>
      </c>
      <c r="B106">
        <f>VLOOKUP(A106,'Итоговые баллы'!A:C,2,0)</f>
        <v>28</v>
      </c>
      <c r="C106">
        <f>VLOOKUP(A106,'Итоговые баллы'!A:C,3,0)</f>
        <v>28</v>
      </c>
      <c r="D106">
        <v>38</v>
      </c>
      <c r="E106">
        <v>71</v>
      </c>
      <c r="F106">
        <v>38</v>
      </c>
      <c r="G106">
        <f>C106-B106</f>
        <v>0</v>
      </c>
    </row>
    <row r="107" spans="1:7" x14ac:dyDescent="0.25">
      <c r="A107">
        <v>2856</v>
      </c>
      <c r="B107">
        <f>VLOOKUP(A107,'Итоговые баллы'!A:C,2,0)</f>
        <v>51</v>
      </c>
      <c r="C107">
        <f>VLOOKUP(A107,'Итоговые баллы'!A:C,3,0)</f>
        <v>69</v>
      </c>
      <c r="D107">
        <v>64</v>
      </c>
      <c r="E107">
        <v>78</v>
      </c>
      <c r="F107">
        <v>48</v>
      </c>
      <c r="G107">
        <f>C107-B107</f>
        <v>18</v>
      </c>
    </row>
    <row r="108" spans="1:7" x14ac:dyDescent="0.25">
      <c r="A108">
        <v>1703</v>
      </c>
      <c r="B108">
        <f>VLOOKUP(A108,'Итоговые баллы'!A:C,2,0)</f>
        <v>45</v>
      </c>
      <c r="C108">
        <f>VLOOKUP(A108,'Итоговые баллы'!A:C,3,0)</f>
        <v>57</v>
      </c>
      <c r="D108">
        <v>70</v>
      </c>
      <c r="E108">
        <v>79</v>
      </c>
      <c r="F108">
        <v>46</v>
      </c>
      <c r="G108">
        <f>C108-B108</f>
        <v>12</v>
      </c>
    </row>
    <row r="109" spans="1:7" x14ac:dyDescent="0.25">
      <c r="A109">
        <v>4428</v>
      </c>
      <c r="B109">
        <f>VLOOKUP(A109,'Итоговые баллы'!A:C,2,0)</f>
        <v>37</v>
      </c>
      <c r="C109">
        <f>VLOOKUP(A109,'Итоговые баллы'!A:C,3,0)</f>
        <v>56</v>
      </c>
      <c r="D109">
        <v>80</v>
      </c>
      <c r="E109">
        <v>80</v>
      </c>
      <c r="F109">
        <v>41</v>
      </c>
      <c r="G109">
        <f>C109-B109</f>
        <v>19</v>
      </c>
    </row>
    <row r="110" spans="1:7" x14ac:dyDescent="0.25">
      <c r="A110">
        <v>2146</v>
      </c>
      <c r="B110">
        <f>VLOOKUP(A110,'Итоговые баллы'!A:C,2,0)</f>
        <v>59</v>
      </c>
      <c r="C110">
        <f>VLOOKUP(A110,'Итоговые баллы'!A:C,3,0)</f>
        <v>77</v>
      </c>
      <c r="D110">
        <v>66</v>
      </c>
      <c r="E110">
        <v>84</v>
      </c>
      <c r="F110">
        <v>54</v>
      </c>
      <c r="G110">
        <f>C110-B110</f>
        <v>18</v>
      </c>
    </row>
    <row r="111" spans="1:7" x14ac:dyDescent="0.25">
      <c r="A111">
        <v>8051</v>
      </c>
      <c r="B111">
        <f>VLOOKUP(A111,'Итоговые баллы'!A:C,2,0)</f>
        <v>28</v>
      </c>
      <c r="C111">
        <f>VLOOKUP(A111,'Итоговые баллы'!A:C,3,0)</f>
        <v>39</v>
      </c>
      <c r="D111">
        <v>57</v>
      </c>
      <c r="E111">
        <v>57</v>
      </c>
      <c r="F111">
        <v>17</v>
      </c>
      <c r="G111">
        <f>C111-B111</f>
        <v>11</v>
      </c>
    </row>
    <row r="112" spans="1:7" x14ac:dyDescent="0.25">
      <c r="A112">
        <v>1455</v>
      </c>
      <c r="B112">
        <f>VLOOKUP(A112,'Итоговые баллы'!A:C,2,0)</f>
        <v>65</v>
      </c>
      <c r="C112">
        <f>VLOOKUP(A112,'Итоговые баллы'!A:C,3,0)</f>
        <v>61</v>
      </c>
      <c r="D112">
        <v>49</v>
      </c>
      <c r="E112">
        <v>61</v>
      </c>
      <c r="F112">
        <v>28</v>
      </c>
      <c r="G112">
        <f>C112-B112</f>
        <v>-4</v>
      </c>
    </row>
    <row r="113" spans="1:7" x14ac:dyDescent="0.25">
      <c r="A113">
        <v>10356</v>
      </c>
      <c r="B113">
        <f>VLOOKUP(A113,'Итоговые баллы'!A:C,2,0)</f>
        <v>24</v>
      </c>
      <c r="C113">
        <f>VLOOKUP(A113,'Итоговые баллы'!A:C,3,0)</f>
        <v>43</v>
      </c>
      <c r="D113">
        <v>48</v>
      </c>
      <c r="E113">
        <v>69</v>
      </c>
      <c r="F113">
        <v>39</v>
      </c>
      <c r="G113">
        <f>C113-B113</f>
        <v>19</v>
      </c>
    </row>
    <row r="114" spans="1:7" x14ac:dyDescent="0.25">
      <c r="A114">
        <v>10471</v>
      </c>
      <c r="B114">
        <f>VLOOKUP(A114,'Итоговые баллы'!A:C,2,0)</f>
        <v>46</v>
      </c>
      <c r="C114">
        <f>VLOOKUP(A114,'Итоговые баллы'!A:C,3,0)</f>
        <v>56</v>
      </c>
      <c r="D114">
        <v>38</v>
      </c>
      <c r="E114">
        <v>70</v>
      </c>
      <c r="F114">
        <v>70</v>
      </c>
      <c r="G114">
        <f>C114-B114</f>
        <v>10</v>
      </c>
    </row>
    <row r="115" spans="1:7" x14ac:dyDescent="0.25">
      <c r="A115">
        <v>9439</v>
      </c>
      <c r="B115">
        <f>VLOOKUP(A115,'Итоговые баллы'!A:C,2,0)</f>
        <v>46</v>
      </c>
      <c r="C115">
        <f>VLOOKUP(A115,'Итоговые баллы'!A:C,3,0)</f>
        <v>65</v>
      </c>
      <c r="D115">
        <v>65</v>
      </c>
      <c r="E115">
        <v>71</v>
      </c>
      <c r="F115">
        <v>41</v>
      </c>
      <c r="G115">
        <f>C115-B115</f>
        <v>19</v>
      </c>
    </row>
    <row r="116" spans="1:7" x14ac:dyDescent="0.25">
      <c r="A116">
        <v>11080</v>
      </c>
      <c r="B116">
        <f>VLOOKUP(A116,'Итоговые баллы'!A:C,2,0)</f>
        <v>69</v>
      </c>
      <c r="C116">
        <f>VLOOKUP(A116,'Итоговые баллы'!A:C,3,0)</f>
        <v>84</v>
      </c>
      <c r="D116">
        <v>52</v>
      </c>
      <c r="E116">
        <v>74</v>
      </c>
      <c r="F116">
        <v>59</v>
      </c>
      <c r="G116">
        <f>C116-B116</f>
        <v>15</v>
      </c>
    </row>
    <row r="117" spans="1:7" x14ac:dyDescent="0.25">
      <c r="A117">
        <v>478</v>
      </c>
      <c r="B117">
        <f>VLOOKUP(A117,'Итоговые баллы'!A:C,2,0)</f>
        <v>55</v>
      </c>
      <c r="C117">
        <f>VLOOKUP(A117,'Итоговые баллы'!A:C,3,0)</f>
        <v>61</v>
      </c>
      <c r="D117">
        <v>48</v>
      </c>
      <c r="E117">
        <v>78</v>
      </c>
      <c r="F117">
        <v>82</v>
      </c>
      <c r="G117">
        <f>C117-B117</f>
        <v>6</v>
      </c>
    </row>
    <row r="118" spans="1:7" x14ac:dyDescent="0.25">
      <c r="A118">
        <v>1188</v>
      </c>
      <c r="B118">
        <f>VLOOKUP(A118,'Итоговые баллы'!A:C,2,0)</f>
        <v>48</v>
      </c>
      <c r="C118">
        <f>VLOOKUP(A118,'Итоговые баллы'!A:C,3,0)</f>
        <v>54</v>
      </c>
      <c r="D118">
        <v>75</v>
      </c>
      <c r="E118">
        <v>82</v>
      </c>
      <c r="F118">
        <v>58</v>
      </c>
      <c r="G118">
        <f>C118-B118</f>
        <v>6</v>
      </c>
    </row>
    <row r="119" spans="1:7" x14ac:dyDescent="0.25">
      <c r="A119">
        <v>5550</v>
      </c>
      <c r="B119">
        <f>VLOOKUP(A119,'Итоговые баллы'!A:C,2,0)</f>
        <v>32</v>
      </c>
      <c r="C119">
        <f>VLOOKUP(A119,'Итоговые баллы'!A:C,3,0)</f>
        <v>23</v>
      </c>
      <c r="D119">
        <v>33</v>
      </c>
      <c r="E119">
        <v>16</v>
      </c>
      <c r="F119">
        <v>2</v>
      </c>
      <c r="G119">
        <f>C119-B119</f>
        <v>-9</v>
      </c>
    </row>
    <row r="120" spans="1:7" x14ac:dyDescent="0.25">
      <c r="A120">
        <v>6751</v>
      </c>
      <c r="B120">
        <f>VLOOKUP(A120,'Итоговые баллы'!A:C,2,0)</f>
        <v>45</v>
      </c>
      <c r="C120">
        <f>VLOOKUP(A120,'Итоговые баллы'!A:C,3,0)</f>
        <v>35</v>
      </c>
      <c r="D120">
        <v>34</v>
      </c>
      <c r="E120">
        <v>19</v>
      </c>
      <c r="F120">
        <v>2</v>
      </c>
      <c r="G120">
        <f>C120-B120</f>
        <v>-10</v>
      </c>
    </row>
    <row r="121" spans="1:7" x14ac:dyDescent="0.25">
      <c r="A121">
        <v>8842</v>
      </c>
      <c r="B121">
        <f>VLOOKUP(A121,'Итоговые баллы'!A:C,2,0)</f>
        <v>31</v>
      </c>
      <c r="C121">
        <f>VLOOKUP(A121,'Итоговые баллы'!A:C,3,0)</f>
        <v>34</v>
      </c>
      <c r="D121">
        <v>48</v>
      </c>
      <c r="E121">
        <v>49</v>
      </c>
      <c r="F121">
        <v>11</v>
      </c>
      <c r="G121">
        <f>C121-B121</f>
        <v>3</v>
      </c>
    </row>
    <row r="122" spans="1:7" x14ac:dyDescent="0.25">
      <c r="A122">
        <v>2352</v>
      </c>
      <c r="B122">
        <f>VLOOKUP(A122,'Итоговые баллы'!A:C,2,0)</f>
        <v>58</v>
      </c>
      <c r="C122">
        <f>VLOOKUP(A122,'Итоговые баллы'!A:C,3,0)</f>
        <v>53</v>
      </c>
      <c r="D122">
        <v>56</v>
      </c>
      <c r="E122">
        <v>52</v>
      </c>
      <c r="F122">
        <v>25</v>
      </c>
      <c r="G122">
        <f>C122-B122</f>
        <v>-5</v>
      </c>
    </row>
    <row r="123" spans="1:7" x14ac:dyDescent="0.25">
      <c r="A123">
        <v>1923</v>
      </c>
      <c r="B123">
        <f>VLOOKUP(A123,'Итоговые баллы'!A:C,2,0)</f>
        <v>65</v>
      </c>
      <c r="C123">
        <f>VLOOKUP(A123,'Итоговые баллы'!A:C,3,0)</f>
        <v>76</v>
      </c>
      <c r="D123">
        <v>30</v>
      </c>
      <c r="E123">
        <v>52</v>
      </c>
      <c r="F123">
        <v>42</v>
      </c>
      <c r="G123">
        <f>C123-B123</f>
        <v>11</v>
      </c>
    </row>
    <row r="124" spans="1:7" x14ac:dyDescent="0.25">
      <c r="A124">
        <v>8840</v>
      </c>
      <c r="B124">
        <f>VLOOKUP(A124,'Итоговые баллы'!A:C,2,0)</f>
        <v>76</v>
      </c>
      <c r="C124">
        <f>VLOOKUP(A124,'Итоговые баллы'!A:C,3,0)</f>
        <v>77</v>
      </c>
      <c r="D124">
        <v>42</v>
      </c>
      <c r="E124">
        <v>53</v>
      </c>
      <c r="F124">
        <v>15</v>
      </c>
      <c r="G124">
        <f>C124-B124</f>
        <v>1</v>
      </c>
    </row>
    <row r="125" spans="1:7" x14ac:dyDescent="0.25">
      <c r="A125">
        <v>8379</v>
      </c>
      <c r="B125">
        <f>VLOOKUP(A125,'Итоговые баллы'!A:C,2,0)</f>
        <v>46</v>
      </c>
      <c r="C125">
        <f>VLOOKUP(A125,'Итоговые баллы'!A:C,3,0)</f>
        <v>48</v>
      </c>
      <c r="D125">
        <v>76</v>
      </c>
      <c r="E125">
        <v>57</v>
      </c>
      <c r="F125">
        <v>37</v>
      </c>
      <c r="G125">
        <f>C125-B125</f>
        <v>2</v>
      </c>
    </row>
    <row r="126" spans="1:7" x14ac:dyDescent="0.25">
      <c r="A126">
        <v>8595</v>
      </c>
      <c r="B126">
        <f>VLOOKUP(A126,'Итоговые баллы'!A:C,2,0)</f>
        <v>73</v>
      </c>
      <c r="C126">
        <f>VLOOKUP(A126,'Итоговые баллы'!A:C,3,0)</f>
        <v>73</v>
      </c>
      <c r="D126">
        <v>36</v>
      </c>
      <c r="E126">
        <v>60</v>
      </c>
      <c r="F126">
        <v>30</v>
      </c>
      <c r="G126">
        <f>C126-B126</f>
        <v>0</v>
      </c>
    </row>
    <row r="127" spans="1:7" x14ac:dyDescent="0.25">
      <c r="A127">
        <v>13909</v>
      </c>
      <c r="B127">
        <f>VLOOKUP(A127,'Итоговые баллы'!A:C,2,0)</f>
        <v>40</v>
      </c>
      <c r="C127">
        <f>VLOOKUP(A127,'Итоговые баллы'!A:C,3,0)</f>
        <v>41</v>
      </c>
      <c r="D127">
        <v>57</v>
      </c>
      <c r="E127">
        <v>60</v>
      </c>
      <c r="F127">
        <v>30</v>
      </c>
      <c r="G127">
        <f>C127-B127</f>
        <v>1</v>
      </c>
    </row>
    <row r="128" spans="1:7" x14ac:dyDescent="0.25">
      <c r="A128">
        <v>12177</v>
      </c>
      <c r="B128">
        <f>VLOOKUP(A128,'Итоговые баллы'!A:C,2,0)</f>
        <v>57</v>
      </c>
      <c r="C128">
        <f>VLOOKUP(A128,'Итоговые баллы'!A:C,3,0)</f>
        <v>64</v>
      </c>
      <c r="D128">
        <v>50</v>
      </c>
      <c r="E128">
        <v>63</v>
      </c>
      <c r="F128">
        <v>36</v>
      </c>
      <c r="G128">
        <f>C128-B128</f>
        <v>7</v>
      </c>
    </row>
    <row r="129" spans="1:7" x14ac:dyDescent="0.25">
      <c r="A129">
        <v>2118</v>
      </c>
      <c r="B129">
        <f>VLOOKUP(A129,'Итоговые баллы'!A:C,2,0)</f>
        <v>44</v>
      </c>
      <c r="C129">
        <f>VLOOKUP(A129,'Итоговые баллы'!A:C,3,0)</f>
        <v>58</v>
      </c>
      <c r="D129">
        <v>55</v>
      </c>
      <c r="E129">
        <v>67</v>
      </c>
      <c r="F129">
        <v>34</v>
      </c>
      <c r="G129">
        <f>C129-B129</f>
        <v>14</v>
      </c>
    </row>
    <row r="130" spans="1:7" x14ac:dyDescent="0.25">
      <c r="A130">
        <v>3177</v>
      </c>
      <c r="B130">
        <f>VLOOKUP(A130,'Итоговые баллы'!A:C,2,0)</f>
        <v>54</v>
      </c>
      <c r="C130">
        <f>VLOOKUP(A130,'Итоговые баллы'!A:C,3,0)</f>
        <v>66</v>
      </c>
      <c r="D130">
        <v>30</v>
      </c>
      <c r="E130">
        <v>70</v>
      </c>
      <c r="F130">
        <v>23</v>
      </c>
      <c r="G130">
        <f>C130-B130</f>
        <v>12</v>
      </c>
    </row>
    <row r="131" spans="1:7" x14ac:dyDescent="0.25">
      <c r="A131">
        <v>10129</v>
      </c>
      <c r="B131">
        <f>VLOOKUP(A131,'Итоговые баллы'!A:C,2,0)</f>
        <v>44</v>
      </c>
      <c r="C131">
        <f>VLOOKUP(A131,'Итоговые баллы'!A:C,3,0)</f>
        <v>58</v>
      </c>
      <c r="D131">
        <v>71</v>
      </c>
      <c r="E131">
        <v>72</v>
      </c>
      <c r="F131">
        <v>40</v>
      </c>
      <c r="G131">
        <f>C131-B131</f>
        <v>14</v>
      </c>
    </row>
    <row r="132" spans="1:7" x14ac:dyDescent="0.25">
      <c r="A132">
        <v>1972</v>
      </c>
      <c r="B132">
        <f>VLOOKUP(A132,'Итоговые баллы'!A:C,2,0)</f>
        <v>62</v>
      </c>
      <c r="C132">
        <f>VLOOKUP(A132,'Итоговые баллы'!A:C,3,0)</f>
        <v>61</v>
      </c>
      <c r="D132">
        <v>71</v>
      </c>
      <c r="E132">
        <v>74</v>
      </c>
      <c r="F132">
        <v>45</v>
      </c>
      <c r="G132">
        <f>C132-B132</f>
        <v>-1</v>
      </c>
    </row>
    <row r="133" spans="1:7" x14ac:dyDescent="0.25">
      <c r="A133">
        <v>13330</v>
      </c>
      <c r="B133">
        <f>VLOOKUP(A133,'Итоговые баллы'!A:C,2,0)</f>
        <v>50</v>
      </c>
      <c r="C133">
        <f>VLOOKUP(A133,'Итоговые баллы'!A:C,3,0)</f>
        <v>67</v>
      </c>
      <c r="D133">
        <v>59</v>
      </c>
      <c r="E133">
        <v>88</v>
      </c>
      <c r="F133">
        <v>53</v>
      </c>
      <c r="G133">
        <f>C133-B133</f>
        <v>17</v>
      </c>
    </row>
    <row r="134" spans="1:7" x14ac:dyDescent="0.25">
      <c r="A134">
        <v>8525</v>
      </c>
      <c r="B134">
        <f>VLOOKUP(A134,'Итоговые баллы'!A:C,2,0)</f>
        <v>51</v>
      </c>
      <c r="C134">
        <f>VLOOKUP(A134,'Итоговые баллы'!A:C,3,0)</f>
        <v>61</v>
      </c>
      <c r="D134">
        <v>37</v>
      </c>
      <c r="E134">
        <v>44</v>
      </c>
      <c r="F134">
        <v>16</v>
      </c>
      <c r="G134">
        <f>C134-B134</f>
        <v>10</v>
      </c>
    </row>
    <row r="135" spans="1:7" x14ac:dyDescent="0.25">
      <c r="A135">
        <v>10432</v>
      </c>
      <c r="B135">
        <f>VLOOKUP(A135,'Итоговые баллы'!A:C,2,0)</f>
        <v>40</v>
      </c>
      <c r="C135">
        <f>VLOOKUP(A135,'Итоговые баллы'!A:C,3,0)</f>
        <v>33</v>
      </c>
      <c r="D135">
        <v>44</v>
      </c>
      <c r="E135">
        <v>47</v>
      </c>
      <c r="F135">
        <v>26</v>
      </c>
      <c r="G135">
        <f>C135-B135</f>
        <v>-7</v>
      </c>
    </row>
    <row r="136" spans="1:7" x14ac:dyDescent="0.25">
      <c r="A136">
        <v>9159</v>
      </c>
      <c r="B136">
        <f>VLOOKUP(A136,'Итоговые баллы'!A:C,2,0)</f>
        <v>55</v>
      </c>
      <c r="C136">
        <f>VLOOKUP(A136,'Итоговые баллы'!A:C,3,0)</f>
        <v>58</v>
      </c>
      <c r="D136">
        <v>60</v>
      </c>
      <c r="E136">
        <v>58</v>
      </c>
      <c r="F136">
        <v>13</v>
      </c>
      <c r="G136">
        <f>C136-B136</f>
        <v>3</v>
      </c>
    </row>
    <row r="137" spans="1:7" x14ac:dyDescent="0.25">
      <c r="A137">
        <v>3510</v>
      </c>
      <c r="B137">
        <f>VLOOKUP(A137,'Итоговые баллы'!A:C,2,0)</f>
        <v>35</v>
      </c>
      <c r="C137">
        <f>VLOOKUP(A137,'Итоговые баллы'!A:C,3,0)</f>
        <v>53</v>
      </c>
      <c r="D137">
        <v>43</v>
      </c>
      <c r="E137">
        <v>63</v>
      </c>
      <c r="F137">
        <v>32</v>
      </c>
      <c r="G137">
        <f>C137-B137</f>
        <v>18</v>
      </c>
    </row>
    <row r="138" spans="1:7" x14ac:dyDescent="0.25">
      <c r="A138">
        <v>13411</v>
      </c>
      <c r="B138">
        <f>VLOOKUP(A138,'Итоговые баллы'!A:C,2,0)</f>
        <v>54</v>
      </c>
      <c r="C138">
        <f>VLOOKUP(A138,'Итоговые баллы'!A:C,3,0)</f>
        <v>64</v>
      </c>
      <c r="D138">
        <v>42</v>
      </c>
      <c r="E138">
        <v>68</v>
      </c>
      <c r="F138">
        <v>26</v>
      </c>
      <c r="G138">
        <f>C138-B138</f>
        <v>10</v>
      </c>
    </row>
    <row r="139" spans="1:7" x14ac:dyDescent="0.25">
      <c r="A139">
        <v>5699</v>
      </c>
      <c r="B139">
        <f>VLOOKUP(A139,'Итоговые баллы'!A:C,2,0)</f>
        <v>47</v>
      </c>
      <c r="C139">
        <f>VLOOKUP(A139,'Итоговые баллы'!A:C,3,0)</f>
        <v>51</v>
      </c>
      <c r="D139">
        <v>38</v>
      </c>
      <c r="E139">
        <v>69</v>
      </c>
      <c r="F139">
        <v>57</v>
      </c>
      <c r="G139">
        <f>C139-B139</f>
        <v>4</v>
      </c>
    </row>
    <row r="140" spans="1:7" x14ac:dyDescent="0.25">
      <c r="A140">
        <v>582</v>
      </c>
      <c r="B140">
        <f>VLOOKUP(A140,'Итоговые баллы'!A:C,2,0)</f>
        <v>42</v>
      </c>
      <c r="C140">
        <f>VLOOKUP(A140,'Итоговые баллы'!A:C,3,0)</f>
        <v>37</v>
      </c>
      <c r="D140">
        <v>55</v>
      </c>
      <c r="E140">
        <v>50</v>
      </c>
      <c r="F140">
        <v>26</v>
      </c>
      <c r="G140">
        <f>C140-B140</f>
        <v>-5</v>
      </c>
    </row>
    <row r="141" spans="1:7" x14ac:dyDescent="0.25">
      <c r="A141">
        <v>1754</v>
      </c>
      <c r="B141">
        <f>VLOOKUP(A141,'Итоговые баллы'!A:C,2,0)</f>
        <v>61</v>
      </c>
      <c r="C141">
        <f>VLOOKUP(A141,'Итоговые баллы'!A:C,3,0)</f>
        <v>56</v>
      </c>
      <c r="D141">
        <v>54</v>
      </c>
      <c r="E141">
        <v>53</v>
      </c>
      <c r="F141">
        <v>28</v>
      </c>
      <c r="G141">
        <f>C141-B141</f>
        <v>-5</v>
      </c>
    </row>
    <row r="142" spans="1:7" x14ac:dyDescent="0.25">
      <c r="A142">
        <v>8679</v>
      </c>
      <c r="B142">
        <f>VLOOKUP(A142,'Итоговые баллы'!A:C,2,0)</f>
        <v>30</v>
      </c>
      <c r="C142">
        <f>VLOOKUP(A142,'Итоговые баллы'!A:C,3,0)</f>
        <v>37</v>
      </c>
      <c r="D142">
        <v>54</v>
      </c>
      <c r="E142">
        <v>54</v>
      </c>
      <c r="F142">
        <v>29</v>
      </c>
      <c r="G142">
        <f>C142-B142</f>
        <v>7</v>
      </c>
    </row>
    <row r="143" spans="1:7" x14ac:dyDescent="0.25">
      <c r="A143">
        <v>9884</v>
      </c>
      <c r="B143">
        <f>VLOOKUP(A143,'Итоговые баллы'!A:C,2,0)</f>
        <v>58</v>
      </c>
      <c r="C143">
        <f>VLOOKUP(A143,'Итоговые баллы'!A:C,3,0)</f>
        <v>67</v>
      </c>
      <c r="D143">
        <v>57</v>
      </c>
      <c r="E143">
        <v>60</v>
      </c>
      <c r="F143">
        <v>35</v>
      </c>
      <c r="G143">
        <f>C143-B143</f>
        <v>9</v>
      </c>
    </row>
    <row r="144" spans="1:7" x14ac:dyDescent="0.25">
      <c r="A144">
        <v>5994</v>
      </c>
      <c r="B144">
        <f>VLOOKUP(A144,'Итоговые баллы'!A:C,2,0)</f>
        <v>32</v>
      </c>
      <c r="C144">
        <f>VLOOKUP(A144,'Итоговые баллы'!A:C,3,0)</f>
        <v>33</v>
      </c>
      <c r="D144">
        <v>50</v>
      </c>
      <c r="E144">
        <v>63</v>
      </c>
      <c r="F144">
        <v>25</v>
      </c>
      <c r="G144">
        <f>C144-B144</f>
        <v>1</v>
      </c>
    </row>
    <row r="145" spans="1:7" x14ac:dyDescent="0.25">
      <c r="A145">
        <v>4033</v>
      </c>
      <c r="B145">
        <f>VLOOKUP(A145,'Итоговые баллы'!A:C,2,0)</f>
        <v>60</v>
      </c>
      <c r="C145">
        <f>VLOOKUP(A145,'Итоговые баллы'!A:C,3,0)</f>
        <v>62</v>
      </c>
      <c r="D145">
        <v>42</v>
      </c>
      <c r="E145">
        <v>63</v>
      </c>
      <c r="F145">
        <v>24</v>
      </c>
      <c r="G145">
        <f>C145-B145</f>
        <v>2</v>
      </c>
    </row>
    <row r="146" spans="1:7" x14ac:dyDescent="0.25">
      <c r="A146">
        <v>8582</v>
      </c>
      <c r="B146">
        <f>VLOOKUP(A146,'Итоговые баллы'!A:C,2,0)</f>
        <v>44</v>
      </c>
      <c r="C146">
        <f>VLOOKUP(A146,'Итоговые баллы'!A:C,3,0)</f>
        <v>41</v>
      </c>
      <c r="D146">
        <v>59</v>
      </c>
      <c r="E146">
        <v>67</v>
      </c>
      <c r="F146">
        <v>36</v>
      </c>
      <c r="G146">
        <f>C146-B146</f>
        <v>-3</v>
      </c>
    </row>
    <row r="147" spans="1:7" x14ac:dyDescent="0.25">
      <c r="A147">
        <v>9672</v>
      </c>
      <c r="B147">
        <f>VLOOKUP(A147,'Итоговые баллы'!A:C,2,0)</f>
        <v>45</v>
      </c>
      <c r="C147">
        <f>VLOOKUP(A147,'Итоговые баллы'!A:C,3,0)</f>
        <v>63</v>
      </c>
      <c r="D147">
        <v>67</v>
      </c>
      <c r="E147">
        <v>67</v>
      </c>
      <c r="F147">
        <v>31</v>
      </c>
      <c r="G147">
        <f>C147-B147</f>
        <v>18</v>
      </c>
    </row>
    <row r="148" spans="1:7" x14ac:dyDescent="0.25">
      <c r="A148">
        <v>3867</v>
      </c>
      <c r="B148">
        <f>VLOOKUP(A148,'Итоговые баллы'!A:C,2,0)</f>
        <v>42</v>
      </c>
      <c r="C148">
        <f>VLOOKUP(A148,'Итоговые баллы'!A:C,3,0)</f>
        <v>49</v>
      </c>
      <c r="D148">
        <v>49</v>
      </c>
      <c r="E148">
        <v>68</v>
      </c>
      <c r="F148">
        <v>52</v>
      </c>
      <c r="G148">
        <f>C148-B148</f>
        <v>7</v>
      </c>
    </row>
    <row r="149" spans="1:7" x14ac:dyDescent="0.25">
      <c r="A149">
        <v>13298</v>
      </c>
      <c r="B149">
        <f>VLOOKUP(A149,'Итоговые баллы'!A:C,2,0)</f>
        <v>52</v>
      </c>
      <c r="C149">
        <f>VLOOKUP(A149,'Итоговые баллы'!A:C,3,0)</f>
        <v>56</v>
      </c>
      <c r="D149">
        <v>62</v>
      </c>
      <c r="E149">
        <v>70</v>
      </c>
      <c r="F149">
        <v>53</v>
      </c>
      <c r="G149">
        <f>C149-B149</f>
        <v>4</v>
      </c>
    </row>
    <row r="150" spans="1:7" x14ac:dyDescent="0.25">
      <c r="A150">
        <v>5395</v>
      </c>
      <c r="B150">
        <f>VLOOKUP(A150,'Итоговые баллы'!A:C,2,0)</f>
        <v>43</v>
      </c>
      <c r="C150">
        <f>VLOOKUP(A150,'Итоговые баллы'!A:C,3,0)</f>
        <v>63</v>
      </c>
      <c r="D150">
        <v>45</v>
      </c>
      <c r="E150">
        <v>85</v>
      </c>
      <c r="F150">
        <v>66</v>
      </c>
      <c r="G150">
        <f>C150-B150</f>
        <v>20</v>
      </c>
    </row>
    <row r="151" spans="1:7" x14ac:dyDescent="0.25">
      <c r="A151">
        <v>9927</v>
      </c>
      <c r="B151">
        <f>VLOOKUP(A151,'Итоговые баллы'!A:C,2,0)</f>
        <v>75</v>
      </c>
      <c r="C151">
        <f>VLOOKUP(A151,'Итоговые баллы'!A:C,3,0)</f>
        <v>94</v>
      </c>
      <c r="D151">
        <v>57</v>
      </c>
      <c r="E151">
        <v>90</v>
      </c>
      <c r="F151">
        <v>73</v>
      </c>
      <c r="G151">
        <f>C151-B151</f>
        <v>19</v>
      </c>
    </row>
    <row r="152" spans="1:7" x14ac:dyDescent="0.25">
      <c r="A152">
        <v>11404</v>
      </c>
      <c r="B152">
        <f>VLOOKUP(A152,'Итоговые баллы'!A:C,2,0)</f>
        <v>52</v>
      </c>
      <c r="C152">
        <f>VLOOKUP(A152,'Итоговые баллы'!A:C,3,0)</f>
        <v>72</v>
      </c>
      <c r="D152">
        <v>87</v>
      </c>
      <c r="E152">
        <v>100</v>
      </c>
      <c r="F152">
        <v>87</v>
      </c>
      <c r="G152">
        <f>C152-B152</f>
        <v>20</v>
      </c>
    </row>
    <row r="153" spans="1:7" x14ac:dyDescent="0.25">
      <c r="A153">
        <v>8119</v>
      </c>
      <c r="B153">
        <f>VLOOKUP(A153,'Итоговые баллы'!A:C,2,0)</f>
        <v>58</v>
      </c>
      <c r="C153">
        <f>VLOOKUP(A153,'Итоговые баллы'!A:C,3,0)</f>
        <v>50</v>
      </c>
      <c r="D153">
        <v>21</v>
      </c>
      <c r="E153">
        <v>30</v>
      </c>
      <c r="F153">
        <v>1</v>
      </c>
      <c r="G153">
        <f>C153-B153</f>
        <v>-8</v>
      </c>
    </row>
    <row r="154" spans="1:7" x14ac:dyDescent="0.25">
      <c r="A154">
        <v>10125</v>
      </c>
      <c r="B154">
        <f>VLOOKUP(A154,'Итоговые баллы'!A:C,2,0)</f>
        <v>61</v>
      </c>
      <c r="C154">
        <f>VLOOKUP(A154,'Итоговые баллы'!A:C,3,0)</f>
        <v>67</v>
      </c>
      <c r="D154">
        <v>28</v>
      </c>
      <c r="E154">
        <v>36</v>
      </c>
      <c r="F154">
        <v>14</v>
      </c>
      <c r="G154">
        <f>C154-B154</f>
        <v>6</v>
      </c>
    </row>
    <row r="155" spans="1:7" x14ac:dyDescent="0.25">
      <c r="A155">
        <v>6950</v>
      </c>
      <c r="B155">
        <f>VLOOKUP(A155,'Итоговые баллы'!A:C,2,0)</f>
        <v>38</v>
      </c>
      <c r="C155">
        <f>VLOOKUP(A155,'Итоговые баллы'!A:C,3,0)</f>
        <v>38</v>
      </c>
      <c r="D155">
        <v>48</v>
      </c>
      <c r="E155">
        <v>38</v>
      </c>
      <c r="F155">
        <v>15</v>
      </c>
      <c r="G155">
        <f>C155-B155</f>
        <v>0</v>
      </c>
    </row>
    <row r="156" spans="1:7" x14ac:dyDescent="0.25">
      <c r="A156">
        <v>12390</v>
      </c>
      <c r="B156">
        <f>VLOOKUP(A156,'Итоговые баллы'!A:C,2,0)</f>
        <v>65</v>
      </c>
      <c r="C156">
        <f>VLOOKUP(A156,'Итоговые баллы'!A:C,3,0)</f>
        <v>59</v>
      </c>
      <c r="D156">
        <v>36</v>
      </c>
      <c r="E156">
        <v>51</v>
      </c>
      <c r="F156">
        <v>40</v>
      </c>
      <c r="G156">
        <f>C156-B156</f>
        <v>-6</v>
      </c>
    </row>
    <row r="157" spans="1:7" x14ac:dyDescent="0.25">
      <c r="A157">
        <v>4041</v>
      </c>
      <c r="B157">
        <f>VLOOKUP(A157,'Итоговые баллы'!A:C,2,0)</f>
        <v>40</v>
      </c>
      <c r="C157">
        <f>VLOOKUP(A157,'Итоговые баллы'!A:C,3,0)</f>
        <v>58</v>
      </c>
      <c r="D157">
        <v>57</v>
      </c>
      <c r="E157">
        <v>69</v>
      </c>
      <c r="F157">
        <v>38</v>
      </c>
      <c r="G157">
        <f>C157-B157</f>
        <v>18</v>
      </c>
    </row>
    <row r="158" spans="1:7" x14ac:dyDescent="0.25">
      <c r="A158">
        <v>9737</v>
      </c>
      <c r="B158">
        <f>VLOOKUP(A158,'Итоговые баллы'!A:C,2,0)</f>
        <v>27</v>
      </c>
      <c r="C158">
        <f>VLOOKUP(A158,'Итоговые баллы'!A:C,3,0)</f>
        <v>26</v>
      </c>
      <c r="D158">
        <v>45</v>
      </c>
      <c r="E158">
        <v>70</v>
      </c>
      <c r="F158">
        <v>38</v>
      </c>
      <c r="G158">
        <f>C158-B158</f>
        <v>-1</v>
      </c>
    </row>
    <row r="159" spans="1:7" x14ac:dyDescent="0.25">
      <c r="A159">
        <v>5420</v>
      </c>
      <c r="B159">
        <f>VLOOKUP(A159,'Итоговые баллы'!A:C,2,0)</f>
        <v>39</v>
      </c>
      <c r="C159">
        <f>VLOOKUP(A159,'Итоговые баллы'!A:C,3,0)</f>
        <v>39</v>
      </c>
      <c r="D159">
        <v>51</v>
      </c>
      <c r="E159">
        <v>70</v>
      </c>
      <c r="F159">
        <v>50</v>
      </c>
      <c r="G159">
        <f>C159-B159</f>
        <v>0</v>
      </c>
    </row>
    <row r="160" spans="1:7" x14ac:dyDescent="0.25">
      <c r="A160">
        <v>3409</v>
      </c>
      <c r="B160">
        <f>VLOOKUP(A160,'Итоговые баллы'!A:C,2,0)</f>
        <v>22</v>
      </c>
      <c r="C160">
        <f>VLOOKUP(A160,'Итоговые баллы'!A:C,3,0)</f>
        <v>38</v>
      </c>
      <c r="D160">
        <v>60</v>
      </c>
      <c r="E160">
        <v>72</v>
      </c>
      <c r="F160">
        <v>44</v>
      </c>
      <c r="G160">
        <f>C160-B160</f>
        <v>16</v>
      </c>
    </row>
    <row r="161" spans="1:7" x14ac:dyDescent="0.25">
      <c r="A161">
        <v>13531</v>
      </c>
      <c r="B161">
        <f>VLOOKUP(A161,'Итоговые баллы'!A:C,2,0)</f>
        <v>88</v>
      </c>
      <c r="C161">
        <f>VLOOKUP(A161,'Итоговые баллы'!A:C,3,0)</f>
        <v>98</v>
      </c>
      <c r="D161">
        <v>57</v>
      </c>
      <c r="E161">
        <v>79</v>
      </c>
      <c r="F161">
        <v>44</v>
      </c>
      <c r="G161">
        <f>C161-B161</f>
        <v>10</v>
      </c>
    </row>
    <row r="162" spans="1:7" x14ac:dyDescent="0.25">
      <c r="A162">
        <v>13240</v>
      </c>
      <c r="B162">
        <f>VLOOKUP(A162,'Итоговые баллы'!A:C,2,0)</f>
        <v>48</v>
      </c>
      <c r="C162">
        <f>VLOOKUP(A162,'Итоговые баллы'!A:C,3,0)</f>
        <v>66</v>
      </c>
      <c r="D162">
        <v>82</v>
      </c>
      <c r="E162">
        <v>79</v>
      </c>
      <c r="F162">
        <v>79</v>
      </c>
      <c r="G162">
        <f>C162-B162</f>
        <v>18</v>
      </c>
    </row>
    <row r="163" spans="1:7" x14ac:dyDescent="0.25">
      <c r="A163">
        <v>4922</v>
      </c>
      <c r="B163">
        <f>VLOOKUP(A163,'Итоговые баллы'!A:C,2,0)</f>
        <v>46</v>
      </c>
      <c r="C163">
        <f>VLOOKUP(A163,'Итоговые баллы'!A:C,3,0)</f>
        <v>40</v>
      </c>
      <c r="D163">
        <v>27</v>
      </c>
      <c r="E163">
        <v>37</v>
      </c>
      <c r="F163">
        <v>23</v>
      </c>
      <c r="G163">
        <f>C163-B163</f>
        <v>-6</v>
      </c>
    </row>
    <row r="164" spans="1:7" x14ac:dyDescent="0.25">
      <c r="A164">
        <v>1171</v>
      </c>
      <c r="B164">
        <f>VLOOKUP(A164,'Итоговые баллы'!A:C,2,0)</f>
        <v>56</v>
      </c>
      <c r="C164">
        <f>VLOOKUP(A164,'Итоговые баллы'!A:C,3,0)</f>
        <v>63</v>
      </c>
      <c r="D164">
        <v>56</v>
      </c>
      <c r="E164">
        <v>42</v>
      </c>
      <c r="F164">
        <v>19</v>
      </c>
      <c r="G164">
        <f>C164-B164</f>
        <v>7</v>
      </c>
    </row>
    <row r="165" spans="1:7" x14ac:dyDescent="0.25">
      <c r="A165">
        <v>5396</v>
      </c>
      <c r="B165">
        <f>VLOOKUP(A165,'Итоговые баллы'!A:C,2,0)</f>
        <v>34</v>
      </c>
      <c r="C165">
        <f>VLOOKUP(A165,'Итоговые баллы'!A:C,3,0)</f>
        <v>30</v>
      </c>
      <c r="D165">
        <v>41</v>
      </c>
      <c r="E165">
        <v>43</v>
      </c>
      <c r="F165">
        <v>16</v>
      </c>
      <c r="G165">
        <f>C165-B165</f>
        <v>-4</v>
      </c>
    </row>
    <row r="166" spans="1:7" x14ac:dyDescent="0.25">
      <c r="A166">
        <v>1695</v>
      </c>
      <c r="B166">
        <f>VLOOKUP(A166,'Итоговые баллы'!A:C,2,0)</f>
        <v>63</v>
      </c>
      <c r="C166">
        <f>VLOOKUP(A166,'Итоговые баллы'!A:C,3,0)</f>
        <v>65</v>
      </c>
      <c r="D166">
        <v>51</v>
      </c>
      <c r="E166">
        <v>43</v>
      </c>
      <c r="F166">
        <v>26</v>
      </c>
      <c r="G166">
        <f>C166-B166</f>
        <v>2</v>
      </c>
    </row>
    <row r="167" spans="1:7" x14ac:dyDescent="0.25">
      <c r="A167">
        <v>7312</v>
      </c>
      <c r="B167">
        <f>VLOOKUP(A167,'Итоговые баллы'!A:C,2,0)</f>
        <v>34</v>
      </c>
      <c r="C167">
        <f>VLOOKUP(A167,'Итоговые баллы'!A:C,3,0)</f>
        <v>33</v>
      </c>
      <c r="D167">
        <v>52</v>
      </c>
      <c r="E167">
        <v>44</v>
      </c>
      <c r="F167">
        <v>33</v>
      </c>
      <c r="G167">
        <f>C167-B167</f>
        <v>-1</v>
      </c>
    </row>
    <row r="168" spans="1:7" x14ac:dyDescent="0.25">
      <c r="A168">
        <v>5025</v>
      </c>
      <c r="B168">
        <f>VLOOKUP(A168,'Итоговые баллы'!A:C,2,0)</f>
        <v>43</v>
      </c>
      <c r="C168">
        <f>VLOOKUP(A168,'Итоговые баллы'!A:C,3,0)</f>
        <v>37</v>
      </c>
      <c r="D168">
        <v>59</v>
      </c>
      <c r="E168">
        <v>46</v>
      </c>
      <c r="F168">
        <v>35</v>
      </c>
      <c r="G168">
        <f>C168-B168</f>
        <v>-6</v>
      </c>
    </row>
    <row r="169" spans="1:7" x14ac:dyDescent="0.25">
      <c r="A169">
        <v>7149</v>
      </c>
      <c r="B169">
        <f>VLOOKUP(A169,'Итоговые баллы'!A:C,2,0)</f>
        <v>28</v>
      </c>
      <c r="C169">
        <f>VLOOKUP(A169,'Итоговые баллы'!A:C,3,0)</f>
        <v>25</v>
      </c>
      <c r="D169">
        <v>45</v>
      </c>
      <c r="E169">
        <v>50</v>
      </c>
      <c r="F169">
        <v>28</v>
      </c>
      <c r="G169">
        <f>C169-B169</f>
        <v>-3</v>
      </c>
    </row>
    <row r="170" spans="1:7" x14ac:dyDescent="0.25">
      <c r="A170">
        <v>3928</v>
      </c>
      <c r="B170">
        <f>VLOOKUP(A170,'Итоговые баллы'!A:C,2,0)</f>
        <v>34</v>
      </c>
      <c r="C170">
        <f>VLOOKUP(A170,'Итоговые баллы'!A:C,3,0)</f>
        <v>45</v>
      </c>
      <c r="D170">
        <v>53</v>
      </c>
      <c r="E170">
        <v>50</v>
      </c>
      <c r="F170">
        <v>29</v>
      </c>
      <c r="G170">
        <f>C170-B170</f>
        <v>11</v>
      </c>
    </row>
    <row r="171" spans="1:7" x14ac:dyDescent="0.25">
      <c r="A171">
        <v>10705</v>
      </c>
      <c r="B171">
        <f>VLOOKUP(A171,'Итоговые баллы'!A:C,2,0)</f>
        <v>72</v>
      </c>
      <c r="C171">
        <f>VLOOKUP(A171,'Итоговые баллы'!A:C,3,0)</f>
        <v>67</v>
      </c>
      <c r="D171">
        <v>42</v>
      </c>
      <c r="E171">
        <v>56</v>
      </c>
      <c r="F171">
        <v>32</v>
      </c>
      <c r="G171">
        <f>C171-B171</f>
        <v>-5</v>
      </c>
    </row>
    <row r="172" spans="1:7" x14ac:dyDescent="0.25">
      <c r="A172">
        <v>2326</v>
      </c>
      <c r="B172">
        <f>VLOOKUP(A172,'Итоговые баллы'!A:C,2,0)</f>
        <v>43</v>
      </c>
      <c r="C172">
        <f>VLOOKUP(A172,'Итоговые баллы'!A:C,3,0)</f>
        <v>59</v>
      </c>
      <c r="D172">
        <v>36</v>
      </c>
      <c r="E172">
        <v>60</v>
      </c>
      <c r="F172">
        <v>51</v>
      </c>
      <c r="G172">
        <f>C172-B172</f>
        <v>16</v>
      </c>
    </row>
    <row r="173" spans="1:7" x14ac:dyDescent="0.25">
      <c r="A173">
        <v>2339</v>
      </c>
      <c r="B173">
        <f>VLOOKUP(A173,'Итоговые баллы'!A:C,2,0)</f>
        <v>34</v>
      </c>
      <c r="C173">
        <f>VLOOKUP(A173,'Итоговые баллы'!A:C,3,0)</f>
        <v>48</v>
      </c>
      <c r="D173">
        <v>65</v>
      </c>
      <c r="E173">
        <v>62</v>
      </c>
      <c r="F173">
        <v>52</v>
      </c>
      <c r="G173">
        <f>C173-B173</f>
        <v>14</v>
      </c>
    </row>
    <row r="174" spans="1:7" x14ac:dyDescent="0.25">
      <c r="A174">
        <v>5377</v>
      </c>
      <c r="B174">
        <f>VLOOKUP(A174,'Итоговые баллы'!A:C,2,0)</f>
        <v>59</v>
      </c>
      <c r="C174">
        <f>VLOOKUP(A174,'Итоговые баллы'!A:C,3,0)</f>
        <v>60</v>
      </c>
      <c r="D174">
        <v>53</v>
      </c>
      <c r="E174">
        <v>68</v>
      </c>
      <c r="F174">
        <v>47</v>
      </c>
      <c r="G174">
        <f>C174-B174</f>
        <v>1</v>
      </c>
    </row>
    <row r="175" spans="1:7" x14ac:dyDescent="0.25">
      <c r="A175">
        <v>7948</v>
      </c>
      <c r="B175">
        <f>VLOOKUP(A175,'Итоговые баллы'!A:C,2,0)</f>
        <v>54</v>
      </c>
      <c r="C175">
        <f>VLOOKUP(A175,'Итоговые баллы'!A:C,3,0)</f>
        <v>73</v>
      </c>
      <c r="D175">
        <v>58</v>
      </c>
      <c r="E175">
        <v>82</v>
      </c>
      <c r="F175">
        <v>51</v>
      </c>
      <c r="G175">
        <f>C175-B175</f>
        <v>19</v>
      </c>
    </row>
    <row r="176" spans="1:7" x14ac:dyDescent="0.25">
      <c r="A176">
        <v>238</v>
      </c>
      <c r="B176">
        <f>VLOOKUP(A176,'Итоговые баллы'!A:C,2,0)</f>
        <v>38</v>
      </c>
      <c r="C176">
        <f>VLOOKUP(A176,'Итоговые баллы'!A:C,3,0)</f>
        <v>57</v>
      </c>
      <c r="D176">
        <v>80</v>
      </c>
      <c r="E176">
        <v>89</v>
      </c>
      <c r="F176">
        <v>61</v>
      </c>
      <c r="G176">
        <f>C176-B176</f>
        <v>19</v>
      </c>
    </row>
    <row r="177" spans="1:7" x14ac:dyDescent="0.25">
      <c r="A177">
        <v>13223</v>
      </c>
      <c r="B177">
        <f>VLOOKUP(A177,'Итоговые баллы'!A:C,2,0)</f>
        <v>53</v>
      </c>
      <c r="C177">
        <f>VLOOKUP(A177,'Итоговые баллы'!A:C,3,0)</f>
        <v>70</v>
      </c>
      <c r="D177">
        <v>54</v>
      </c>
      <c r="E177">
        <v>62</v>
      </c>
      <c r="F177">
        <v>56</v>
      </c>
      <c r="G177">
        <f>C177-B177</f>
        <v>17</v>
      </c>
    </row>
    <row r="178" spans="1:7" x14ac:dyDescent="0.25">
      <c r="A178">
        <v>2709</v>
      </c>
      <c r="B178">
        <f>VLOOKUP(A178,'Итоговые баллы'!A:C,2,0)</f>
        <v>8</v>
      </c>
      <c r="C178">
        <f>VLOOKUP(A178,'Итоговые баллы'!A:C,3,0)</f>
        <v>11</v>
      </c>
      <c r="D178">
        <v>49</v>
      </c>
      <c r="E178">
        <v>67</v>
      </c>
      <c r="F178">
        <v>46</v>
      </c>
      <c r="G178">
        <f>C178-B178</f>
        <v>3</v>
      </c>
    </row>
    <row r="179" spans="1:7" x14ac:dyDescent="0.25">
      <c r="A179">
        <v>3998</v>
      </c>
      <c r="B179">
        <f>VLOOKUP(A179,'Итоговые баллы'!A:C,2,0)</f>
        <v>53</v>
      </c>
      <c r="C179">
        <f>VLOOKUP(A179,'Итоговые баллы'!A:C,3,0)</f>
        <v>55</v>
      </c>
      <c r="D179">
        <v>70</v>
      </c>
      <c r="E179">
        <v>75</v>
      </c>
      <c r="F179">
        <v>34</v>
      </c>
      <c r="G179">
        <f>C179-B179</f>
        <v>2</v>
      </c>
    </row>
    <row r="180" spans="1:7" x14ac:dyDescent="0.25">
      <c r="A180">
        <v>2942</v>
      </c>
      <c r="B180">
        <f>VLOOKUP(A180,'Итоговые баллы'!A:C,2,0)</f>
        <v>44</v>
      </c>
      <c r="C180">
        <f>VLOOKUP(A180,'Итоговые баллы'!A:C,3,0)</f>
        <v>60</v>
      </c>
      <c r="D180">
        <v>77</v>
      </c>
      <c r="E180">
        <v>79</v>
      </c>
      <c r="F180">
        <v>57</v>
      </c>
      <c r="G180">
        <f>C180-B180</f>
        <v>16</v>
      </c>
    </row>
    <row r="181" spans="1:7" x14ac:dyDescent="0.25">
      <c r="A181">
        <v>8940</v>
      </c>
      <c r="B181">
        <f>VLOOKUP(A181,'Итоговые баллы'!A:C,2,0)</f>
        <v>23</v>
      </c>
      <c r="C181">
        <f>VLOOKUP(A181,'Итоговые баллы'!A:C,3,0)</f>
        <v>42</v>
      </c>
      <c r="D181">
        <v>92</v>
      </c>
      <c r="E181">
        <v>79</v>
      </c>
      <c r="F181">
        <v>36</v>
      </c>
      <c r="G181">
        <f>C181-B181</f>
        <v>19</v>
      </c>
    </row>
    <row r="182" spans="1:7" x14ac:dyDescent="0.25">
      <c r="A182">
        <v>3187</v>
      </c>
      <c r="B182">
        <f>VLOOKUP(A182,'Итоговые баллы'!A:C,2,0)</f>
        <v>56</v>
      </c>
      <c r="C182">
        <f>VLOOKUP(A182,'Итоговые баллы'!A:C,3,0)</f>
        <v>56</v>
      </c>
      <c r="D182">
        <v>50</v>
      </c>
      <c r="E182">
        <v>42</v>
      </c>
      <c r="F182">
        <v>26</v>
      </c>
      <c r="G182">
        <f>C182-B182</f>
        <v>0</v>
      </c>
    </row>
    <row r="183" spans="1:7" x14ac:dyDescent="0.25">
      <c r="A183">
        <v>2086</v>
      </c>
      <c r="B183">
        <f>VLOOKUP(A183,'Итоговые баллы'!A:C,2,0)</f>
        <v>16</v>
      </c>
      <c r="C183">
        <f>VLOOKUP(A183,'Итоговые баллы'!A:C,3,0)</f>
        <v>13</v>
      </c>
      <c r="D183">
        <v>41</v>
      </c>
      <c r="E183">
        <v>44</v>
      </c>
      <c r="F183">
        <v>28</v>
      </c>
      <c r="G183">
        <f>C183-B183</f>
        <v>-3</v>
      </c>
    </row>
    <row r="184" spans="1:7" x14ac:dyDescent="0.25">
      <c r="A184">
        <v>8693</v>
      </c>
      <c r="B184">
        <f>VLOOKUP(A184,'Итоговые баллы'!A:C,2,0)</f>
        <v>70</v>
      </c>
      <c r="C184">
        <f>VLOOKUP(A184,'Итоговые баллы'!A:C,3,0)</f>
        <v>67</v>
      </c>
      <c r="D184">
        <v>46</v>
      </c>
      <c r="E184">
        <v>52</v>
      </c>
      <c r="F184">
        <v>25</v>
      </c>
      <c r="G184">
        <f>C184-B184</f>
        <v>-3</v>
      </c>
    </row>
    <row r="185" spans="1:7" x14ac:dyDescent="0.25">
      <c r="A185">
        <v>446</v>
      </c>
      <c r="B185">
        <f>VLOOKUP(A185,'Итоговые баллы'!A:C,2,0)</f>
        <v>72</v>
      </c>
      <c r="C185">
        <f>VLOOKUP(A185,'Итоговые баллы'!A:C,3,0)</f>
        <v>65</v>
      </c>
      <c r="D185">
        <v>66</v>
      </c>
      <c r="E185">
        <v>56</v>
      </c>
      <c r="F185">
        <v>24</v>
      </c>
      <c r="G185">
        <f>C185-B185</f>
        <v>-7</v>
      </c>
    </row>
    <row r="186" spans="1:7" x14ac:dyDescent="0.25">
      <c r="A186">
        <v>2292</v>
      </c>
      <c r="B186">
        <f>VLOOKUP(A186,'Итоговые баллы'!A:C,2,0)</f>
        <v>63</v>
      </c>
      <c r="C186">
        <f>VLOOKUP(A186,'Итоговые баллы'!A:C,3,0)</f>
        <v>76</v>
      </c>
      <c r="D186">
        <v>58</v>
      </c>
      <c r="E186">
        <v>58</v>
      </c>
      <c r="F186">
        <v>39</v>
      </c>
      <c r="G186">
        <f>C186-B186</f>
        <v>13</v>
      </c>
    </row>
    <row r="187" spans="1:7" x14ac:dyDescent="0.25">
      <c r="A187">
        <v>5947</v>
      </c>
      <c r="B187">
        <f>VLOOKUP(A187,'Итоговые баллы'!A:C,2,0)</f>
        <v>45</v>
      </c>
      <c r="C187">
        <f>VLOOKUP(A187,'Итоговые баллы'!A:C,3,0)</f>
        <v>55</v>
      </c>
      <c r="D187">
        <v>30</v>
      </c>
      <c r="E187">
        <v>61</v>
      </c>
      <c r="F187">
        <v>41</v>
      </c>
      <c r="G187">
        <f>C187-B187</f>
        <v>10</v>
      </c>
    </row>
    <row r="188" spans="1:7" x14ac:dyDescent="0.25">
      <c r="A188">
        <v>5543</v>
      </c>
      <c r="B188">
        <f>VLOOKUP(A188,'Итоговые баллы'!A:C,2,0)</f>
        <v>59</v>
      </c>
      <c r="C188">
        <f>VLOOKUP(A188,'Итоговые баллы'!A:C,3,0)</f>
        <v>77</v>
      </c>
      <c r="D188">
        <v>55</v>
      </c>
      <c r="E188">
        <v>67</v>
      </c>
      <c r="F188">
        <v>32</v>
      </c>
      <c r="G188">
        <f>C188-B188</f>
        <v>18</v>
      </c>
    </row>
    <row r="189" spans="1:7" x14ac:dyDescent="0.25">
      <c r="A189">
        <v>10376</v>
      </c>
      <c r="B189">
        <f>VLOOKUP(A189,'Итоговые баллы'!A:C,2,0)</f>
        <v>53</v>
      </c>
      <c r="C189">
        <f>VLOOKUP(A189,'Итоговые баллы'!A:C,3,0)</f>
        <v>70</v>
      </c>
      <c r="D189">
        <v>50</v>
      </c>
      <c r="E189">
        <v>68</v>
      </c>
      <c r="F189">
        <v>40</v>
      </c>
      <c r="G189">
        <f>C189-B189</f>
        <v>17</v>
      </c>
    </row>
    <row r="190" spans="1:7" x14ac:dyDescent="0.25">
      <c r="A190">
        <v>11677</v>
      </c>
      <c r="B190">
        <f>VLOOKUP(A190,'Итоговые баллы'!A:C,2,0)</f>
        <v>33</v>
      </c>
      <c r="C190">
        <f>VLOOKUP(A190,'Итоговые баллы'!A:C,3,0)</f>
        <v>46</v>
      </c>
      <c r="D190">
        <v>43</v>
      </c>
      <c r="E190">
        <v>85</v>
      </c>
      <c r="F190">
        <v>63</v>
      </c>
      <c r="G190">
        <f>C190-B190</f>
        <v>13</v>
      </c>
    </row>
    <row r="191" spans="1:7" x14ac:dyDescent="0.25">
      <c r="A191">
        <v>8335</v>
      </c>
      <c r="B191">
        <f>VLOOKUP(A191,'Итоговые баллы'!A:C,2,0)</f>
        <v>28</v>
      </c>
      <c r="C191">
        <f>VLOOKUP(A191,'Итоговые баллы'!A:C,3,0)</f>
        <v>19</v>
      </c>
      <c r="D191">
        <v>43</v>
      </c>
      <c r="E191">
        <v>36</v>
      </c>
      <c r="F191">
        <v>25</v>
      </c>
      <c r="G191">
        <f>C191-B191</f>
        <v>-9</v>
      </c>
    </row>
    <row r="192" spans="1:7" x14ac:dyDescent="0.25">
      <c r="A192">
        <v>3721</v>
      </c>
      <c r="B192">
        <f>VLOOKUP(A192,'Итоговые баллы'!A:C,2,0)</f>
        <v>58</v>
      </c>
      <c r="C192">
        <f>VLOOKUP(A192,'Итоговые баллы'!A:C,3,0)</f>
        <v>63</v>
      </c>
      <c r="D192">
        <v>38</v>
      </c>
      <c r="E192">
        <v>41</v>
      </c>
      <c r="F192">
        <v>21</v>
      </c>
      <c r="G192">
        <f>C192-B192</f>
        <v>5</v>
      </c>
    </row>
    <row r="193" spans="1:7" x14ac:dyDescent="0.25">
      <c r="A193">
        <v>6323</v>
      </c>
      <c r="B193">
        <f>VLOOKUP(A193,'Итоговые баллы'!A:C,2,0)</f>
        <v>51</v>
      </c>
      <c r="C193">
        <f>VLOOKUP(A193,'Итоговые баллы'!A:C,3,0)</f>
        <v>42</v>
      </c>
      <c r="D193">
        <v>36</v>
      </c>
      <c r="E193">
        <v>42</v>
      </c>
      <c r="F193">
        <v>10</v>
      </c>
      <c r="G193">
        <f>C193-B193</f>
        <v>-9</v>
      </c>
    </row>
    <row r="194" spans="1:7" x14ac:dyDescent="0.25">
      <c r="A194">
        <v>11754</v>
      </c>
      <c r="B194">
        <f>VLOOKUP(A194,'Итоговые баллы'!A:C,2,0)</f>
        <v>39</v>
      </c>
      <c r="C194">
        <f>VLOOKUP(A194,'Итоговые баллы'!A:C,3,0)</f>
        <v>36</v>
      </c>
      <c r="D194">
        <v>45</v>
      </c>
      <c r="E194">
        <v>42</v>
      </c>
      <c r="F194">
        <v>22</v>
      </c>
      <c r="G194">
        <f>C194-B194</f>
        <v>-3</v>
      </c>
    </row>
    <row r="195" spans="1:7" x14ac:dyDescent="0.25">
      <c r="A195">
        <v>6910</v>
      </c>
      <c r="B195">
        <f>VLOOKUP(A195,'Итоговые баллы'!A:C,2,0)</f>
        <v>43</v>
      </c>
      <c r="C195">
        <f>VLOOKUP(A195,'Итоговые баллы'!A:C,3,0)</f>
        <v>51</v>
      </c>
      <c r="D195">
        <v>30</v>
      </c>
      <c r="E195">
        <v>42</v>
      </c>
      <c r="F195">
        <v>15</v>
      </c>
      <c r="G195">
        <f>C195-B195</f>
        <v>8</v>
      </c>
    </row>
    <row r="196" spans="1:7" x14ac:dyDescent="0.25">
      <c r="A196">
        <v>8269</v>
      </c>
      <c r="B196">
        <f>VLOOKUP(A196,'Итоговые баллы'!A:C,2,0)</f>
        <v>47</v>
      </c>
      <c r="C196">
        <f>VLOOKUP(A196,'Итоговые баллы'!A:C,3,0)</f>
        <v>53</v>
      </c>
      <c r="D196">
        <v>38</v>
      </c>
      <c r="E196">
        <v>50</v>
      </c>
      <c r="F196">
        <v>21</v>
      </c>
      <c r="G196">
        <f>C196-B196</f>
        <v>6</v>
      </c>
    </row>
    <row r="197" spans="1:7" x14ac:dyDescent="0.25">
      <c r="A197">
        <v>1431</v>
      </c>
      <c r="B197">
        <f>VLOOKUP(A197,'Итоговые баллы'!A:C,2,0)</f>
        <v>41</v>
      </c>
      <c r="C197">
        <f>VLOOKUP(A197,'Итоговые баллы'!A:C,3,0)</f>
        <v>34</v>
      </c>
      <c r="D197">
        <v>47</v>
      </c>
      <c r="E197">
        <v>52</v>
      </c>
      <c r="F197">
        <v>26</v>
      </c>
      <c r="G197">
        <f>C197-B197</f>
        <v>-7</v>
      </c>
    </row>
    <row r="198" spans="1:7" x14ac:dyDescent="0.25">
      <c r="A198">
        <v>5935</v>
      </c>
      <c r="B198">
        <f>VLOOKUP(A198,'Итоговые баллы'!A:C,2,0)</f>
        <v>80</v>
      </c>
      <c r="C198">
        <f>VLOOKUP(A198,'Итоговые баллы'!A:C,3,0)</f>
        <v>87</v>
      </c>
      <c r="D198">
        <v>47</v>
      </c>
      <c r="E198">
        <v>53</v>
      </c>
      <c r="F198">
        <v>35</v>
      </c>
      <c r="G198">
        <f>C198-B198</f>
        <v>7</v>
      </c>
    </row>
    <row r="199" spans="1:7" x14ac:dyDescent="0.25">
      <c r="A199">
        <v>12006</v>
      </c>
      <c r="B199">
        <f>VLOOKUP(A199,'Итоговые баллы'!A:C,2,0)</f>
        <v>47</v>
      </c>
      <c r="C199">
        <f>VLOOKUP(A199,'Итоговые баллы'!A:C,3,0)</f>
        <v>43</v>
      </c>
      <c r="D199">
        <v>57</v>
      </c>
      <c r="E199">
        <v>56</v>
      </c>
      <c r="F199">
        <v>38</v>
      </c>
      <c r="G199">
        <f>C199-B199</f>
        <v>-4</v>
      </c>
    </row>
    <row r="200" spans="1:7" x14ac:dyDescent="0.25">
      <c r="A200">
        <v>10278</v>
      </c>
      <c r="B200">
        <f>VLOOKUP(A200,'Итоговые баллы'!A:C,2,0)</f>
        <v>67</v>
      </c>
      <c r="C200">
        <f>VLOOKUP(A200,'Итоговые баллы'!A:C,3,0)</f>
        <v>65</v>
      </c>
      <c r="D200">
        <v>39</v>
      </c>
      <c r="E200">
        <v>58</v>
      </c>
      <c r="F200">
        <v>35</v>
      </c>
      <c r="G200">
        <f>C200-B200</f>
        <v>-2</v>
      </c>
    </row>
    <row r="201" spans="1:7" x14ac:dyDescent="0.25">
      <c r="A201">
        <v>361</v>
      </c>
      <c r="B201">
        <f>VLOOKUP(A201,'Итоговые баллы'!A:C,2,0)</f>
        <v>55</v>
      </c>
      <c r="C201">
        <f>VLOOKUP(A201,'Итоговые баллы'!A:C,3,0)</f>
        <v>71</v>
      </c>
      <c r="D201">
        <v>35</v>
      </c>
      <c r="E201">
        <v>58</v>
      </c>
      <c r="F201">
        <v>33</v>
      </c>
      <c r="G201">
        <f>C201-B201</f>
        <v>16</v>
      </c>
    </row>
    <row r="202" spans="1:7" x14ac:dyDescent="0.25">
      <c r="A202">
        <v>948</v>
      </c>
      <c r="B202">
        <f>VLOOKUP(A202,'Итоговые баллы'!A:C,2,0)</f>
        <v>36</v>
      </c>
      <c r="C202">
        <f>VLOOKUP(A202,'Итоговые баллы'!A:C,3,0)</f>
        <v>47</v>
      </c>
      <c r="D202">
        <v>40</v>
      </c>
      <c r="E202">
        <v>70</v>
      </c>
      <c r="F202">
        <v>61</v>
      </c>
      <c r="G202">
        <f>C202-B202</f>
        <v>11</v>
      </c>
    </row>
    <row r="203" spans="1:7" x14ac:dyDescent="0.25">
      <c r="A203">
        <v>2582</v>
      </c>
      <c r="B203">
        <f>VLOOKUP(A203,'Итоговые баллы'!A:C,2,0)</f>
        <v>47</v>
      </c>
      <c r="C203">
        <f>VLOOKUP(A203,'Итоговые баллы'!A:C,3,0)</f>
        <v>61</v>
      </c>
      <c r="D203">
        <v>47</v>
      </c>
      <c r="E203">
        <v>73</v>
      </c>
      <c r="F203">
        <v>31</v>
      </c>
      <c r="G203">
        <f>C203-B203</f>
        <v>14</v>
      </c>
    </row>
    <row r="204" spans="1:7" x14ac:dyDescent="0.25">
      <c r="A204">
        <v>5379</v>
      </c>
      <c r="B204">
        <f>VLOOKUP(A204,'Итоговые баллы'!A:C,2,0)</f>
        <v>56</v>
      </c>
      <c r="C204">
        <f>VLOOKUP(A204,'Итоговые баллы'!A:C,3,0)</f>
        <v>60</v>
      </c>
      <c r="D204">
        <v>70</v>
      </c>
      <c r="E204">
        <v>74</v>
      </c>
      <c r="F204">
        <v>64</v>
      </c>
      <c r="G204">
        <f>C204-B204</f>
        <v>4</v>
      </c>
    </row>
    <row r="205" spans="1:7" x14ac:dyDescent="0.25">
      <c r="A205">
        <v>1055</v>
      </c>
      <c r="B205">
        <f>VLOOKUP(A205,'Итоговые баллы'!A:C,2,0)</f>
        <v>59</v>
      </c>
      <c r="C205">
        <f>VLOOKUP(A205,'Итоговые баллы'!A:C,3,0)</f>
        <v>69</v>
      </c>
      <c r="D205">
        <v>61</v>
      </c>
      <c r="E205">
        <v>75</v>
      </c>
      <c r="F205">
        <v>47</v>
      </c>
      <c r="G205">
        <f>C205-B205</f>
        <v>10</v>
      </c>
    </row>
    <row r="206" spans="1:7" x14ac:dyDescent="0.25">
      <c r="A206">
        <v>6531</v>
      </c>
      <c r="B206">
        <f>VLOOKUP(A206,'Итоговые баллы'!A:C,2,0)</f>
        <v>54</v>
      </c>
      <c r="C206">
        <f>VLOOKUP(A206,'Итоговые баллы'!A:C,3,0)</f>
        <v>57</v>
      </c>
      <c r="D206">
        <v>49</v>
      </c>
      <c r="E206">
        <v>77</v>
      </c>
      <c r="F206">
        <v>69</v>
      </c>
      <c r="G206">
        <f>C206-B206</f>
        <v>3</v>
      </c>
    </row>
    <row r="207" spans="1:7" x14ac:dyDescent="0.25">
      <c r="A207">
        <v>7720</v>
      </c>
      <c r="B207">
        <f>VLOOKUP(A207,'Итоговые баллы'!A:C,2,0)</f>
        <v>32</v>
      </c>
      <c r="C207">
        <f>VLOOKUP(A207,'Итоговые баллы'!A:C,3,0)</f>
        <v>45</v>
      </c>
      <c r="D207">
        <v>79</v>
      </c>
      <c r="E207">
        <v>83</v>
      </c>
      <c r="F207">
        <v>41</v>
      </c>
      <c r="G207">
        <f>C207-B207</f>
        <v>13</v>
      </c>
    </row>
    <row r="208" spans="1:7" x14ac:dyDescent="0.25">
      <c r="A208">
        <v>787</v>
      </c>
      <c r="B208">
        <f>VLOOKUP(A208,'Итоговые баллы'!A:C,2,0)</f>
        <v>48</v>
      </c>
      <c r="C208">
        <f>VLOOKUP(A208,'Итоговые баллы'!A:C,3,0)</f>
        <v>68</v>
      </c>
      <c r="D208">
        <v>80</v>
      </c>
      <c r="E208">
        <v>98</v>
      </c>
      <c r="F208">
        <v>79</v>
      </c>
      <c r="G208">
        <f>C208-B208</f>
        <v>20</v>
      </c>
    </row>
    <row r="209" spans="1:7" x14ac:dyDescent="0.25">
      <c r="A209">
        <v>5597</v>
      </c>
      <c r="B209">
        <f>VLOOKUP(A209,'Итоговые баллы'!A:C,2,0)</f>
        <v>38</v>
      </c>
      <c r="C209">
        <f>VLOOKUP(A209,'Итоговые баллы'!A:C,3,0)</f>
        <v>29</v>
      </c>
      <c r="D209">
        <v>34</v>
      </c>
      <c r="E209">
        <v>19</v>
      </c>
      <c r="F209">
        <v>7</v>
      </c>
      <c r="G209">
        <f>C209-B209</f>
        <v>-9</v>
      </c>
    </row>
    <row r="210" spans="1:7" x14ac:dyDescent="0.25">
      <c r="A210">
        <v>290</v>
      </c>
      <c r="B210">
        <f>VLOOKUP(A210,'Итоговые баллы'!A:C,2,0)</f>
        <v>55</v>
      </c>
      <c r="C210">
        <f>VLOOKUP(A210,'Итоговые баллы'!A:C,3,0)</f>
        <v>54</v>
      </c>
      <c r="D210">
        <v>35</v>
      </c>
      <c r="E210">
        <v>28</v>
      </c>
      <c r="F210">
        <v>20</v>
      </c>
      <c r="G210">
        <f>C210-B210</f>
        <v>-1</v>
      </c>
    </row>
    <row r="211" spans="1:7" x14ac:dyDescent="0.25">
      <c r="A211">
        <v>6236</v>
      </c>
      <c r="B211">
        <f>VLOOKUP(A211,'Итоговые баллы'!A:C,2,0)</f>
        <v>63</v>
      </c>
      <c r="C211">
        <f>VLOOKUP(A211,'Итоговые баллы'!A:C,3,0)</f>
        <v>67</v>
      </c>
      <c r="D211">
        <v>31</v>
      </c>
      <c r="E211">
        <v>39</v>
      </c>
      <c r="F211">
        <v>16</v>
      </c>
      <c r="G211">
        <f>C211-B211</f>
        <v>4</v>
      </c>
    </row>
    <row r="212" spans="1:7" x14ac:dyDescent="0.25">
      <c r="A212">
        <v>463</v>
      </c>
      <c r="B212">
        <f>VLOOKUP(A212,'Итоговые баллы'!A:C,2,0)</f>
        <v>64</v>
      </c>
      <c r="C212">
        <f>VLOOKUP(A212,'Итоговые баллы'!A:C,3,0)</f>
        <v>67</v>
      </c>
      <c r="D212">
        <v>39</v>
      </c>
      <c r="E212">
        <v>42</v>
      </c>
      <c r="F212">
        <v>23</v>
      </c>
      <c r="G212">
        <f>C212-B212</f>
        <v>3</v>
      </c>
    </row>
    <row r="213" spans="1:7" x14ac:dyDescent="0.25">
      <c r="A213">
        <v>2724</v>
      </c>
      <c r="B213">
        <f>VLOOKUP(A213,'Итоговые баллы'!A:C,2,0)</f>
        <v>54</v>
      </c>
      <c r="C213">
        <f>VLOOKUP(A213,'Итоговые баллы'!A:C,3,0)</f>
        <v>62</v>
      </c>
      <c r="D213">
        <v>47</v>
      </c>
      <c r="E213">
        <v>45</v>
      </c>
      <c r="F213">
        <v>25</v>
      </c>
      <c r="G213">
        <f>C213-B213</f>
        <v>8</v>
      </c>
    </row>
    <row r="214" spans="1:7" x14ac:dyDescent="0.25">
      <c r="A214">
        <v>5300</v>
      </c>
      <c r="B214">
        <f>VLOOKUP(A214,'Итоговые баллы'!A:C,2,0)</f>
        <v>39</v>
      </c>
      <c r="C214">
        <f>VLOOKUP(A214,'Итоговые баллы'!A:C,3,0)</f>
        <v>54</v>
      </c>
      <c r="D214">
        <v>54</v>
      </c>
      <c r="E214">
        <v>58</v>
      </c>
      <c r="F214">
        <v>38</v>
      </c>
      <c r="G214">
        <f>C214-B214</f>
        <v>15</v>
      </c>
    </row>
    <row r="215" spans="1:7" x14ac:dyDescent="0.25">
      <c r="A215">
        <v>7378</v>
      </c>
      <c r="B215">
        <f>VLOOKUP(A215,'Итоговые баллы'!A:C,2,0)</f>
        <v>54</v>
      </c>
      <c r="C215">
        <f>VLOOKUP(A215,'Итоговые баллы'!A:C,3,0)</f>
        <v>49</v>
      </c>
      <c r="D215">
        <v>54</v>
      </c>
      <c r="E215">
        <v>61</v>
      </c>
      <c r="F215">
        <v>26</v>
      </c>
      <c r="G215">
        <f>C215-B215</f>
        <v>-5</v>
      </c>
    </row>
    <row r="216" spans="1:7" x14ac:dyDescent="0.25">
      <c r="A216">
        <v>320</v>
      </c>
      <c r="B216">
        <f>VLOOKUP(A216,'Итоговые баллы'!A:C,2,0)</f>
        <v>50</v>
      </c>
      <c r="C216">
        <f>VLOOKUP(A216,'Итоговые баллы'!A:C,3,0)</f>
        <v>54</v>
      </c>
      <c r="D216">
        <v>27</v>
      </c>
      <c r="E216">
        <v>61</v>
      </c>
      <c r="F216">
        <v>37</v>
      </c>
      <c r="G216">
        <f>C216-B216</f>
        <v>4</v>
      </c>
    </row>
    <row r="217" spans="1:7" x14ac:dyDescent="0.25">
      <c r="A217">
        <v>11960</v>
      </c>
      <c r="B217">
        <f>VLOOKUP(A217,'Итоговые баллы'!A:C,2,0)</f>
        <v>39</v>
      </c>
      <c r="C217">
        <f>VLOOKUP(A217,'Итоговые баллы'!A:C,3,0)</f>
        <v>55</v>
      </c>
      <c r="D217">
        <v>55</v>
      </c>
      <c r="E217">
        <v>64</v>
      </c>
      <c r="F217">
        <v>31</v>
      </c>
      <c r="G217">
        <f>C217-B217</f>
        <v>16</v>
      </c>
    </row>
    <row r="218" spans="1:7" x14ac:dyDescent="0.25">
      <c r="A218">
        <v>10849</v>
      </c>
      <c r="B218">
        <f>VLOOKUP(A218,'Итоговые баллы'!A:C,2,0)</f>
        <v>29</v>
      </c>
      <c r="C218">
        <f>VLOOKUP(A218,'Итоговые баллы'!A:C,3,0)</f>
        <v>46</v>
      </c>
      <c r="D218">
        <v>46</v>
      </c>
      <c r="E218">
        <v>67</v>
      </c>
      <c r="F218">
        <v>38</v>
      </c>
      <c r="G218">
        <f>C218-B218</f>
        <v>17</v>
      </c>
    </row>
    <row r="219" spans="1:7" x14ac:dyDescent="0.25">
      <c r="A219">
        <v>4869</v>
      </c>
      <c r="B219">
        <f>VLOOKUP(A219,'Итоговые баллы'!A:C,2,0)</f>
        <v>38</v>
      </c>
      <c r="C219">
        <f>VLOOKUP(A219,'Итоговые баллы'!A:C,3,0)</f>
        <v>47</v>
      </c>
      <c r="D219">
        <v>50</v>
      </c>
      <c r="E219">
        <v>79</v>
      </c>
      <c r="F219">
        <v>36</v>
      </c>
      <c r="G219">
        <f>C219-B219</f>
        <v>9</v>
      </c>
    </row>
    <row r="220" spans="1:7" x14ac:dyDescent="0.25">
      <c r="A220">
        <v>8157</v>
      </c>
      <c r="B220">
        <f>VLOOKUP(A220,'Итоговые баллы'!A:C,2,0)</f>
        <v>22</v>
      </c>
      <c r="C220">
        <f>VLOOKUP(A220,'Итоговые баллы'!A:C,3,0)</f>
        <v>40</v>
      </c>
      <c r="D220">
        <v>62</v>
      </c>
      <c r="E220">
        <v>79</v>
      </c>
      <c r="F220">
        <v>54</v>
      </c>
      <c r="G220">
        <f>C220-B220</f>
        <v>18</v>
      </c>
    </row>
    <row r="221" spans="1:7" x14ac:dyDescent="0.25">
      <c r="A221">
        <v>3270</v>
      </c>
      <c r="B221">
        <f>VLOOKUP(A221,'Итоговые баллы'!A:C,2,0)</f>
        <v>62</v>
      </c>
      <c r="C221">
        <f>VLOOKUP(A221,'Итоговые баллы'!A:C,3,0)</f>
        <v>70</v>
      </c>
      <c r="D221">
        <v>77</v>
      </c>
      <c r="E221">
        <v>95</v>
      </c>
      <c r="F221">
        <v>62</v>
      </c>
      <c r="G221">
        <f>C221-B221</f>
        <v>8</v>
      </c>
    </row>
    <row r="222" spans="1:7" x14ac:dyDescent="0.25">
      <c r="A222">
        <v>9972</v>
      </c>
      <c r="B222">
        <f>VLOOKUP(A222,'Итоговые баллы'!A:C,2,0)</f>
        <v>39</v>
      </c>
      <c r="C222">
        <f>VLOOKUP(A222,'Итоговые баллы'!A:C,3,0)</f>
        <v>35</v>
      </c>
      <c r="D222">
        <v>8</v>
      </c>
      <c r="E222">
        <v>6</v>
      </c>
      <c r="F222">
        <v>1</v>
      </c>
      <c r="G222">
        <f>C222-B222</f>
        <v>-4</v>
      </c>
    </row>
    <row r="223" spans="1:7" x14ac:dyDescent="0.25">
      <c r="A223">
        <v>988</v>
      </c>
      <c r="B223">
        <f>VLOOKUP(A223,'Итоговые баллы'!A:C,2,0)</f>
        <v>30</v>
      </c>
      <c r="C223">
        <f>VLOOKUP(A223,'Итоговые баллы'!A:C,3,0)</f>
        <v>21</v>
      </c>
      <c r="D223">
        <v>47</v>
      </c>
      <c r="E223">
        <v>36</v>
      </c>
      <c r="F223">
        <v>13</v>
      </c>
      <c r="G223">
        <f>C223-B223</f>
        <v>-9</v>
      </c>
    </row>
    <row r="224" spans="1:7" x14ac:dyDescent="0.25">
      <c r="A224">
        <v>10026</v>
      </c>
      <c r="B224">
        <f>VLOOKUP(A224,'Итоговые баллы'!A:C,2,0)</f>
        <v>56</v>
      </c>
      <c r="C224">
        <f>VLOOKUP(A224,'Итоговые баллы'!A:C,3,0)</f>
        <v>61</v>
      </c>
      <c r="D224">
        <v>18</v>
      </c>
      <c r="E224">
        <v>36</v>
      </c>
      <c r="F224">
        <v>13</v>
      </c>
      <c r="G224">
        <f>C224-B224</f>
        <v>5</v>
      </c>
    </row>
    <row r="225" spans="1:7" x14ac:dyDescent="0.25">
      <c r="A225">
        <v>3590</v>
      </c>
      <c r="B225">
        <f>VLOOKUP(A225,'Итоговые баллы'!A:C,2,0)</f>
        <v>51</v>
      </c>
      <c r="C225">
        <f>VLOOKUP(A225,'Итоговые баллы'!A:C,3,0)</f>
        <v>62</v>
      </c>
      <c r="D225">
        <v>60</v>
      </c>
      <c r="E225">
        <v>62</v>
      </c>
      <c r="F225">
        <v>49</v>
      </c>
      <c r="G225">
        <f>C225-B225</f>
        <v>11</v>
      </c>
    </row>
    <row r="226" spans="1:7" x14ac:dyDescent="0.25">
      <c r="A226">
        <v>12193</v>
      </c>
      <c r="B226">
        <f>VLOOKUP(A226,'Итоговые баллы'!A:C,2,0)</f>
        <v>37</v>
      </c>
      <c r="C226">
        <f>VLOOKUP(A226,'Итоговые баллы'!A:C,3,0)</f>
        <v>40</v>
      </c>
      <c r="D226">
        <v>58</v>
      </c>
      <c r="E226">
        <v>63</v>
      </c>
      <c r="F226">
        <v>22</v>
      </c>
      <c r="G226">
        <f>C226-B226</f>
        <v>3</v>
      </c>
    </row>
    <row r="227" spans="1:7" x14ac:dyDescent="0.25">
      <c r="A227">
        <v>4316</v>
      </c>
      <c r="B227">
        <f>VLOOKUP(A227,'Итоговые баллы'!A:C,2,0)</f>
        <v>58</v>
      </c>
      <c r="C227">
        <f>VLOOKUP(A227,'Итоговые баллы'!A:C,3,0)</f>
        <v>61</v>
      </c>
      <c r="D227">
        <v>36</v>
      </c>
      <c r="E227">
        <v>66</v>
      </c>
      <c r="F227">
        <v>33</v>
      </c>
      <c r="G227">
        <f>C227-B227</f>
        <v>3</v>
      </c>
    </row>
    <row r="228" spans="1:7" x14ac:dyDescent="0.25">
      <c r="A228">
        <v>207</v>
      </c>
      <c r="B228">
        <f>VLOOKUP(A228,'Итоговые баллы'!A:C,2,0)</f>
        <v>45</v>
      </c>
      <c r="C228">
        <f>VLOOKUP(A228,'Итоговые баллы'!A:C,3,0)</f>
        <v>49</v>
      </c>
      <c r="D228">
        <v>59</v>
      </c>
      <c r="E228">
        <v>71</v>
      </c>
      <c r="F228">
        <v>44</v>
      </c>
      <c r="G228">
        <f>C228-B228</f>
        <v>4</v>
      </c>
    </row>
    <row r="229" spans="1:7" x14ac:dyDescent="0.25">
      <c r="A229">
        <v>11238</v>
      </c>
      <c r="B229">
        <f>VLOOKUP(A229,'Итоговые баллы'!A:C,2,0)</f>
        <v>52</v>
      </c>
      <c r="C229">
        <f>VLOOKUP(A229,'Итоговые баллы'!A:C,3,0)</f>
        <v>63</v>
      </c>
      <c r="D229">
        <v>48</v>
      </c>
      <c r="E229">
        <v>76</v>
      </c>
      <c r="F229">
        <v>41</v>
      </c>
      <c r="G229">
        <f>C229-B229</f>
        <v>11</v>
      </c>
    </row>
    <row r="230" spans="1:7" x14ac:dyDescent="0.25">
      <c r="A230">
        <v>4358</v>
      </c>
      <c r="B230">
        <f>VLOOKUP(A230,'Итоговые баллы'!A:C,2,0)</f>
        <v>41</v>
      </c>
      <c r="C230">
        <f>VLOOKUP(A230,'Итоговые баллы'!A:C,3,0)</f>
        <v>56</v>
      </c>
      <c r="D230">
        <v>60</v>
      </c>
      <c r="E230">
        <v>85</v>
      </c>
      <c r="F230">
        <v>55</v>
      </c>
      <c r="G230">
        <f>C230-B230</f>
        <v>15</v>
      </c>
    </row>
    <row r="231" spans="1:7" x14ac:dyDescent="0.25">
      <c r="A231">
        <v>1152</v>
      </c>
      <c r="B231">
        <f>VLOOKUP(A231,'Итоговые баллы'!A:C,2,0)</f>
        <v>38</v>
      </c>
      <c r="C231">
        <f>VLOOKUP(A231,'Итоговые баллы'!A:C,3,0)</f>
        <v>29</v>
      </c>
      <c r="D231">
        <v>42</v>
      </c>
      <c r="E231">
        <v>32</v>
      </c>
      <c r="F231">
        <v>3</v>
      </c>
      <c r="G231">
        <f>C231-B231</f>
        <v>-9</v>
      </c>
    </row>
    <row r="232" spans="1:7" x14ac:dyDescent="0.25">
      <c r="A232">
        <v>13682</v>
      </c>
      <c r="B232">
        <f>VLOOKUP(A232,'Итоговые баллы'!A:C,2,0)</f>
        <v>30</v>
      </c>
      <c r="C232">
        <f>VLOOKUP(A232,'Итоговые баллы'!A:C,3,0)</f>
        <v>24</v>
      </c>
      <c r="D232">
        <v>23</v>
      </c>
      <c r="E232">
        <v>44</v>
      </c>
      <c r="F232">
        <v>25</v>
      </c>
      <c r="G232">
        <f>C232-B232</f>
        <v>-6</v>
      </c>
    </row>
    <row r="233" spans="1:7" x14ac:dyDescent="0.25">
      <c r="A233">
        <v>12738</v>
      </c>
      <c r="B233">
        <f>VLOOKUP(A233,'Итоговые баллы'!A:C,2,0)</f>
        <v>54</v>
      </c>
      <c r="C233">
        <f>VLOOKUP(A233,'Итоговые баллы'!A:C,3,0)</f>
        <v>61</v>
      </c>
      <c r="D233">
        <v>47</v>
      </c>
      <c r="E233">
        <v>59</v>
      </c>
      <c r="F233">
        <v>34</v>
      </c>
      <c r="G233">
        <f>C233-B233</f>
        <v>7</v>
      </c>
    </row>
    <row r="234" spans="1:7" x14ac:dyDescent="0.25">
      <c r="A234">
        <v>13436</v>
      </c>
      <c r="B234">
        <f>VLOOKUP(A234,'Итоговые баллы'!A:C,2,0)</f>
        <v>19</v>
      </c>
      <c r="C234">
        <f>VLOOKUP(A234,'Итоговые баллы'!A:C,3,0)</f>
        <v>24</v>
      </c>
      <c r="D234">
        <v>58</v>
      </c>
      <c r="E234">
        <v>62</v>
      </c>
      <c r="F234">
        <v>35</v>
      </c>
      <c r="G234">
        <f>C234-B234</f>
        <v>5</v>
      </c>
    </row>
    <row r="235" spans="1:7" x14ac:dyDescent="0.25">
      <c r="A235">
        <v>1615</v>
      </c>
      <c r="B235">
        <f>VLOOKUP(A235,'Итоговые баллы'!A:C,2,0)</f>
        <v>50</v>
      </c>
      <c r="C235">
        <f>VLOOKUP(A235,'Итоговые баллы'!A:C,3,0)</f>
        <v>59</v>
      </c>
      <c r="D235">
        <v>56</v>
      </c>
      <c r="E235">
        <v>64</v>
      </c>
      <c r="F235">
        <v>58</v>
      </c>
      <c r="G235">
        <f>C235-B235</f>
        <v>9</v>
      </c>
    </row>
    <row r="236" spans="1:7" x14ac:dyDescent="0.25">
      <c r="A236">
        <v>12097</v>
      </c>
      <c r="B236">
        <f>VLOOKUP(A236,'Итоговые баллы'!A:C,2,0)</f>
        <v>44</v>
      </c>
      <c r="C236">
        <f>VLOOKUP(A236,'Итоговые баллы'!A:C,3,0)</f>
        <v>57</v>
      </c>
      <c r="D236">
        <v>71</v>
      </c>
      <c r="E236">
        <v>65</v>
      </c>
      <c r="F236">
        <v>40</v>
      </c>
      <c r="G236">
        <f>C236-B236</f>
        <v>13</v>
      </c>
    </row>
    <row r="237" spans="1:7" x14ac:dyDescent="0.25">
      <c r="A237">
        <v>13728</v>
      </c>
      <c r="B237">
        <f>VLOOKUP(A237,'Итоговые баллы'!A:C,2,0)</f>
        <v>51</v>
      </c>
      <c r="C237">
        <f>VLOOKUP(A237,'Итоговые баллы'!A:C,3,0)</f>
        <v>61</v>
      </c>
      <c r="D237">
        <v>50</v>
      </c>
      <c r="E237">
        <v>66</v>
      </c>
      <c r="F237">
        <v>60</v>
      </c>
      <c r="G237">
        <f>C237-B237</f>
        <v>10</v>
      </c>
    </row>
    <row r="238" spans="1:7" x14ac:dyDescent="0.25">
      <c r="A238">
        <v>8412</v>
      </c>
      <c r="B238">
        <f>VLOOKUP(A238,'Итоговые баллы'!A:C,2,0)</f>
        <v>39</v>
      </c>
      <c r="C238">
        <f>VLOOKUP(A238,'Итоговые баллы'!A:C,3,0)</f>
        <v>43</v>
      </c>
      <c r="D238">
        <v>45</v>
      </c>
      <c r="E238">
        <v>82</v>
      </c>
      <c r="F238">
        <v>44</v>
      </c>
      <c r="G238">
        <f>C238-B238</f>
        <v>4</v>
      </c>
    </row>
    <row r="239" spans="1:7" x14ac:dyDescent="0.25">
      <c r="A239">
        <v>3878</v>
      </c>
      <c r="B239">
        <f>VLOOKUP(A239,'Итоговые баллы'!A:C,2,0)</f>
        <v>58</v>
      </c>
      <c r="C239">
        <f>VLOOKUP(A239,'Итоговые баллы'!A:C,3,0)</f>
        <v>78</v>
      </c>
      <c r="D239">
        <v>82</v>
      </c>
      <c r="E239">
        <v>93</v>
      </c>
      <c r="F239">
        <v>61</v>
      </c>
      <c r="G239">
        <f>C239-B239</f>
        <v>20</v>
      </c>
    </row>
    <row r="240" spans="1:7" x14ac:dyDescent="0.25">
      <c r="A240">
        <v>8611</v>
      </c>
      <c r="B240">
        <f>VLOOKUP(A240,'Итоговые баллы'!A:C,2,0)</f>
        <v>39</v>
      </c>
      <c r="C240">
        <f>VLOOKUP(A240,'Итоговые баллы'!A:C,3,0)</f>
        <v>42</v>
      </c>
      <c r="D240">
        <v>34</v>
      </c>
      <c r="E240">
        <v>35</v>
      </c>
      <c r="F240">
        <v>15</v>
      </c>
      <c r="G240">
        <f>C240-B240</f>
        <v>3</v>
      </c>
    </row>
    <row r="241" spans="1:7" x14ac:dyDescent="0.25">
      <c r="A241">
        <v>2990</v>
      </c>
      <c r="B241">
        <f>VLOOKUP(A241,'Итоговые баллы'!A:C,2,0)</f>
        <v>43</v>
      </c>
      <c r="C241">
        <f>VLOOKUP(A241,'Итоговые баллы'!A:C,3,0)</f>
        <v>43</v>
      </c>
      <c r="D241">
        <v>19</v>
      </c>
      <c r="E241">
        <v>38</v>
      </c>
      <c r="F241">
        <v>12</v>
      </c>
      <c r="G241">
        <f>C241-B241</f>
        <v>0</v>
      </c>
    </row>
    <row r="242" spans="1:7" x14ac:dyDescent="0.25">
      <c r="A242">
        <v>2987</v>
      </c>
      <c r="B242">
        <f>VLOOKUP(A242,'Итоговые баллы'!A:C,2,0)</f>
        <v>49</v>
      </c>
      <c r="C242">
        <f>VLOOKUP(A242,'Итоговые баллы'!A:C,3,0)</f>
        <v>57</v>
      </c>
      <c r="D242">
        <v>44</v>
      </c>
      <c r="E242">
        <v>55</v>
      </c>
      <c r="F242">
        <v>14</v>
      </c>
      <c r="G242">
        <f>C242-B242</f>
        <v>8</v>
      </c>
    </row>
    <row r="243" spans="1:7" x14ac:dyDescent="0.25">
      <c r="A243">
        <v>4469</v>
      </c>
      <c r="B243">
        <f>VLOOKUP(A243,'Итоговые баллы'!A:C,2,0)</f>
        <v>43</v>
      </c>
      <c r="C243">
        <f>VLOOKUP(A243,'Итоговые баллы'!A:C,3,0)</f>
        <v>38</v>
      </c>
      <c r="D243">
        <v>60</v>
      </c>
      <c r="E243">
        <v>58</v>
      </c>
      <c r="F243">
        <v>40</v>
      </c>
      <c r="G243">
        <f>C243-B243</f>
        <v>-5</v>
      </c>
    </row>
    <row r="244" spans="1:7" x14ac:dyDescent="0.25">
      <c r="A244">
        <v>4993</v>
      </c>
      <c r="B244">
        <f>VLOOKUP(A244,'Итоговые баллы'!A:C,2,0)</f>
        <v>70</v>
      </c>
      <c r="C244">
        <f>VLOOKUP(A244,'Итоговые баллы'!A:C,3,0)</f>
        <v>71</v>
      </c>
      <c r="D244">
        <v>47</v>
      </c>
      <c r="E244">
        <v>73</v>
      </c>
      <c r="F244">
        <v>23</v>
      </c>
      <c r="G244">
        <f>C244-B244</f>
        <v>1</v>
      </c>
    </row>
    <row r="245" spans="1:7" x14ac:dyDescent="0.25">
      <c r="A245">
        <v>8048</v>
      </c>
      <c r="B245">
        <f>VLOOKUP(A245,'Итоговые баллы'!A:C,2,0)</f>
        <v>34</v>
      </c>
      <c r="C245">
        <f>VLOOKUP(A245,'Итоговые баллы'!A:C,3,0)</f>
        <v>42</v>
      </c>
      <c r="D245">
        <v>63</v>
      </c>
      <c r="E245">
        <v>77</v>
      </c>
      <c r="F245">
        <v>40</v>
      </c>
      <c r="G245">
        <f>C245-B245</f>
        <v>8</v>
      </c>
    </row>
    <row r="246" spans="1:7" x14ac:dyDescent="0.25">
      <c r="A246">
        <v>6091</v>
      </c>
      <c r="B246">
        <f>VLOOKUP(A246,'Итоговые баллы'!A:C,2,0)</f>
        <v>55</v>
      </c>
      <c r="C246">
        <f>VLOOKUP(A246,'Итоговые баллы'!A:C,3,0)</f>
        <v>48</v>
      </c>
      <c r="D246">
        <v>20</v>
      </c>
      <c r="E246">
        <v>35</v>
      </c>
      <c r="F246">
        <v>13</v>
      </c>
      <c r="G246">
        <f>C246-B246</f>
        <v>-7</v>
      </c>
    </row>
    <row r="247" spans="1:7" x14ac:dyDescent="0.25">
      <c r="A247">
        <v>10229</v>
      </c>
      <c r="B247">
        <f>VLOOKUP(A247,'Итоговые баллы'!A:C,2,0)</f>
        <v>69</v>
      </c>
      <c r="C247">
        <f>VLOOKUP(A247,'Итоговые баллы'!A:C,3,0)</f>
        <v>75</v>
      </c>
      <c r="D247">
        <v>16</v>
      </c>
      <c r="E247">
        <v>38</v>
      </c>
      <c r="F247">
        <v>19</v>
      </c>
      <c r="G247">
        <f>C247-B247</f>
        <v>6</v>
      </c>
    </row>
    <row r="248" spans="1:7" x14ac:dyDescent="0.25">
      <c r="A248">
        <v>11829</v>
      </c>
      <c r="B248">
        <f>VLOOKUP(A248,'Итоговые баллы'!A:C,2,0)</f>
        <v>52</v>
      </c>
      <c r="C248">
        <f>VLOOKUP(A248,'Итоговые баллы'!A:C,3,0)</f>
        <v>55</v>
      </c>
      <c r="D248">
        <v>36</v>
      </c>
      <c r="E248">
        <v>53</v>
      </c>
      <c r="F248">
        <v>23</v>
      </c>
      <c r="G248">
        <f>C248-B248</f>
        <v>3</v>
      </c>
    </row>
    <row r="249" spans="1:7" x14ac:dyDescent="0.25">
      <c r="A249">
        <v>1718</v>
      </c>
      <c r="B249">
        <f>VLOOKUP(A249,'Итоговые баллы'!A:C,2,0)</f>
        <v>55</v>
      </c>
      <c r="C249">
        <f>VLOOKUP(A249,'Итоговые баллы'!A:C,3,0)</f>
        <v>65</v>
      </c>
      <c r="D249">
        <v>44</v>
      </c>
      <c r="E249">
        <v>56</v>
      </c>
      <c r="F249">
        <v>22</v>
      </c>
      <c r="G249">
        <f>C249-B249</f>
        <v>10</v>
      </c>
    </row>
    <row r="250" spans="1:7" x14ac:dyDescent="0.25">
      <c r="A250">
        <v>8906</v>
      </c>
      <c r="B250">
        <f>VLOOKUP(A250,'Итоговые баллы'!A:C,2,0)</f>
        <v>34</v>
      </c>
      <c r="C250">
        <f>VLOOKUP(A250,'Итоговые баллы'!A:C,3,0)</f>
        <v>30</v>
      </c>
      <c r="D250">
        <v>43</v>
      </c>
      <c r="E250">
        <v>63</v>
      </c>
      <c r="F250">
        <v>28</v>
      </c>
      <c r="G250">
        <f>C250-B250</f>
        <v>-4</v>
      </c>
    </row>
    <row r="251" spans="1:7" x14ac:dyDescent="0.25">
      <c r="A251">
        <v>6535</v>
      </c>
      <c r="B251">
        <f>VLOOKUP(A251,'Итоговые баллы'!A:C,2,0)</f>
        <v>31</v>
      </c>
      <c r="C251">
        <f>VLOOKUP(A251,'Итоговые баллы'!A:C,3,0)</f>
        <v>48</v>
      </c>
      <c r="D251">
        <v>56</v>
      </c>
      <c r="E251">
        <v>63</v>
      </c>
      <c r="F251">
        <v>29</v>
      </c>
      <c r="G251">
        <f>C251-B251</f>
        <v>17</v>
      </c>
    </row>
    <row r="252" spans="1:7" x14ac:dyDescent="0.25">
      <c r="A252">
        <v>1832</v>
      </c>
      <c r="B252">
        <f>VLOOKUP(A252,'Итоговые баллы'!A:C,2,0)</f>
        <v>30</v>
      </c>
      <c r="C252">
        <f>VLOOKUP(A252,'Итоговые баллы'!A:C,3,0)</f>
        <v>32</v>
      </c>
      <c r="D252">
        <v>53</v>
      </c>
      <c r="E252">
        <v>64</v>
      </c>
      <c r="F252">
        <v>35</v>
      </c>
      <c r="G252">
        <f>C252-B252</f>
        <v>2</v>
      </c>
    </row>
    <row r="253" spans="1:7" x14ac:dyDescent="0.25">
      <c r="A253">
        <v>4234</v>
      </c>
      <c r="B253">
        <f>VLOOKUP(A253,'Итоговые баллы'!A:C,2,0)</f>
        <v>25</v>
      </c>
      <c r="C253">
        <f>VLOOKUP(A253,'Итоговые баллы'!A:C,3,0)</f>
        <v>43</v>
      </c>
      <c r="D253">
        <v>49</v>
      </c>
      <c r="E253">
        <v>64</v>
      </c>
      <c r="F253">
        <v>42</v>
      </c>
      <c r="G253">
        <f>C253-B253</f>
        <v>18</v>
      </c>
    </row>
    <row r="254" spans="1:7" x14ac:dyDescent="0.25">
      <c r="A254">
        <v>10507</v>
      </c>
      <c r="B254">
        <f>VLOOKUP(A254,'Итоговые баллы'!A:C,2,0)</f>
        <v>42</v>
      </c>
      <c r="C254">
        <f>VLOOKUP(A254,'Итоговые баллы'!A:C,3,0)</f>
        <v>57</v>
      </c>
      <c r="D254">
        <v>63</v>
      </c>
      <c r="E254">
        <v>67</v>
      </c>
      <c r="F254">
        <v>34</v>
      </c>
      <c r="G254">
        <f>C254-B254</f>
        <v>15</v>
      </c>
    </row>
    <row r="255" spans="1:7" x14ac:dyDescent="0.25">
      <c r="A255">
        <v>1422</v>
      </c>
      <c r="B255">
        <f>VLOOKUP(A255,'Итоговые баллы'!A:C,2,0)</f>
        <v>30</v>
      </c>
      <c r="C255">
        <f>VLOOKUP(A255,'Итоговые баллы'!A:C,3,0)</f>
        <v>32</v>
      </c>
      <c r="D255">
        <v>47</v>
      </c>
      <c r="E255">
        <v>70</v>
      </c>
      <c r="F255">
        <v>51</v>
      </c>
      <c r="G255">
        <f>C255-B255</f>
        <v>2</v>
      </c>
    </row>
    <row r="256" spans="1:7" x14ac:dyDescent="0.25">
      <c r="A256">
        <v>4398</v>
      </c>
      <c r="B256">
        <f>VLOOKUP(A256,'Итоговые баллы'!A:C,2,0)</f>
        <v>44</v>
      </c>
      <c r="C256">
        <f>VLOOKUP(A256,'Итоговые баллы'!A:C,3,0)</f>
        <v>55</v>
      </c>
      <c r="D256">
        <v>47</v>
      </c>
      <c r="E256">
        <v>70</v>
      </c>
      <c r="F256">
        <v>23</v>
      </c>
      <c r="G256">
        <f>C256-B256</f>
        <v>11</v>
      </c>
    </row>
    <row r="257" spans="1:7" x14ac:dyDescent="0.25">
      <c r="A257">
        <v>396</v>
      </c>
      <c r="B257">
        <f>VLOOKUP(A257,'Итоговые баллы'!A:C,2,0)</f>
        <v>33</v>
      </c>
      <c r="C257">
        <f>VLOOKUP(A257,'Итоговые баллы'!A:C,3,0)</f>
        <v>36</v>
      </c>
      <c r="D257">
        <v>48</v>
      </c>
      <c r="E257">
        <v>77</v>
      </c>
      <c r="F257">
        <v>55</v>
      </c>
      <c r="G257">
        <f>C257-B257</f>
        <v>3</v>
      </c>
    </row>
    <row r="258" spans="1:7" x14ac:dyDescent="0.25">
      <c r="A258">
        <v>13195</v>
      </c>
      <c r="B258">
        <f>VLOOKUP(A258,'Итоговые баллы'!A:C,2,0)</f>
        <v>50</v>
      </c>
      <c r="C258">
        <f>VLOOKUP(A258,'Итоговые баллы'!A:C,3,0)</f>
        <v>66</v>
      </c>
      <c r="D258">
        <v>62</v>
      </c>
      <c r="E258">
        <v>79</v>
      </c>
      <c r="F258">
        <v>51</v>
      </c>
      <c r="G258">
        <f>C258-B258</f>
        <v>16</v>
      </c>
    </row>
    <row r="259" spans="1:7" x14ac:dyDescent="0.25">
      <c r="A259">
        <v>8877</v>
      </c>
      <c r="B259">
        <f>VLOOKUP(A259,'Итоговые баллы'!A:C,2,0)</f>
        <v>38</v>
      </c>
      <c r="C259">
        <f>VLOOKUP(A259,'Итоговые баллы'!A:C,3,0)</f>
        <v>55</v>
      </c>
      <c r="D259">
        <v>65</v>
      </c>
      <c r="E259">
        <v>85</v>
      </c>
      <c r="F259">
        <v>46</v>
      </c>
      <c r="G259">
        <f>C259-B259</f>
        <v>17</v>
      </c>
    </row>
    <row r="260" spans="1:7" x14ac:dyDescent="0.25">
      <c r="A260">
        <v>4686</v>
      </c>
      <c r="B260">
        <f>VLOOKUP(A260,'Итоговые баллы'!A:C,2,0)</f>
        <v>30</v>
      </c>
      <c r="C260">
        <f>VLOOKUP(A260,'Итоговые баллы'!A:C,3,0)</f>
        <v>33</v>
      </c>
      <c r="D260">
        <v>41</v>
      </c>
      <c r="E260">
        <v>37</v>
      </c>
      <c r="F260">
        <v>26</v>
      </c>
      <c r="G260">
        <f>C260-B260</f>
        <v>3</v>
      </c>
    </row>
    <row r="261" spans="1:7" x14ac:dyDescent="0.25">
      <c r="A261">
        <v>2002</v>
      </c>
      <c r="B261">
        <f>VLOOKUP(A261,'Итоговые баллы'!A:C,2,0)</f>
        <v>51</v>
      </c>
      <c r="C261">
        <f>VLOOKUP(A261,'Итоговые баллы'!A:C,3,0)</f>
        <v>43</v>
      </c>
      <c r="D261">
        <v>16</v>
      </c>
      <c r="E261">
        <v>40</v>
      </c>
      <c r="F261">
        <v>24</v>
      </c>
      <c r="G261">
        <f>C261-B261</f>
        <v>-8</v>
      </c>
    </row>
    <row r="262" spans="1:7" x14ac:dyDescent="0.25">
      <c r="A262">
        <v>11775</v>
      </c>
      <c r="B262">
        <f>VLOOKUP(A262,'Итоговые баллы'!A:C,2,0)</f>
        <v>68</v>
      </c>
      <c r="C262">
        <f>VLOOKUP(A262,'Итоговые баллы'!A:C,3,0)</f>
        <v>64</v>
      </c>
      <c r="D262">
        <v>54</v>
      </c>
      <c r="E262">
        <v>55</v>
      </c>
      <c r="F262">
        <v>46</v>
      </c>
      <c r="G262">
        <f>C262-B262</f>
        <v>-4</v>
      </c>
    </row>
    <row r="263" spans="1:7" x14ac:dyDescent="0.25">
      <c r="A263">
        <v>5354</v>
      </c>
      <c r="B263">
        <f>VLOOKUP(A263,'Итоговые баллы'!A:C,2,0)</f>
        <v>54</v>
      </c>
      <c r="C263">
        <f>VLOOKUP(A263,'Итоговые баллы'!A:C,3,0)</f>
        <v>64</v>
      </c>
      <c r="D263">
        <v>53</v>
      </c>
      <c r="E263">
        <v>55</v>
      </c>
      <c r="F263">
        <v>30</v>
      </c>
      <c r="G263">
        <f>C263-B263</f>
        <v>10</v>
      </c>
    </row>
    <row r="264" spans="1:7" x14ac:dyDescent="0.25">
      <c r="A264">
        <v>12995</v>
      </c>
      <c r="B264">
        <f>VLOOKUP(A264,'Итоговые баллы'!A:C,2,0)</f>
        <v>67</v>
      </c>
      <c r="C264">
        <f>VLOOKUP(A264,'Итоговые баллы'!A:C,3,0)</f>
        <v>65</v>
      </c>
      <c r="D264">
        <v>45</v>
      </c>
      <c r="E264">
        <v>57</v>
      </c>
      <c r="F264">
        <v>25</v>
      </c>
      <c r="G264">
        <f>C264-B264</f>
        <v>-2</v>
      </c>
    </row>
    <row r="265" spans="1:7" x14ac:dyDescent="0.25">
      <c r="A265">
        <v>13363</v>
      </c>
      <c r="B265">
        <f>VLOOKUP(A265,'Итоговые баллы'!A:C,2,0)</f>
        <v>78</v>
      </c>
      <c r="C265">
        <f>VLOOKUP(A265,'Итоговые баллы'!A:C,3,0)</f>
        <v>78</v>
      </c>
      <c r="D265">
        <v>57</v>
      </c>
      <c r="E265">
        <v>60</v>
      </c>
      <c r="F265">
        <v>30</v>
      </c>
      <c r="G265">
        <f>C265-B265</f>
        <v>0</v>
      </c>
    </row>
    <row r="266" spans="1:7" x14ac:dyDescent="0.25">
      <c r="A266">
        <v>1752</v>
      </c>
      <c r="B266">
        <f>VLOOKUP(A266,'Итоговые баллы'!A:C,2,0)</f>
        <v>42</v>
      </c>
      <c r="C266">
        <f>VLOOKUP(A266,'Итоговые баллы'!A:C,3,0)</f>
        <v>61</v>
      </c>
      <c r="D266">
        <v>50</v>
      </c>
      <c r="E266">
        <v>76</v>
      </c>
      <c r="F266">
        <v>55</v>
      </c>
      <c r="G266">
        <f>C266-B266</f>
        <v>19</v>
      </c>
    </row>
    <row r="267" spans="1:7" x14ac:dyDescent="0.25">
      <c r="A267">
        <v>13529</v>
      </c>
      <c r="B267">
        <f>VLOOKUP(A267,'Итоговые баллы'!A:C,2,0)</f>
        <v>42</v>
      </c>
      <c r="C267">
        <f>VLOOKUP(A267,'Итоговые баллы'!A:C,3,0)</f>
        <v>59</v>
      </c>
      <c r="D267">
        <v>51</v>
      </c>
      <c r="E267">
        <v>79</v>
      </c>
      <c r="F267">
        <v>51</v>
      </c>
      <c r="G267">
        <f>C267-B267</f>
        <v>17</v>
      </c>
    </row>
    <row r="268" spans="1:7" x14ac:dyDescent="0.25">
      <c r="A268">
        <v>8225</v>
      </c>
      <c r="B268">
        <f>VLOOKUP(A268,'Итоговые баллы'!A:C,2,0)</f>
        <v>56</v>
      </c>
      <c r="C268">
        <f>VLOOKUP(A268,'Итоговые баллы'!A:C,3,0)</f>
        <v>63</v>
      </c>
      <c r="D268">
        <v>53</v>
      </c>
      <c r="E268">
        <v>80</v>
      </c>
      <c r="F268">
        <v>41</v>
      </c>
      <c r="G268">
        <f>C268-B268</f>
        <v>7</v>
      </c>
    </row>
    <row r="269" spans="1:7" x14ac:dyDescent="0.25">
      <c r="A269">
        <v>8600</v>
      </c>
      <c r="B269">
        <f>VLOOKUP(A269,'Итоговые баллы'!A:C,2,0)</f>
        <v>47</v>
      </c>
      <c r="C269">
        <f>VLOOKUP(A269,'Итоговые баллы'!A:C,3,0)</f>
        <v>63</v>
      </c>
      <c r="D269">
        <v>70</v>
      </c>
      <c r="E269">
        <v>83</v>
      </c>
      <c r="F269">
        <v>63</v>
      </c>
      <c r="G269">
        <f>C269-B269</f>
        <v>16</v>
      </c>
    </row>
    <row r="270" spans="1:7" x14ac:dyDescent="0.25">
      <c r="A270">
        <v>7816</v>
      </c>
      <c r="B270">
        <f>VLOOKUP(A270,'Итоговые баллы'!A:C,2,0)</f>
        <v>43</v>
      </c>
      <c r="C270">
        <f>VLOOKUP(A270,'Итоговые баллы'!A:C,3,0)</f>
        <v>51</v>
      </c>
      <c r="D270">
        <v>48</v>
      </c>
      <c r="E270">
        <v>84</v>
      </c>
      <c r="F270">
        <v>44</v>
      </c>
      <c r="G270">
        <f>C270-B270</f>
        <v>8</v>
      </c>
    </row>
    <row r="271" spans="1:7" x14ac:dyDescent="0.25">
      <c r="A271">
        <v>1727</v>
      </c>
      <c r="B271">
        <f>VLOOKUP(A271,'Итоговые баллы'!A:C,2,0)</f>
        <v>56</v>
      </c>
      <c r="C271">
        <f>VLOOKUP(A271,'Итоговые баллы'!A:C,3,0)</f>
        <v>46</v>
      </c>
      <c r="D271">
        <v>20</v>
      </c>
      <c r="E271">
        <v>10</v>
      </c>
      <c r="F271">
        <v>8</v>
      </c>
      <c r="G271">
        <f>C271-B271</f>
        <v>-10</v>
      </c>
    </row>
    <row r="272" spans="1:7" x14ac:dyDescent="0.25">
      <c r="A272">
        <v>10331</v>
      </c>
      <c r="B272">
        <f>VLOOKUP(A272,'Итоговые баллы'!A:C,2,0)</f>
        <v>60</v>
      </c>
      <c r="C272">
        <f>VLOOKUP(A272,'Итоговые баллы'!A:C,3,0)</f>
        <v>53</v>
      </c>
      <c r="D272">
        <v>31</v>
      </c>
      <c r="E272">
        <v>19</v>
      </c>
      <c r="F272">
        <v>2</v>
      </c>
      <c r="G272">
        <f>C272-B272</f>
        <v>-7</v>
      </c>
    </row>
    <row r="273" spans="1:7" x14ac:dyDescent="0.25">
      <c r="A273">
        <v>8069</v>
      </c>
      <c r="B273">
        <f>VLOOKUP(A273,'Итоговые баллы'!A:C,2,0)</f>
        <v>85</v>
      </c>
      <c r="C273">
        <f>VLOOKUP(A273,'Итоговые баллы'!A:C,3,0)</f>
        <v>77</v>
      </c>
      <c r="D273">
        <v>37</v>
      </c>
      <c r="E273">
        <v>25</v>
      </c>
      <c r="F273">
        <v>14</v>
      </c>
      <c r="G273">
        <f>C273-B273</f>
        <v>-8</v>
      </c>
    </row>
    <row r="274" spans="1:7" x14ac:dyDescent="0.25">
      <c r="A274">
        <v>11394</v>
      </c>
      <c r="B274">
        <f>VLOOKUP(A274,'Итоговые баллы'!A:C,2,0)</f>
        <v>78</v>
      </c>
      <c r="C274">
        <f>VLOOKUP(A274,'Итоговые баллы'!A:C,3,0)</f>
        <v>69</v>
      </c>
      <c r="D274">
        <v>36</v>
      </c>
      <c r="E274">
        <v>39</v>
      </c>
      <c r="F274">
        <v>29</v>
      </c>
      <c r="G274">
        <f>C274-B274</f>
        <v>-9</v>
      </c>
    </row>
    <row r="275" spans="1:7" x14ac:dyDescent="0.25">
      <c r="A275">
        <v>7090</v>
      </c>
      <c r="B275">
        <f>VLOOKUP(A275,'Итоговые баллы'!A:C,2,0)</f>
        <v>39</v>
      </c>
      <c r="C275">
        <f>VLOOKUP(A275,'Итоговые баллы'!A:C,3,0)</f>
        <v>36</v>
      </c>
      <c r="D275">
        <v>31</v>
      </c>
      <c r="E275">
        <v>44</v>
      </c>
      <c r="F275">
        <v>28</v>
      </c>
      <c r="G275">
        <f>C275-B275</f>
        <v>-3</v>
      </c>
    </row>
    <row r="276" spans="1:7" x14ac:dyDescent="0.25">
      <c r="A276">
        <v>7662</v>
      </c>
      <c r="B276">
        <f>VLOOKUP(A276,'Итоговые баллы'!A:C,2,0)</f>
        <v>53</v>
      </c>
      <c r="C276">
        <f>VLOOKUP(A276,'Итоговые баллы'!A:C,3,0)</f>
        <v>46</v>
      </c>
      <c r="D276">
        <v>44</v>
      </c>
      <c r="E276">
        <v>45</v>
      </c>
      <c r="F276">
        <v>27</v>
      </c>
      <c r="G276">
        <f>C276-B276</f>
        <v>-7</v>
      </c>
    </row>
    <row r="277" spans="1:7" x14ac:dyDescent="0.25">
      <c r="A277">
        <v>9283</v>
      </c>
      <c r="B277">
        <f>VLOOKUP(A277,'Итоговые баллы'!A:C,2,0)</f>
        <v>48</v>
      </c>
      <c r="C277">
        <f>VLOOKUP(A277,'Итоговые баллы'!A:C,3,0)</f>
        <v>51</v>
      </c>
      <c r="D277">
        <v>20</v>
      </c>
      <c r="E277">
        <v>50</v>
      </c>
      <c r="F277">
        <v>34</v>
      </c>
      <c r="G277">
        <f>C277-B277</f>
        <v>3</v>
      </c>
    </row>
    <row r="278" spans="1:7" x14ac:dyDescent="0.25">
      <c r="A278">
        <v>8695</v>
      </c>
      <c r="B278">
        <f>VLOOKUP(A278,'Итоговые баллы'!A:C,2,0)</f>
        <v>44</v>
      </c>
      <c r="C278">
        <f>VLOOKUP(A278,'Итоговые баллы'!A:C,3,0)</f>
        <v>38</v>
      </c>
      <c r="D278">
        <v>43</v>
      </c>
      <c r="E278">
        <v>51</v>
      </c>
      <c r="F278">
        <v>37</v>
      </c>
      <c r="G278">
        <f>C278-B278</f>
        <v>-6</v>
      </c>
    </row>
    <row r="279" spans="1:7" x14ac:dyDescent="0.25">
      <c r="A279">
        <v>7794</v>
      </c>
      <c r="B279">
        <f>VLOOKUP(A279,'Итоговые баллы'!A:C,2,0)</f>
        <v>73</v>
      </c>
      <c r="C279">
        <f>VLOOKUP(A279,'Итоговые баллы'!A:C,3,0)</f>
        <v>67</v>
      </c>
      <c r="D279">
        <v>35</v>
      </c>
      <c r="E279">
        <v>52</v>
      </c>
      <c r="F279">
        <v>25</v>
      </c>
      <c r="G279">
        <f>C279-B279</f>
        <v>-6</v>
      </c>
    </row>
    <row r="280" spans="1:7" x14ac:dyDescent="0.25">
      <c r="A280">
        <v>1569</v>
      </c>
      <c r="B280">
        <f>VLOOKUP(A280,'Итоговые баллы'!A:C,2,0)</f>
        <v>51</v>
      </c>
      <c r="C280">
        <f>VLOOKUP(A280,'Итоговые баллы'!A:C,3,0)</f>
        <v>52</v>
      </c>
      <c r="D280">
        <v>56</v>
      </c>
      <c r="E280">
        <v>53</v>
      </c>
      <c r="F280">
        <v>18</v>
      </c>
      <c r="G280">
        <f>C280-B280</f>
        <v>1</v>
      </c>
    </row>
    <row r="281" spans="1:7" x14ac:dyDescent="0.25">
      <c r="A281">
        <v>2691</v>
      </c>
      <c r="B281">
        <f>VLOOKUP(A281,'Итоговые баллы'!A:C,2,0)</f>
        <v>46</v>
      </c>
      <c r="C281">
        <f>VLOOKUP(A281,'Итоговые баллы'!A:C,3,0)</f>
        <v>44</v>
      </c>
      <c r="D281">
        <v>59</v>
      </c>
      <c r="E281">
        <v>58</v>
      </c>
      <c r="F281">
        <v>32</v>
      </c>
      <c r="G281">
        <f>C281-B281</f>
        <v>-2</v>
      </c>
    </row>
    <row r="282" spans="1:7" x14ac:dyDescent="0.25">
      <c r="A282">
        <v>710</v>
      </c>
      <c r="B282">
        <f>VLOOKUP(A282,'Итоговые баллы'!A:C,2,0)</f>
        <v>60</v>
      </c>
      <c r="C282">
        <f>VLOOKUP(A282,'Итоговые баллы'!A:C,3,0)</f>
        <v>57</v>
      </c>
      <c r="D282">
        <v>42</v>
      </c>
      <c r="E282">
        <v>62</v>
      </c>
      <c r="F282">
        <v>30</v>
      </c>
      <c r="G282">
        <f>C282-B282</f>
        <v>-3</v>
      </c>
    </row>
    <row r="283" spans="1:7" x14ac:dyDescent="0.25">
      <c r="A283">
        <v>1929</v>
      </c>
      <c r="B283">
        <f>VLOOKUP(A283,'Итоговые баллы'!A:C,2,0)</f>
        <v>34</v>
      </c>
      <c r="C283">
        <f>VLOOKUP(A283,'Итоговые баллы'!A:C,3,0)</f>
        <v>35</v>
      </c>
      <c r="D283">
        <v>85</v>
      </c>
      <c r="E283">
        <v>65</v>
      </c>
      <c r="F283">
        <v>29</v>
      </c>
      <c r="G283">
        <f>C283-B283</f>
        <v>1</v>
      </c>
    </row>
    <row r="284" spans="1:7" x14ac:dyDescent="0.25">
      <c r="A284">
        <v>1790</v>
      </c>
      <c r="B284">
        <f>VLOOKUP(A284,'Итоговые баллы'!A:C,2,0)</f>
        <v>34</v>
      </c>
      <c r="C284">
        <f>VLOOKUP(A284,'Итоговые баллы'!A:C,3,0)</f>
        <v>50</v>
      </c>
      <c r="D284">
        <v>61</v>
      </c>
      <c r="E284">
        <v>72</v>
      </c>
      <c r="F284">
        <v>50</v>
      </c>
      <c r="G284">
        <f>C284-B284</f>
        <v>16</v>
      </c>
    </row>
    <row r="285" spans="1:7" x14ac:dyDescent="0.25">
      <c r="A285">
        <v>9816</v>
      </c>
      <c r="B285">
        <f>VLOOKUP(A285,'Итоговые баллы'!A:C,2,0)</f>
        <v>67</v>
      </c>
      <c r="C285">
        <f>VLOOKUP(A285,'Итоговые баллы'!A:C,3,0)</f>
        <v>84</v>
      </c>
      <c r="D285">
        <v>68</v>
      </c>
      <c r="E285">
        <v>87</v>
      </c>
      <c r="F285">
        <v>55</v>
      </c>
      <c r="G285">
        <f>C285-B285</f>
        <v>17</v>
      </c>
    </row>
    <row r="286" spans="1:7" x14ac:dyDescent="0.25">
      <c r="A286">
        <v>7275</v>
      </c>
      <c r="B286">
        <f>VLOOKUP(A286,'Итоговые баллы'!A:C,2,0)</f>
        <v>29</v>
      </c>
      <c r="C286">
        <f>VLOOKUP(A286,'Итоговые баллы'!A:C,3,0)</f>
        <v>33</v>
      </c>
      <c r="D286">
        <v>51</v>
      </c>
      <c r="E286">
        <v>43</v>
      </c>
      <c r="F286">
        <v>30</v>
      </c>
      <c r="G286">
        <f>C286-B286</f>
        <v>4</v>
      </c>
    </row>
    <row r="287" spans="1:7" x14ac:dyDescent="0.25">
      <c r="A287">
        <v>2569</v>
      </c>
      <c r="B287">
        <f>VLOOKUP(A287,'Итоговые баллы'!A:C,2,0)</f>
        <v>65</v>
      </c>
      <c r="C287">
        <f>VLOOKUP(A287,'Итоговые баллы'!A:C,3,0)</f>
        <v>66</v>
      </c>
      <c r="D287">
        <v>19</v>
      </c>
      <c r="E287">
        <v>46</v>
      </c>
      <c r="F287">
        <v>12</v>
      </c>
      <c r="G287">
        <f>C287-B287</f>
        <v>1</v>
      </c>
    </row>
    <row r="288" spans="1:7" x14ac:dyDescent="0.25">
      <c r="A288">
        <v>13718</v>
      </c>
      <c r="B288">
        <f>VLOOKUP(A288,'Итоговые баллы'!A:C,2,0)</f>
        <v>42</v>
      </c>
      <c r="C288">
        <f>VLOOKUP(A288,'Итоговые баллы'!A:C,3,0)</f>
        <v>43</v>
      </c>
      <c r="D288">
        <v>30</v>
      </c>
      <c r="E288">
        <v>49</v>
      </c>
      <c r="F288">
        <v>33</v>
      </c>
      <c r="G288">
        <f>C288-B288</f>
        <v>1</v>
      </c>
    </row>
    <row r="289" spans="1:7" x14ac:dyDescent="0.25">
      <c r="A289">
        <v>1365</v>
      </c>
      <c r="B289">
        <f>VLOOKUP(A289,'Итоговые баллы'!A:C,2,0)</f>
        <v>71</v>
      </c>
      <c r="C289">
        <f>VLOOKUP(A289,'Итоговые баллы'!A:C,3,0)</f>
        <v>69</v>
      </c>
      <c r="D289">
        <v>49</v>
      </c>
      <c r="E289">
        <v>50</v>
      </c>
      <c r="F289">
        <v>24</v>
      </c>
      <c r="G289">
        <f>C289-B289</f>
        <v>-2</v>
      </c>
    </row>
    <row r="290" spans="1:7" x14ac:dyDescent="0.25">
      <c r="A290">
        <v>2382</v>
      </c>
      <c r="B290">
        <f>VLOOKUP(A290,'Итоговые баллы'!A:C,2,0)</f>
        <v>78</v>
      </c>
      <c r="C290">
        <f>VLOOKUP(A290,'Итоговые баллы'!A:C,3,0)</f>
        <v>85</v>
      </c>
      <c r="D290">
        <v>38</v>
      </c>
      <c r="E290">
        <v>56</v>
      </c>
      <c r="F290">
        <v>20</v>
      </c>
      <c r="G290">
        <f>C290-B290</f>
        <v>7</v>
      </c>
    </row>
    <row r="291" spans="1:7" x14ac:dyDescent="0.25">
      <c r="A291">
        <v>10692</v>
      </c>
      <c r="B291">
        <f>VLOOKUP(A291,'Итоговые баллы'!A:C,2,0)</f>
        <v>51</v>
      </c>
      <c r="C291">
        <f>VLOOKUP(A291,'Итоговые баллы'!A:C,3,0)</f>
        <v>66</v>
      </c>
      <c r="D291">
        <v>27</v>
      </c>
      <c r="E291">
        <v>57</v>
      </c>
      <c r="F291">
        <v>26</v>
      </c>
      <c r="G291">
        <f>C291-B291</f>
        <v>15</v>
      </c>
    </row>
    <row r="292" spans="1:7" x14ac:dyDescent="0.25">
      <c r="A292">
        <v>579</v>
      </c>
      <c r="B292">
        <f>VLOOKUP(A292,'Итоговые баллы'!A:C,2,0)</f>
        <v>48</v>
      </c>
      <c r="C292">
        <f>VLOOKUP(A292,'Итоговые баллы'!A:C,3,0)</f>
        <v>64</v>
      </c>
      <c r="D292">
        <v>36</v>
      </c>
      <c r="E292">
        <v>63</v>
      </c>
      <c r="F292">
        <v>12</v>
      </c>
      <c r="G292">
        <f>C292-B292</f>
        <v>16</v>
      </c>
    </row>
    <row r="293" spans="1:7" x14ac:dyDescent="0.25">
      <c r="A293">
        <v>12966</v>
      </c>
      <c r="B293">
        <f>VLOOKUP(A293,'Итоговые баллы'!A:C,2,0)</f>
        <v>59</v>
      </c>
      <c r="C293">
        <f>VLOOKUP(A293,'Итоговые баллы'!A:C,3,0)</f>
        <v>76</v>
      </c>
      <c r="D293">
        <v>61</v>
      </c>
      <c r="E293">
        <v>65</v>
      </c>
      <c r="F293">
        <v>47</v>
      </c>
      <c r="G293">
        <f>C293-B293</f>
        <v>17</v>
      </c>
    </row>
    <row r="294" spans="1:7" x14ac:dyDescent="0.25">
      <c r="A294">
        <v>2763</v>
      </c>
      <c r="B294">
        <f>VLOOKUP(A294,'Итоговые баллы'!A:C,2,0)</f>
        <v>53</v>
      </c>
      <c r="C294">
        <f>VLOOKUP(A294,'Итоговые баллы'!A:C,3,0)</f>
        <v>50</v>
      </c>
      <c r="D294">
        <v>55</v>
      </c>
      <c r="E294">
        <v>68</v>
      </c>
      <c r="F294">
        <v>50</v>
      </c>
      <c r="G294">
        <f>C294-B294</f>
        <v>-3</v>
      </c>
    </row>
    <row r="295" spans="1:7" x14ac:dyDescent="0.25">
      <c r="A295">
        <v>1814</v>
      </c>
      <c r="B295">
        <f>VLOOKUP(A295,'Итоговые баллы'!A:C,2,0)</f>
        <v>41</v>
      </c>
      <c r="C295">
        <f>VLOOKUP(A295,'Итоговые баллы'!A:C,3,0)</f>
        <v>51</v>
      </c>
      <c r="D295">
        <v>64</v>
      </c>
      <c r="E295">
        <v>71</v>
      </c>
      <c r="F295">
        <v>69</v>
      </c>
      <c r="G295">
        <f>C295-B295</f>
        <v>10</v>
      </c>
    </row>
    <row r="296" spans="1:7" x14ac:dyDescent="0.25">
      <c r="A296">
        <v>4313</v>
      </c>
      <c r="B296">
        <f>VLOOKUP(A296,'Итоговые баллы'!A:C,2,0)</f>
        <v>52</v>
      </c>
      <c r="C296">
        <f>VLOOKUP(A296,'Итоговые баллы'!A:C,3,0)</f>
        <v>68</v>
      </c>
      <c r="D296">
        <v>73</v>
      </c>
      <c r="E296">
        <v>73</v>
      </c>
      <c r="F296">
        <v>24</v>
      </c>
      <c r="G296">
        <f>C296-B296</f>
        <v>16</v>
      </c>
    </row>
    <row r="297" spans="1:7" x14ac:dyDescent="0.25">
      <c r="A297">
        <v>4549</v>
      </c>
      <c r="B297">
        <f>VLOOKUP(A297,'Итоговые баллы'!A:C,2,0)</f>
        <v>56</v>
      </c>
      <c r="C297">
        <f>VLOOKUP(A297,'Итоговые баллы'!A:C,3,0)</f>
        <v>74</v>
      </c>
      <c r="D297">
        <v>40</v>
      </c>
      <c r="E297">
        <v>73</v>
      </c>
      <c r="F297">
        <v>34</v>
      </c>
      <c r="G297">
        <f>C297-B297</f>
        <v>18</v>
      </c>
    </row>
    <row r="298" spans="1:7" x14ac:dyDescent="0.25">
      <c r="A298">
        <v>695</v>
      </c>
      <c r="B298">
        <f>VLOOKUP(A298,'Итоговые баллы'!A:C,2,0)</f>
        <v>56</v>
      </c>
      <c r="C298">
        <f>VLOOKUP(A298,'Итоговые баллы'!A:C,3,0)</f>
        <v>62</v>
      </c>
      <c r="D298">
        <v>50</v>
      </c>
      <c r="E298">
        <v>86</v>
      </c>
      <c r="F298">
        <v>57</v>
      </c>
      <c r="G298">
        <f>C298-B298</f>
        <v>6</v>
      </c>
    </row>
    <row r="299" spans="1:7" x14ac:dyDescent="0.25">
      <c r="A299">
        <v>870</v>
      </c>
      <c r="B299">
        <f>VLOOKUP(A299,'Итоговые баллы'!A:C,2,0)</f>
        <v>25</v>
      </c>
      <c r="C299">
        <f>VLOOKUP(A299,'Итоговые баллы'!A:C,3,0)</f>
        <v>22</v>
      </c>
      <c r="D299">
        <v>35</v>
      </c>
      <c r="E299">
        <v>18</v>
      </c>
      <c r="F299">
        <v>10</v>
      </c>
      <c r="G299">
        <f>C299-B299</f>
        <v>-3</v>
      </c>
    </row>
    <row r="300" spans="1:7" x14ac:dyDescent="0.25">
      <c r="A300">
        <v>251</v>
      </c>
      <c r="B300">
        <f>VLOOKUP(A300,'Итоговые баллы'!A:C,2,0)</f>
        <v>64</v>
      </c>
      <c r="C300">
        <f>VLOOKUP(A300,'Итоговые баллы'!A:C,3,0)</f>
        <v>58</v>
      </c>
      <c r="D300">
        <v>30</v>
      </c>
      <c r="E300">
        <v>25</v>
      </c>
      <c r="F300">
        <v>6</v>
      </c>
      <c r="G300">
        <f>C300-B300</f>
        <v>-6</v>
      </c>
    </row>
    <row r="301" spans="1:7" x14ac:dyDescent="0.25">
      <c r="A301">
        <v>12572</v>
      </c>
      <c r="B301">
        <f>VLOOKUP(A301,'Итоговые баллы'!A:C,2,0)</f>
        <v>54</v>
      </c>
      <c r="C301">
        <f>VLOOKUP(A301,'Итоговые баллы'!A:C,3,0)</f>
        <v>61</v>
      </c>
      <c r="D301">
        <v>50</v>
      </c>
      <c r="E301">
        <v>36</v>
      </c>
      <c r="F301">
        <v>25</v>
      </c>
      <c r="G301">
        <f>C301-B301</f>
        <v>7</v>
      </c>
    </row>
    <row r="302" spans="1:7" x14ac:dyDescent="0.25">
      <c r="A302">
        <v>734</v>
      </c>
      <c r="B302">
        <f>VLOOKUP(A302,'Итоговые баллы'!A:C,2,0)</f>
        <v>34</v>
      </c>
      <c r="C302">
        <f>VLOOKUP(A302,'Итоговые баллы'!A:C,3,0)</f>
        <v>41</v>
      </c>
      <c r="D302">
        <v>17</v>
      </c>
      <c r="E302">
        <v>44</v>
      </c>
      <c r="F302">
        <v>13</v>
      </c>
      <c r="G302">
        <f>C302-B302</f>
        <v>7</v>
      </c>
    </row>
    <row r="303" spans="1:7" x14ac:dyDescent="0.25">
      <c r="A303">
        <v>12787</v>
      </c>
      <c r="B303">
        <f>VLOOKUP(A303,'Итоговые баллы'!A:C,2,0)</f>
        <v>44</v>
      </c>
      <c r="C303">
        <f>VLOOKUP(A303,'Итоговые баллы'!A:C,3,0)</f>
        <v>38</v>
      </c>
      <c r="D303">
        <v>60</v>
      </c>
      <c r="E303">
        <v>47</v>
      </c>
      <c r="F303">
        <v>17</v>
      </c>
      <c r="G303">
        <f>C303-B303</f>
        <v>-6</v>
      </c>
    </row>
    <row r="304" spans="1:7" x14ac:dyDescent="0.25">
      <c r="A304">
        <v>9984</v>
      </c>
      <c r="B304">
        <f>VLOOKUP(A304,'Итоговые баллы'!A:C,2,0)</f>
        <v>32</v>
      </c>
      <c r="C304">
        <f>VLOOKUP(A304,'Итоговые баллы'!A:C,3,0)</f>
        <v>31</v>
      </c>
      <c r="D304">
        <v>44</v>
      </c>
      <c r="E304">
        <v>47</v>
      </c>
      <c r="F304">
        <v>10</v>
      </c>
      <c r="G304">
        <f>C304-B304</f>
        <v>-1</v>
      </c>
    </row>
    <row r="305" spans="1:7" x14ac:dyDescent="0.25">
      <c r="A305">
        <v>5073</v>
      </c>
      <c r="B305">
        <f>VLOOKUP(A305,'Итоговые баллы'!A:C,2,0)</f>
        <v>31</v>
      </c>
      <c r="C305">
        <f>VLOOKUP(A305,'Итоговые баллы'!A:C,3,0)</f>
        <v>37</v>
      </c>
      <c r="D305">
        <v>42</v>
      </c>
      <c r="E305">
        <v>48</v>
      </c>
      <c r="F305">
        <v>6</v>
      </c>
      <c r="G305">
        <f>C305-B305</f>
        <v>6</v>
      </c>
    </row>
    <row r="306" spans="1:7" x14ac:dyDescent="0.25">
      <c r="A306">
        <v>12632</v>
      </c>
      <c r="B306">
        <f>VLOOKUP(A306,'Итоговые баллы'!A:C,2,0)</f>
        <v>50</v>
      </c>
      <c r="C306">
        <f>VLOOKUP(A306,'Итоговые баллы'!A:C,3,0)</f>
        <v>47</v>
      </c>
      <c r="D306">
        <v>54</v>
      </c>
      <c r="E306">
        <v>61</v>
      </c>
      <c r="F306">
        <v>26</v>
      </c>
      <c r="G306">
        <f>C306-B306</f>
        <v>-3</v>
      </c>
    </row>
    <row r="307" spans="1:7" x14ac:dyDescent="0.25">
      <c r="A307">
        <v>4139</v>
      </c>
      <c r="B307">
        <f>VLOOKUP(A307,'Итоговые баллы'!A:C,2,0)</f>
        <v>60</v>
      </c>
      <c r="C307">
        <f>VLOOKUP(A307,'Итоговые баллы'!A:C,3,0)</f>
        <v>76</v>
      </c>
      <c r="D307">
        <v>54</v>
      </c>
      <c r="E307">
        <v>61</v>
      </c>
      <c r="F307">
        <v>41</v>
      </c>
      <c r="G307">
        <f>C307-B307</f>
        <v>16</v>
      </c>
    </row>
    <row r="308" spans="1:7" x14ac:dyDescent="0.25">
      <c r="A308">
        <v>13822</v>
      </c>
      <c r="B308">
        <f>VLOOKUP(A308,'Итоговые баллы'!A:C,2,0)</f>
        <v>73</v>
      </c>
      <c r="C308">
        <f>VLOOKUP(A308,'Итоговые баллы'!A:C,3,0)</f>
        <v>73</v>
      </c>
      <c r="D308">
        <v>40</v>
      </c>
      <c r="E308">
        <v>66</v>
      </c>
      <c r="F308">
        <v>38</v>
      </c>
      <c r="G308">
        <f>C308-B308</f>
        <v>0</v>
      </c>
    </row>
    <row r="309" spans="1:7" x14ac:dyDescent="0.25">
      <c r="A309">
        <v>1808</v>
      </c>
      <c r="B309">
        <f>VLOOKUP(A309,'Итоговые баллы'!A:C,2,0)</f>
        <v>59</v>
      </c>
      <c r="C309">
        <f>VLOOKUP(A309,'Итоговые баллы'!A:C,3,0)</f>
        <v>58</v>
      </c>
      <c r="D309">
        <v>66</v>
      </c>
      <c r="E309">
        <v>70</v>
      </c>
      <c r="F309">
        <v>47</v>
      </c>
      <c r="G309">
        <f>C309-B309</f>
        <v>-1</v>
      </c>
    </row>
    <row r="310" spans="1:7" x14ac:dyDescent="0.25">
      <c r="A310">
        <v>7508</v>
      </c>
      <c r="B310">
        <f>VLOOKUP(A310,'Итоговые баллы'!A:C,2,0)</f>
        <v>42</v>
      </c>
      <c r="C310">
        <f>VLOOKUP(A310,'Итоговые баллы'!A:C,3,0)</f>
        <v>51</v>
      </c>
      <c r="D310">
        <v>55</v>
      </c>
      <c r="E310">
        <v>70</v>
      </c>
      <c r="F310">
        <v>55</v>
      </c>
      <c r="G310">
        <f>C310-B310</f>
        <v>9</v>
      </c>
    </row>
    <row r="311" spans="1:7" x14ac:dyDescent="0.25">
      <c r="A311">
        <v>2747</v>
      </c>
      <c r="B311">
        <f>VLOOKUP(A311,'Итоговые баллы'!A:C,2,0)</f>
        <v>29</v>
      </c>
      <c r="C311">
        <f>VLOOKUP(A311,'Итоговые баллы'!A:C,3,0)</f>
        <v>39</v>
      </c>
      <c r="D311">
        <v>50</v>
      </c>
      <c r="E311">
        <v>75</v>
      </c>
      <c r="F311">
        <v>65</v>
      </c>
      <c r="G311">
        <f>C311-B311</f>
        <v>10</v>
      </c>
    </row>
    <row r="312" spans="1:7" x14ac:dyDescent="0.25">
      <c r="A312">
        <v>10739</v>
      </c>
      <c r="B312">
        <f>VLOOKUP(A312,'Итоговые баллы'!A:C,2,0)</f>
        <v>41</v>
      </c>
      <c r="C312">
        <f>VLOOKUP(A312,'Итоговые баллы'!A:C,3,0)</f>
        <v>35</v>
      </c>
      <c r="D312">
        <v>21</v>
      </c>
      <c r="E312">
        <v>26</v>
      </c>
      <c r="F312">
        <v>19</v>
      </c>
      <c r="G312">
        <f>C312-B312</f>
        <v>-6</v>
      </c>
    </row>
    <row r="313" spans="1:7" x14ac:dyDescent="0.25">
      <c r="A313">
        <v>13013</v>
      </c>
      <c r="B313">
        <f>VLOOKUP(A313,'Итоговые баллы'!A:C,2,0)</f>
        <v>65</v>
      </c>
      <c r="C313">
        <f>VLOOKUP(A313,'Итоговые баллы'!A:C,3,0)</f>
        <v>65</v>
      </c>
      <c r="D313">
        <v>34</v>
      </c>
      <c r="E313">
        <v>28</v>
      </c>
      <c r="F313">
        <v>13</v>
      </c>
      <c r="G313">
        <f>C313-B313</f>
        <v>0</v>
      </c>
    </row>
    <row r="314" spans="1:7" x14ac:dyDescent="0.25">
      <c r="A314">
        <v>2968</v>
      </c>
      <c r="B314">
        <f>VLOOKUP(A314,'Итоговые баллы'!A:C,2,0)</f>
        <v>45</v>
      </c>
      <c r="C314">
        <f>VLOOKUP(A314,'Итоговые баллы'!A:C,3,0)</f>
        <v>48</v>
      </c>
      <c r="D314">
        <v>35</v>
      </c>
      <c r="E314">
        <v>31</v>
      </c>
      <c r="F314">
        <v>20</v>
      </c>
      <c r="G314">
        <f>C314-B314</f>
        <v>3</v>
      </c>
    </row>
    <row r="315" spans="1:7" x14ac:dyDescent="0.25">
      <c r="A315">
        <v>2227</v>
      </c>
      <c r="B315">
        <f>VLOOKUP(A315,'Итоговые баллы'!A:C,2,0)</f>
        <v>56</v>
      </c>
      <c r="C315">
        <f>VLOOKUP(A315,'Итоговые баллы'!A:C,3,0)</f>
        <v>48</v>
      </c>
      <c r="D315">
        <v>38</v>
      </c>
      <c r="E315">
        <v>46</v>
      </c>
      <c r="F315">
        <v>28</v>
      </c>
      <c r="G315">
        <f>C315-B315</f>
        <v>-8</v>
      </c>
    </row>
    <row r="316" spans="1:7" x14ac:dyDescent="0.25">
      <c r="A316">
        <v>1080</v>
      </c>
      <c r="B316">
        <f>VLOOKUP(A316,'Итоговые баллы'!A:C,2,0)</f>
        <v>69</v>
      </c>
      <c r="C316">
        <f>VLOOKUP(A316,'Итоговые баллы'!A:C,3,0)</f>
        <v>76</v>
      </c>
      <c r="D316">
        <v>39</v>
      </c>
      <c r="E316">
        <v>46</v>
      </c>
      <c r="F316">
        <v>22</v>
      </c>
      <c r="G316">
        <f>C316-B316</f>
        <v>7</v>
      </c>
    </row>
    <row r="317" spans="1:7" x14ac:dyDescent="0.25">
      <c r="A317">
        <v>4267</v>
      </c>
      <c r="B317">
        <f>VLOOKUP(A317,'Итоговые баллы'!A:C,2,0)</f>
        <v>53</v>
      </c>
      <c r="C317">
        <f>VLOOKUP(A317,'Итоговые баллы'!A:C,3,0)</f>
        <v>45</v>
      </c>
      <c r="D317">
        <v>46</v>
      </c>
      <c r="E317">
        <v>48</v>
      </c>
      <c r="F317">
        <v>25</v>
      </c>
      <c r="G317">
        <f>C317-B317</f>
        <v>-8</v>
      </c>
    </row>
    <row r="318" spans="1:7" x14ac:dyDescent="0.25">
      <c r="A318">
        <v>8372</v>
      </c>
      <c r="B318">
        <f>VLOOKUP(A318,'Итоговые баллы'!A:C,2,0)</f>
        <v>56</v>
      </c>
      <c r="C318">
        <f>VLOOKUP(A318,'Итоговые баллы'!A:C,3,0)</f>
        <v>69</v>
      </c>
      <c r="D318">
        <v>28</v>
      </c>
      <c r="E318">
        <v>53</v>
      </c>
      <c r="F318">
        <v>11</v>
      </c>
      <c r="G318">
        <f>C318-B318</f>
        <v>13</v>
      </c>
    </row>
    <row r="319" spans="1:7" x14ac:dyDescent="0.25">
      <c r="A319">
        <v>4342</v>
      </c>
      <c r="B319">
        <f>VLOOKUP(A319,'Итоговые баллы'!A:C,2,0)</f>
        <v>56</v>
      </c>
      <c r="C319">
        <f>VLOOKUP(A319,'Итоговые баллы'!A:C,3,0)</f>
        <v>50</v>
      </c>
      <c r="D319">
        <v>32</v>
      </c>
      <c r="E319">
        <v>54</v>
      </c>
      <c r="F319">
        <v>11</v>
      </c>
      <c r="G319">
        <f>C319-B319</f>
        <v>-6</v>
      </c>
    </row>
    <row r="320" spans="1:7" x14ac:dyDescent="0.25">
      <c r="A320">
        <v>2758</v>
      </c>
      <c r="B320">
        <f>VLOOKUP(A320,'Итоговые баллы'!A:C,2,0)</f>
        <v>67</v>
      </c>
      <c r="C320">
        <f>VLOOKUP(A320,'Итоговые баллы'!A:C,3,0)</f>
        <v>61</v>
      </c>
      <c r="D320">
        <v>58</v>
      </c>
      <c r="E320">
        <v>61</v>
      </c>
      <c r="F320">
        <v>13</v>
      </c>
      <c r="G320">
        <f>C320-B320</f>
        <v>-6</v>
      </c>
    </row>
    <row r="321" spans="1:7" x14ac:dyDescent="0.25">
      <c r="A321">
        <v>6988</v>
      </c>
      <c r="B321">
        <f>VLOOKUP(A321,'Итоговые баллы'!A:C,2,0)</f>
        <v>47</v>
      </c>
      <c r="C321">
        <f>VLOOKUP(A321,'Итоговые баллы'!A:C,3,0)</f>
        <v>54</v>
      </c>
      <c r="D321">
        <v>69</v>
      </c>
      <c r="E321">
        <v>62</v>
      </c>
      <c r="F321">
        <v>45</v>
      </c>
      <c r="G321">
        <f>C321-B321</f>
        <v>7</v>
      </c>
    </row>
    <row r="322" spans="1:7" x14ac:dyDescent="0.25">
      <c r="A322">
        <v>13255</v>
      </c>
      <c r="B322">
        <f>VLOOKUP(A322,'Итоговые баллы'!A:C,2,0)</f>
        <v>36</v>
      </c>
      <c r="C322">
        <f>VLOOKUP(A322,'Итоговые баллы'!A:C,3,0)</f>
        <v>41</v>
      </c>
      <c r="D322">
        <v>62</v>
      </c>
      <c r="E322">
        <v>63</v>
      </c>
      <c r="F322">
        <v>33</v>
      </c>
      <c r="G322">
        <f>C322-B322</f>
        <v>5</v>
      </c>
    </row>
    <row r="323" spans="1:7" x14ac:dyDescent="0.25">
      <c r="A323">
        <v>2815</v>
      </c>
      <c r="B323">
        <f>VLOOKUP(A323,'Итоговые баллы'!A:C,2,0)</f>
        <v>48</v>
      </c>
      <c r="C323">
        <f>VLOOKUP(A323,'Итоговые баллы'!A:C,3,0)</f>
        <v>61</v>
      </c>
      <c r="D323">
        <v>71</v>
      </c>
      <c r="E323">
        <v>66</v>
      </c>
      <c r="F323">
        <v>58</v>
      </c>
      <c r="G323">
        <f>C323-B323</f>
        <v>13</v>
      </c>
    </row>
    <row r="324" spans="1:7" x14ac:dyDescent="0.25">
      <c r="A324">
        <v>11431</v>
      </c>
      <c r="B324">
        <f>VLOOKUP(A324,'Итоговые баллы'!A:C,2,0)</f>
        <v>39</v>
      </c>
      <c r="C324">
        <f>VLOOKUP(A324,'Итоговые баллы'!A:C,3,0)</f>
        <v>51</v>
      </c>
      <c r="D324">
        <v>47</v>
      </c>
      <c r="E324">
        <v>68</v>
      </c>
      <c r="F324">
        <v>35</v>
      </c>
      <c r="G324">
        <f>C324-B324</f>
        <v>12</v>
      </c>
    </row>
    <row r="325" spans="1:7" x14ac:dyDescent="0.25">
      <c r="A325">
        <v>2770</v>
      </c>
      <c r="B325">
        <f>VLOOKUP(A325,'Итоговые баллы'!A:C,2,0)</f>
        <v>39</v>
      </c>
      <c r="C325">
        <f>VLOOKUP(A325,'Итоговые баллы'!A:C,3,0)</f>
        <v>54</v>
      </c>
      <c r="D325">
        <v>47</v>
      </c>
      <c r="E325">
        <v>70</v>
      </c>
      <c r="F325">
        <v>40</v>
      </c>
      <c r="G325">
        <f>C325-B325</f>
        <v>15</v>
      </c>
    </row>
    <row r="326" spans="1:7" x14ac:dyDescent="0.25">
      <c r="A326">
        <v>10273</v>
      </c>
      <c r="B326">
        <f>VLOOKUP(A326,'Итоговые баллы'!A:C,2,0)</f>
        <v>44</v>
      </c>
      <c r="C326">
        <f>VLOOKUP(A326,'Итоговые баллы'!A:C,3,0)</f>
        <v>62</v>
      </c>
      <c r="D326">
        <v>56</v>
      </c>
      <c r="E326">
        <v>72</v>
      </c>
      <c r="F326">
        <v>67</v>
      </c>
      <c r="G326">
        <f>C326-B326</f>
        <v>18</v>
      </c>
    </row>
    <row r="327" spans="1:7" x14ac:dyDescent="0.25">
      <c r="A327">
        <v>13332</v>
      </c>
      <c r="B327">
        <f>VLOOKUP(A327,'Итоговые баллы'!A:C,2,0)</f>
        <v>48</v>
      </c>
      <c r="C327">
        <f>VLOOKUP(A327,'Итоговые баллы'!A:C,3,0)</f>
        <v>60</v>
      </c>
      <c r="D327">
        <v>38</v>
      </c>
      <c r="E327">
        <v>74</v>
      </c>
      <c r="F327">
        <v>46</v>
      </c>
      <c r="G327">
        <f>C327-B327</f>
        <v>12</v>
      </c>
    </row>
    <row r="328" spans="1:7" x14ac:dyDescent="0.25">
      <c r="A328">
        <v>12348</v>
      </c>
      <c r="B328">
        <f>VLOOKUP(A328,'Итоговые баллы'!A:C,2,0)</f>
        <v>69</v>
      </c>
      <c r="C328">
        <f>VLOOKUP(A328,'Итоговые баллы'!A:C,3,0)</f>
        <v>88</v>
      </c>
      <c r="D328">
        <v>49</v>
      </c>
      <c r="E328">
        <v>78</v>
      </c>
      <c r="F328">
        <v>33</v>
      </c>
      <c r="G328">
        <f>C328-B328</f>
        <v>19</v>
      </c>
    </row>
    <row r="329" spans="1:7" x14ac:dyDescent="0.25">
      <c r="A329">
        <v>11028</v>
      </c>
      <c r="B329">
        <f>VLOOKUP(A329,'Итоговые баллы'!A:C,2,0)</f>
        <v>43</v>
      </c>
      <c r="C329">
        <f>VLOOKUP(A329,'Итоговые баллы'!A:C,3,0)</f>
        <v>62</v>
      </c>
      <c r="D329">
        <v>64</v>
      </c>
      <c r="E329">
        <v>89</v>
      </c>
      <c r="F329">
        <v>70</v>
      </c>
      <c r="G329">
        <f>C329-B329</f>
        <v>19</v>
      </c>
    </row>
    <row r="330" spans="1:7" x14ac:dyDescent="0.25">
      <c r="A330">
        <v>5704</v>
      </c>
      <c r="B330">
        <f>VLOOKUP(A330,'Итоговые баллы'!A:C,2,0)</f>
        <v>68</v>
      </c>
      <c r="C330">
        <f>VLOOKUP(A330,'Итоговые баллы'!A:C,3,0)</f>
        <v>67</v>
      </c>
      <c r="D330">
        <v>44</v>
      </c>
      <c r="E330">
        <v>39</v>
      </c>
      <c r="F330">
        <v>10</v>
      </c>
      <c r="G330">
        <f>C330-B330</f>
        <v>-1</v>
      </c>
    </row>
    <row r="331" spans="1:7" x14ac:dyDescent="0.25">
      <c r="A331">
        <v>11657</v>
      </c>
      <c r="B331">
        <f>VLOOKUP(A331,'Итоговые баллы'!A:C,2,0)</f>
        <v>33</v>
      </c>
      <c r="C331">
        <f>VLOOKUP(A331,'Итоговые баллы'!A:C,3,0)</f>
        <v>28</v>
      </c>
      <c r="D331">
        <v>49</v>
      </c>
      <c r="E331">
        <v>41</v>
      </c>
      <c r="F331">
        <v>13</v>
      </c>
      <c r="G331">
        <f>C331-B331</f>
        <v>-5</v>
      </c>
    </row>
    <row r="332" spans="1:7" x14ac:dyDescent="0.25">
      <c r="A332">
        <v>13296</v>
      </c>
      <c r="B332">
        <f>VLOOKUP(A332,'Итоговые баллы'!A:C,2,0)</f>
        <v>86</v>
      </c>
      <c r="C332">
        <f>VLOOKUP(A332,'Итоговые баллы'!A:C,3,0)</f>
        <v>83</v>
      </c>
      <c r="D332">
        <v>45</v>
      </c>
      <c r="E332">
        <v>47</v>
      </c>
      <c r="F332">
        <v>18</v>
      </c>
      <c r="G332">
        <f>C332-B332</f>
        <v>-3</v>
      </c>
    </row>
    <row r="333" spans="1:7" x14ac:dyDescent="0.25">
      <c r="A333">
        <v>1798</v>
      </c>
      <c r="B333">
        <f>VLOOKUP(A333,'Итоговые баллы'!A:C,2,0)</f>
        <v>37</v>
      </c>
      <c r="C333">
        <f>VLOOKUP(A333,'Итоговые баллы'!A:C,3,0)</f>
        <v>48</v>
      </c>
      <c r="D333">
        <v>59</v>
      </c>
      <c r="E333">
        <v>68</v>
      </c>
      <c r="F333">
        <v>24</v>
      </c>
      <c r="G333">
        <f>C333-B333</f>
        <v>11</v>
      </c>
    </row>
    <row r="334" spans="1:7" x14ac:dyDescent="0.25">
      <c r="A334">
        <v>4918</v>
      </c>
      <c r="B334">
        <f>VLOOKUP(A334,'Итоговые баллы'!A:C,2,0)</f>
        <v>53</v>
      </c>
      <c r="C334">
        <f>VLOOKUP(A334,'Итоговые баллы'!A:C,3,0)</f>
        <v>54</v>
      </c>
      <c r="D334">
        <v>61</v>
      </c>
      <c r="E334">
        <v>72</v>
      </c>
      <c r="F334">
        <v>61</v>
      </c>
      <c r="G334">
        <f>C334-B334</f>
        <v>1</v>
      </c>
    </row>
    <row r="335" spans="1:7" x14ac:dyDescent="0.25">
      <c r="A335">
        <v>3812</v>
      </c>
      <c r="B335">
        <f>VLOOKUP(A335,'Итоговые баллы'!A:C,2,0)</f>
        <v>47</v>
      </c>
      <c r="C335">
        <f>VLOOKUP(A335,'Итоговые баллы'!A:C,3,0)</f>
        <v>63</v>
      </c>
      <c r="D335">
        <v>57</v>
      </c>
      <c r="E335">
        <v>73</v>
      </c>
      <c r="F335">
        <v>78</v>
      </c>
      <c r="G335">
        <f>C335-B335</f>
        <v>16</v>
      </c>
    </row>
    <row r="336" spans="1:7" x14ac:dyDescent="0.25">
      <c r="A336">
        <v>9914</v>
      </c>
      <c r="B336">
        <f>VLOOKUP(A336,'Итоговые баллы'!A:C,2,0)</f>
        <v>30</v>
      </c>
      <c r="C336">
        <f>VLOOKUP(A336,'Итоговые баллы'!A:C,3,0)</f>
        <v>43</v>
      </c>
      <c r="D336">
        <v>50</v>
      </c>
      <c r="E336">
        <v>75</v>
      </c>
      <c r="F336">
        <v>40</v>
      </c>
      <c r="G336">
        <f>C336-B336</f>
        <v>13</v>
      </c>
    </row>
    <row r="337" spans="1:7" x14ac:dyDescent="0.25">
      <c r="A337">
        <v>7289</v>
      </c>
      <c r="B337">
        <f>VLOOKUP(A337,'Итоговые баллы'!A:C,2,0)</f>
        <v>19</v>
      </c>
      <c r="C337">
        <f>VLOOKUP(A337,'Итоговые баллы'!A:C,3,0)</f>
        <v>20</v>
      </c>
      <c r="D337">
        <v>31</v>
      </c>
      <c r="E337">
        <v>24</v>
      </c>
      <c r="F337">
        <v>11</v>
      </c>
      <c r="G337">
        <f>C337-B337</f>
        <v>1</v>
      </c>
    </row>
    <row r="338" spans="1:7" x14ac:dyDescent="0.25">
      <c r="A338">
        <v>10138</v>
      </c>
      <c r="B338">
        <f>VLOOKUP(A338,'Итоговые баллы'!A:C,2,0)</f>
        <v>41</v>
      </c>
      <c r="C338">
        <f>VLOOKUP(A338,'Итоговые баллы'!A:C,3,0)</f>
        <v>47</v>
      </c>
      <c r="D338">
        <v>35</v>
      </c>
      <c r="E338">
        <v>32</v>
      </c>
      <c r="F338">
        <v>11</v>
      </c>
      <c r="G338">
        <f>C338-B338</f>
        <v>6</v>
      </c>
    </row>
    <row r="339" spans="1:7" x14ac:dyDescent="0.25">
      <c r="A339">
        <v>12677</v>
      </c>
      <c r="B339">
        <f>VLOOKUP(A339,'Итоговые баллы'!A:C,2,0)</f>
        <v>57</v>
      </c>
      <c r="C339">
        <f>VLOOKUP(A339,'Итоговые баллы'!A:C,3,0)</f>
        <v>63</v>
      </c>
      <c r="D339">
        <v>28</v>
      </c>
      <c r="E339">
        <v>45</v>
      </c>
      <c r="F339">
        <v>17</v>
      </c>
      <c r="G339">
        <f>C339-B339</f>
        <v>6</v>
      </c>
    </row>
    <row r="340" spans="1:7" x14ac:dyDescent="0.25">
      <c r="A340">
        <v>204</v>
      </c>
      <c r="B340">
        <f>VLOOKUP(A340,'Итоговые баллы'!A:C,2,0)</f>
        <v>44</v>
      </c>
      <c r="C340">
        <f>VLOOKUP(A340,'Итоговые баллы'!A:C,3,0)</f>
        <v>37</v>
      </c>
      <c r="D340">
        <v>34</v>
      </c>
      <c r="E340">
        <v>47</v>
      </c>
      <c r="F340">
        <v>2</v>
      </c>
      <c r="G340">
        <f>C340-B340</f>
        <v>-7</v>
      </c>
    </row>
    <row r="341" spans="1:7" x14ac:dyDescent="0.25">
      <c r="A341">
        <v>4372</v>
      </c>
      <c r="B341">
        <f>VLOOKUP(A341,'Итоговые баллы'!A:C,2,0)</f>
        <v>63</v>
      </c>
      <c r="C341">
        <f>VLOOKUP(A341,'Итоговые баллы'!A:C,3,0)</f>
        <v>72</v>
      </c>
      <c r="D341">
        <v>30</v>
      </c>
      <c r="E341">
        <v>49</v>
      </c>
      <c r="F341">
        <v>16</v>
      </c>
      <c r="G341">
        <f>C341-B341</f>
        <v>9</v>
      </c>
    </row>
    <row r="342" spans="1:7" x14ac:dyDescent="0.25">
      <c r="A342">
        <v>1741</v>
      </c>
      <c r="B342">
        <f>VLOOKUP(A342,'Итоговые баллы'!A:C,2,0)</f>
        <v>40</v>
      </c>
      <c r="C342">
        <f>VLOOKUP(A342,'Итоговые баллы'!A:C,3,0)</f>
        <v>41</v>
      </c>
      <c r="D342">
        <v>21</v>
      </c>
      <c r="E342">
        <v>55</v>
      </c>
      <c r="F342">
        <v>10</v>
      </c>
      <c r="G342">
        <f>C342-B342</f>
        <v>1</v>
      </c>
    </row>
    <row r="343" spans="1:7" x14ac:dyDescent="0.25">
      <c r="A343">
        <v>4666</v>
      </c>
      <c r="B343">
        <f>VLOOKUP(A343,'Итоговые баллы'!A:C,2,0)</f>
        <v>67</v>
      </c>
      <c r="C343">
        <f>VLOOKUP(A343,'Итоговые баллы'!A:C,3,0)</f>
        <v>65</v>
      </c>
      <c r="D343">
        <v>74</v>
      </c>
      <c r="E343">
        <v>62</v>
      </c>
      <c r="F343">
        <v>25</v>
      </c>
      <c r="G343">
        <f>C343-B343</f>
        <v>-2</v>
      </c>
    </row>
    <row r="344" spans="1:7" x14ac:dyDescent="0.25">
      <c r="A344">
        <v>7190</v>
      </c>
      <c r="B344">
        <f>VLOOKUP(A344,'Итоговые баллы'!A:C,2,0)</f>
        <v>45</v>
      </c>
      <c r="C344">
        <f>VLOOKUP(A344,'Итоговые баллы'!A:C,3,0)</f>
        <v>62</v>
      </c>
      <c r="D344">
        <v>57</v>
      </c>
      <c r="E344">
        <v>64</v>
      </c>
      <c r="F344">
        <v>46</v>
      </c>
      <c r="G344">
        <f>C344-B344</f>
        <v>17</v>
      </c>
    </row>
    <row r="345" spans="1:7" x14ac:dyDescent="0.25">
      <c r="A345">
        <v>6864</v>
      </c>
      <c r="B345">
        <f>VLOOKUP(A345,'Итоговые баллы'!A:C,2,0)</f>
        <v>44</v>
      </c>
      <c r="C345">
        <f>VLOOKUP(A345,'Итоговые баллы'!A:C,3,0)</f>
        <v>51</v>
      </c>
      <c r="D345">
        <v>53</v>
      </c>
      <c r="E345">
        <v>66</v>
      </c>
      <c r="F345">
        <v>51</v>
      </c>
      <c r="G345">
        <f>C345-B345</f>
        <v>7</v>
      </c>
    </row>
    <row r="346" spans="1:7" x14ac:dyDescent="0.25">
      <c r="A346">
        <v>9034</v>
      </c>
      <c r="B346">
        <f>VLOOKUP(A346,'Итоговые баллы'!A:C,2,0)</f>
        <v>30</v>
      </c>
      <c r="C346">
        <f>VLOOKUP(A346,'Итоговые баллы'!A:C,3,0)</f>
        <v>37</v>
      </c>
      <c r="D346">
        <v>56</v>
      </c>
      <c r="E346">
        <v>69</v>
      </c>
      <c r="F346">
        <v>75</v>
      </c>
      <c r="G346">
        <f>C346-B346</f>
        <v>7</v>
      </c>
    </row>
    <row r="347" spans="1:7" x14ac:dyDescent="0.25">
      <c r="A347">
        <v>5163</v>
      </c>
      <c r="B347">
        <f>VLOOKUP(A347,'Итоговые баллы'!A:C,2,0)</f>
        <v>51</v>
      </c>
      <c r="C347">
        <f>VLOOKUP(A347,'Итоговые баллы'!A:C,3,0)</f>
        <v>64</v>
      </c>
      <c r="D347">
        <v>78</v>
      </c>
      <c r="E347">
        <v>72</v>
      </c>
      <c r="F347">
        <v>40</v>
      </c>
      <c r="G347">
        <f>C347-B347</f>
        <v>13</v>
      </c>
    </row>
    <row r="348" spans="1:7" x14ac:dyDescent="0.25">
      <c r="A348">
        <v>13518</v>
      </c>
      <c r="B348">
        <f>VLOOKUP(A348,'Итоговые баллы'!A:C,2,0)</f>
        <v>25</v>
      </c>
      <c r="C348">
        <f>VLOOKUP(A348,'Итоговые баллы'!A:C,3,0)</f>
        <v>33</v>
      </c>
      <c r="D348">
        <v>39</v>
      </c>
      <c r="E348">
        <v>85</v>
      </c>
      <c r="F348">
        <v>60</v>
      </c>
      <c r="G348">
        <f>C348-B348</f>
        <v>8</v>
      </c>
    </row>
    <row r="349" spans="1:7" x14ac:dyDescent="0.25">
      <c r="A349">
        <v>9723</v>
      </c>
      <c r="B349">
        <f>VLOOKUP(A349,'Итоговые баллы'!A:C,2,0)</f>
        <v>68</v>
      </c>
      <c r="C349">
        <f>VLOOKUP(A349,'Итоговые баллы'!A:C,3,0)</f>
        <v>80</v>
      </c>
      <c r="D349">
        <v>66</v>
      </c>
      <c r="E349">
        <v>86</v>
      </c>
      <c r="F349">
        <v>54</v>
      </c>
      <c r="G349">
        <f>C349-B349</f>
        <v>12</v>
      </c>
    </row>
    <row r="350" spans="1:7" x14ac:dyDescent="0.25">
      <c r="A350">
        <v>6196</v>
      </c>
      <c r="B350">
        <f>VLOOKUP(A350,'Итоговые баллы'!A:C,2,0)</f>
        <v>45</v>
      </c>
      <c r="C350">
        <f>VLOOKUP(A350,'Итоговые баллы'!A:C,3,0)</f>
        <v>40</v>
      </c>
      <c r="D350">
        <v>22</v>
      </c>
      <c r="E350">
        <v>14</v>
      </c>
      <c r="F350">
        <v>6</v>
      </c>
      <c r="G350">
        <f>C350-B350</f>
        <v>-5</v>
      </c>
    </row>
    <row r="351" spans="1:7" x14ac:dyDescent="0.25">
      <c r="A351">
        <v>2633</v>
      </c>
      <c r="B351">
        <f>VLOOKUP(A351,'Итоговые баллы'!A:C,2,0)</f>
        <v>44</v>
      </c>
      <c r="C351">
        <f>VLOOKUP(A351,'Итоговые баллы'!A:C,3,0)</f>
        <v>42</v>
      </c>
      <c r="D351">
        <v>28</v>
      </c>
      <c r="E351">
        <v>24</v>
      </c>
      <c r="F351">
        <v>11</v>
      </c>
      <c r="G351">
        <f>C351-B351</f>
        <v>-2</v>
      </c>
    </row>
    <row r="352" spans="1:7" x14ac:dyDescent="0.25">
      <c r="A352">
        <v>1940</v>
      </c>
      <c r="B352">
        <f>VLOOKUP(A352,'Итоговые баллы'!A:C,2,0)</f>
        <v>48</v>
      </c>
      <c r="C352">
        <f>VLOOKUP(A352,'Итоговые баллы'!A:C,3,0)</f>
        <v>42</v>
      </c>
      <c r="D352">
        <v>34</v>
      </c>
      <c r="E352">
        <v>37</v>
      </c>
      <c r="F352">
        <v>29</v>
      </c>
      <c r="G352">
        <f>C352-B352</f>
        <v>-6</v>
      </c>
    </row>
    <row r="353" spans="1:7" x14ac:dyDescent="0.25">
      <c r="A353">
        <v>7744</v>
      </c>
      <c r="B353">
        <f>VLOOKUP(A353,'Итоговые баллы'!A:C,2,0)</f>
        <v>30</v>
      </c>
      <c r="C353">
        <f>VLOOKUP(A353,'Итоговые баллы'!A:C,3,0)</f>
        <v>23</v>
      </c>
      <c r="D353">
        <v>30</v>
      </c>
      <c r="E353">
        <v>45</v>
      </c>
      <c r="F353">
        <v>26</v>
      </c>
      <c r="G353">
        <f>C353-B353</f>
        <v>-7</v>
      </c>
    </row>
    <row r="354" spans="1:7" x14ac:dyDescent="0.25">
      <c r="A354">
        <v>11955</v>
      </c>
      <c r="B354">
        <f>VLOOKUP(A354,'Итоговые баллы'!A:C,2,0)</f>
        <v>48</v>
      </c>
      <c r="C354">
        <f>VLOOKUP(A354,'Итоговые баллы'!A:C,3,0)</f>
        <v>48</v>
      </c>
      <c r="D354">
        <v>33</v>
      </c>
      <c r="E354">
        <v>52</v>
      </c>
      <c r="F354">
        <v>40</v>
      </c>
      <c r="G354">
        <f>C354-B354</f>
        <v>0</v>
      </c>
    </row>
    <row r="355" spans="1:7" x14ac:dyDescent="0.25">
      <c r="A355">
        <v>7975</v>
      </c>
      <c r="B355">
        <f>VLOOKUP(A355,'Итоговые баллы'!A:C,2,0)</f>
        <v>58</v>
      </c>
      <c r="C355">
        <f>VLOOKUP(A355,'Итоговые баллы'!A:C,3,0)</f>
        <v>68</v>
      </c>
      <c r="D355">
        <v>33</v>
      </c>
      <c r="E355">
        <v>55</v>
      </c>
      <c r="F355">
        <v>18</v>
      </c>
      <c r="G355">
        <f>C355-B355</f>
        <v>10</v>
      </c>
    </row>
    <row r="356" spans="1:7" x14ac:dyDescent="0.25">
      <c r="A356">
        <v>8352</v>
      </c>
      <c r="B356">
        <f>VLOOKUP(A356,'Итоговые баллы'!A:C,2,0)</f>
        <v>28</v>
      </c>
      <c r="C356">
        <f>VLOOKUP(A356,'Итоговые баллы'!A:C,3,0)</f>
        <v>30</v>
      </c>
      <c r="D356">
        <v>40</v>
      </c>
      <c r="E356">
        <v>62</v>
      </c>
      <c r="F356">
        <v>24</v>
      </c>
      <c r="G356">
        <f>C356-B356</f>
        <v>2</v>
      </c>
    </row>
    <row r="357" spans="1:7" x14ac:dyDescent="0.25">
      <c r="A357">
        <v>3972</v>
      </c>
      <c r="B357">
        <f>VLOOKUP(A357,'Итоговые баллы'!A:C,2,0)</f>
        <v>67</v>
      </c>
      <c r="C357">
        <f>VLOOKUP(A357,'Итоговые баллы'!A:C,3,0)</f>
        <v>76</v>
      </c>
      <c r="D357">
        <v>34</v>
      </c>
      <c r="E357">
        <v>68</v>
      </c>
      <c r="F357">
        <v>21</v>
      </c>
      <c r="G357">
        <f>C357-B357</f>
        <v>9</v>
      </c>
    </row>
    <row r="358" spans="1:7" x14ac:dyDescent="0.25">
      <c r="A358">
        <v>591</v>
      </c>
      <c r="B358">
        <f>VLOOKUP(A358,'Итоговые баллы'!A:C,2,0)</f>
        <v>63</v>
      </c>
      <c r="C358">
        <f>VLOOKUP(A358,'Итоговые баллы'!A:C,3,0)</f>
        <v>72</v>
      </c>
      <c r="D358">
        <v>46</v>
      </c>
      <c r="E358">
        <v>69</v>
      </c>
      <c r="F358">
        <v>31</v>
      </c>
      <c r="G358">
        <f>C358-B358</f>
        <v>9</v>
      </c>
    </row>
    <row r="359" spans="1:7" x14ac:dyDescent="0.25">
      <c r="A359">
        <v>2935</v>
      </c>
      <c r="B359">
        <f>VLOOKUP(A359,'Итоговые баллы'!A:C,2,0)</f>
        <v>48</v>
      </c>
      <c r="C359">
        <f>VLOOKUP(A359,'Итоговые баллы'!A:C,3,0)</f>
        <v>48</v>
      </c>
      <c r="D359">
        <v>51</v>
      </c>
      <c r="E359">
        <v>70</v>
      </c>
      <c r="F359">
        <v>60</v>
      </c>
      <c r="G359">
        <f>C359-B359</f>
        <v>0</v>
      </c>
    </row>
    <row r="360" spans="1:7" x14ac:dyDescent="0.25">
      <c r="A360">
        <v>10064</v>
      </c>
      <c r="B360">
        <f>VLOOKUP(A360,'Итоговые баллы'!A:C,2,0)</f>
        <v>73</v>
      </c>
      <c r="C360">
        <f>VLOOKUP(A360,'Итоговые баллы'!A:C,3,0)</f>
        <v>91</v>
      </c>
      <c r="D360">
        <v>43</v>
      </c>
      <c r="E360">
        <v>71</v>
      </c>
      <c r="F360">
        <v>49</v>
      </c>
      <c r="G360">
        <f>C360-B360</f>
        <v>18</v>
      </c>
    </row>
    <row r="361" spans="1:7" x14ac:dyDescent="0.25">
      <c r="A361">
        <v>12837</v>
      </c>
      <c r="B361">
        <f>VLOOKUP(A361,'Итоговые баллы'!A:C,2,0)</f>
        <v>49</v>
      </c>
      <c r="C361">
        <f>VLOOKUP(A361,'Итоговые баллы'!A:C,3,0)</f>
        <v>67</v>
      </c>
      <c r="D361">
        <v>51</v>
      </c>
      <c r="E361">
        <v>72</v>
      </c>
      <c r="F361">
        <v>61</v>
      </c>
      <c r="G361">
        <f>C361-B361</f>
        <v>18</v>
      </c>
    </row>
    <row r="362" spans="1:7" x14ac:dyDescent="0.25">
      <c r="A362">
        <v>2986</v>
      </c>
      <c r="B362">
        <f>VLOOKUP(A362,'Итоговые баллы'!A:C,2,0)</f>
        <v>43</v>
      </c>
      <c r="C362">
        <f>VLOOKUP(A362,'Итоговые баллы'!A:C,3,0)</f>
        <v>49</v>
      </c>
      <c r="D362">
        <v>61</v>
      </c>
      <c r="E362">
        <v>77</v>
      </c>
      <c r="F362">
        <v>31</v>
      </c>
      <c r="G362">
        <f>C362-B362</f>
        <v>6</v>
      </c>
    </row>
    <row r="363" spans="1:7" x14ac:dyDescent="0.25">
      <c r="A363">
        <v>10850</v>
      </c>
      <c r="B363">
        <f>VLOOKUP(A363,'Итоговые баллы'!A:C,2,0)</f>
        <v>28</v>
      </c>
      <c r="C363">
        <f>VLOOKUP(A363,'Итоговые баллы'!A:C,3,0)</f>
        <v>18</v>
      </c>
      <c r="D363">
        <v>36</v>
      </c>
      <c r="E363">
        <v>18</v>
      </c>
      <c r="F363">
        <v>6</v>
      </c>
      <c r="G363">
        <f>C363-B363</f>
        <v>-10</v>
      </c>
    </row>
    <row r="364" spans="1:7" x14ac:dyDescent="0.25">
      <c r="A364">
        <v>6777</v>
      </c>
      <c r="B364">
        <f>VLOOKUP(A364,'Итоговые баллы'!A:C,2,0)</f>
        <v>32</v>
      </c>
      <c r="C364">
        <f>VLOOKUP(A364,'Итоговые баллы'!A:C,3,0)</f>
        <v>36</v>
      </c>
      <c r="D364">
        <v>27</v>
      </c>
      <c r="E364">
        <v>38</v>
      </c>
      <c r="F364">
        <v>12</v>
      </c>
      <c r="G364">
        <f>C364-B364</f>
        <v>4</v>
      </c>
    </row>
    <row r="365" spans="1:7" x14ac:dyDescent="0.25">
      <c r="A365">
        <v>13233</v>
      </c>
      <c r="B365">
        <f>VLOOKUP(A365,'Итоговые баллы'!A:C,2,0)</f>
        <v>44</v>
      </c>
      <c r="C365">
        <f>VLOOKUP(A365,'Итоговые баллы'!A:C,3,0)</f>
        <v>53</v>
      </c>
      <c r="D365">
        <v>35</v>
      </c>
      <c r="E365">
        <v>47</v>
      </c>
      <c r="F365">
        <v>30</v>
      </c>
      <c r="G365">
        <f>C365-B365</f>
        <v>9</v>
      </c>
    </row>
    <row r="366" spans="1:7" x14ac:dyDescent="0.25">
      <c r="A366">
        <v>10766</v>
      </c>
      <c r="B366">
        <f>VLOOKUP(A366,'Итоговые баллы'!A:C,2,0)</f>
        <v>76</v>
      </c>
      <c r="C366">
        <f>VLOOKUP(A366,'Итоговые баллы'!A:C,3,0)</f>
        <v>85</v>
      </c>
      <c r="D366">
        <v>50</v>
      </c>
      <c r="E366">
        <v>50</v>
      </c>
      <c r="F366">
        <v>25</v>
      </c>
      <c r="G366">
        <f>C366-B366</f>
        <v>9</v>
      </c>
    </row>
    <row r="367" spans="1:7" x14ac:dyDescent="0.25">
      <c r="A367">
        <v>12125</v>
      </c>
      <c r="B367">
        <f>VLOOKUP(A367,'Итоговые баллы'!A:C,2,0)</f>
        <v>56</v>
      </c>
      <c r="C367">
        <f>VLOOKUP(A367,'Итоговые баллы'!A:C,3,0)</f>
        <v>54</v>
      </c>
      <c r="D367">
        <v>42</v>
      </c>
      <c r="E367">
        <v>53</v>
      </c>
      <c r="F367">
        <v>31</v>
      </c>
      <c r="G367">
        <f>C367-B367</f>
        <v>-2</v>
      </c>
    </row>
    <row r="368" spans="1:7" x14ac:dyDescent="0.25">
      <c r="A368">
        <v>7086</v>
      </c>
      <c r="B368">
        <f>VLOOKUP(A368,'Итоговые баллы'!A:C,2,0)</f>
        <v>49</v>
      </c>
      <c r="C368">
        <f>VLOOKUP(A368,'Итоговые баллы'!A:C,3,0)</f>
        <v>56</v>
      </c>
      <c r="D368">
        <v>69</v>
      </c>
      <c r="E368">
        <v>64</v>
      </c>
      <c r="F368">
        <v>35</v>
      </c>
      <c r="G368">
        <f>C368-B368</f>
        <v>7</v>
      </c>
    </row>
    <row r="369" spans="1:7" x14ac:dyDescent="0.25">
      <c r="A369">
        <v>2474</v>
      </c>
      <c r="B369">
        <f>VLOOKUP(A369,'Итоговые баллы'!A:C,2,0)</f>
        <v>61</v>
      </c>
      <c r="C369">
        <f>VLOOKUP(A369,'Итоговые баллы'!A:C,3,0)</f>
        <v>74</v>
      </c>
      <c r="D369">
        <v>55</v>
      </c>
      <c r="E369">
        <v>64</v>
      </c>
      <c r="F369">
        <v>35</v>
      </c>
      <c r="G369">
        <f>C369-B369</f>
        <v>13</v>
      </c>
    </row>
    <row r="370" spans="1:7" x14ac:dyDescent="0.25">
      <c r="A370">
        <v>8310</v>
      </c>
      <c r="B370">
        <f>VLOOKUP(A370,'Итоговые баллы'!A:C,2,0)</f>
        <v>48</v>
      </c>
      <c r="C370">
        <f>VLOOKUP(A370,'Итоговые баллы'!A:C,3,0)</f>
        <v>54</v>
      </c>
      <c r="D370">
        <v>44</v>
      </c>
      <c r="E370">
        <v>65</v>
      </c>
      <c r="F370">
        <v>22</v>
      </c>
      <c r="G370">
        <f>C370-B370</f>
        <v>6</v>
      </c>
    </row>
    <row r="371" spans="1:7" x14ac:dyDescent="0.25">
      <c r="A371">
        <v>6146</v>
      </c>
      <c r="B371">
        <f>VLOOKUP(A371,'Итоговые баллы'!A:C,2,0)</f>
        <v>70</v>
      </c>
      <c r="C371">
        <f>VLOOKUP(A371,'Итоговые баллы'!A:C,3,0)</f>
        <v>82</v>
      </c>
      <c r="D371">
        <v>46</v>
      </c>
      <c r="E371">
        <v>67</v>
      </c>
      <c r="F371">
        <v>39</v>
      </c>
      <c r="G371">
        <f>C371-B371</f>
        <v>12</v>
      </c>
    </row>
    <row r="372" spans="1:7" x14ac:dyDescent="0.25">
      <c r="A372">
        <v>10825</v>
      </c>
      <c r="B372">
        <f>VLOOKUP(A372,'Итоговые баллы'!A:C,2,0)</f>
        <v>53</v>
      </c>
      <c r="C372">
        <f>VLOOKUP(A372,'Итоговые баллы'!A:C,3,0)</f>
        <v>60</v>
      </c>
      <c r="D372">
        <v>51</v>
      </c>
      <c r="E372">
        <v>69</v>
      </c>
      <c r="F372">
        <v>29</v>
      </c>
      <c r="G372">
        <f>C372-B372</f>
        <v>7</v>
      </c>
    </row>
    <row r="373" spans="1:7" x14ac:dyDescent="0.25">
      <c r="A373">
        <v>6839</v>
      </c>
      <c r="B373">
        <f>VLOOKUP(A373,'Итоговые баллы'!A:C,2,0)</f>
        <v>51</v>
      </c>
      <c r="C373">
        <f>VLOOKUP(A373,'Итоговые баллы'!A:C,3,0)</f>
        <v>52</v>
      </c>
      <c r="D373">
        <v>52</v>
      </c>
      <c r="E373">
        <v>72</v>
      </c>
      <c r="F373">
        <v>54</v>
      </c>
      <c r="G373">
        <f>C373-B373</f>
        <v>1</v>
      </c>
    </row>
    <row r="374" spans="1:7" x14ac:dyDescent="0.25">
      <c r="A374">
        <v>3092</v>
      </c>
      <c r="B374">
        <f>VLOOKUP(A374,'Итоговые баллы'!A:C,2,0)</f>
        <v>60</v>
      </c>
      <c r="C374">
        <f>VLOOKUP(A374,'Итоговые баллы'!A:C,3,0)</f>
        <v>73</v>
      </c>
      <c r="D374">
        <v>61</v>
      </c>
      <c r="E374">
        <v>75</v>
      </c>
      <c r="F374">
        <v>44</v>
      </c>
      <c r="G374">
        <f>C374-B374</f>
        <v>13</v>
      </c>
    </row>
    <row r="375" spans="1:7" x14ac:dyDescent="0.25">
      <c r="A375">
        <v>2260</v>
      </c>
      <c r="B375">
        <f>VLOOKUP(A375,'Итоговые баллы'!A:C,2,0)</f>
        <v>42</v>
      </c>
      <c r="C375">
        <f>VLOOKUP(A375,'Итоговые баллы'!A:C,3,0)</f>
        <v>60</v>
      </c>
      <c r="D375">
        <v>45</v>
      </c>
      <c r="E375">
        <v>78</v>
      </c>
      <c r="F375">
        <v>45</v>
      </c>
      <c r="G375">
        <f>C375-B375</f>
        <v>18</v>
      </c>
    </row>
    <row r="376" spans="1:7" x14ac:dyDescent="0.25">
      <c r="A376">
        <v>3469</v>
      </c>
      <c r="B376">
        <f>VLOOKUP(A376,'Итоговые баллы'!A:C,2,0)</f>
        <v>50</v>
      </c>
      <c r="C376">
        <f>VLOOKUP(A376,'Итоговые баллы'!A:C,3,0)</f>
        <v>68</v>
      </c>
      <c r="D376">
        <v>69</v>
      </c>
      <c r="E376">
        <v>83</v>
      </c>
      <c r="F376">
        <v>86</v>
      </c>
      <c r="G376">
        <f>C376-B376</f>
        <v>18</v>
      </c>
    </row>
    <row r="377" spans="1:7" x14ac:dyDescent="0.25">
      <c r="A377">
        <v>11187</v>
      </c>
      <c r="B377">
        <f>VLOOKUP(A377,'Итоговые баллы'!A:C,2,0)</f>
        <v>57</v>
      </c>
      <c r="C377">
        <f>VLOOKUP(A377,'Итоговые баллы'!A:C,3,0)</f>
        <v>73</v>
      </c>
      <c r="D377">
        <v>60</v>
      </c>
      <c r="E377">
        <v>86</v>
      </c>
      <c r="F377">
        <v>70</v>
      </c>
      <c r="G377">
        <f>C377-B377</f>
        <v>16</v>
      </c>
    </row>
    <row r="378" spans="1:7" x14ac:dyDescent="0.25">
      <c r="A378">
        <v>4168</v>
      </c>
      <c r="B378">
        <f>VLOOKUP(A378,'Итоговые баллы'!A:C,2,0)</f>
        <v>51</v>
      </c>
      <c r="C378">
        <f>VLOOKUP(A378,'Итоговые баллы'!A:C,3,0)</f>
        <v>42</v>
      </c>
      <c r="D378">
        <v>22</v>
      </c>
      <c r="E378">
        <v>33</v>
      </c>
      <c r="F378">
        <v>0</v>
      </c>
      <c r="G378">
        <f>C378-B378</f>
        <v>-9</v>
      </c>
    </row>
    <row r="379" spans="1:7" x14ac:dyDescent="0.25">
      <c r="A379">
        <v>2325</v>
      </c>
      <c r="B379">
        <f>VLOOKUP(A379,'Итоговые баллы'!A:C,2,0)</f>
        <v>53</v>
      </c>
      <c r="C379">
        <f>VLOOKUP(A379,'Итоговые баллы'!A:C,3,0)</f>
        <v>52</v>
      </c>
      <c r="D379">
        <v>28</v>
      </c>
      <c r="E379">
        <v>35</v>
      </c>
      <c r="F379">
        <v>10</v>
      </c>
      <c r="G379">
        <f>C379-B379</f>
        <v>-1</v>
      </c>
    </row>
    <row r="380" spans="1:7" x14ac:dyDescent="0.25">
      <c r="A380">
        <v>296</v>
      </c>
      <c r="B380">
        <f>VLOOKUP(A380,'Итоговые баллы'!A:C,2,0)</f>
        <v>66</v>
      </c>
      <c r="C380">
        <f>VLOOKUP(A380,'Итоговые баллы'!A:C,3,0)</f>
        <v>63</v>
      </c>
      <c r="D380">
        <v>35</v>
      </c>
      <c r="E380">
        <v>53</v>
      </c>
      <c r="F380">
        <v>21</v>
      </c>
      <c r="G380">
        <f>C380-B380</f>
        <v>-3</v>
      </c>
    </row>
    <row r="381" spans="1:7" x14ac:dyDescent="0.25">
      <c r="A381">
        <v>8255</v>
      </c>
      <c r="B381">
        <f>VLOOKUP(A381,'Итоговые баллы'!A:C,2,0)</f>
        <v>20</v>
      </c>
      <c r="C381">
        <f>VLOOKUP(A381,'Итоговые баллы'!A:C,3,0)</f>
        <v>31</v>
      </c>
      <c r="D381">
        <v>56</v>
      </c>
      <c r="E381">
        <v>53</v>
      </c>
      <c r="F381">
        <v>38</v>
      </c>
      <c r="G381">
        <f>C381-B381</f>
        <v>11</v>
      </c>
    </row>
    <row r="382" spans="1:7" x14ac:dyDescent="0.25">
      <c r="A382">
        <v>2516</v>
      </c>
      <c r="B382">
        <f>VLOOKUP(A382,'Итоговые баллы'!A:C,2,0)</f>
        <v>28</v>
      </c>
      <c r="C382">
        <f>VLOOKUP(A382,'Итоговые баллы'!A:C,3,0)</f>
        <v>39</v>
      </c>
      <c r="D382">
        <v>50</v>
      </c>
      <c r="E382">
        <v>53</v>
      </c>
      <c r="F382">
        <v>45</v>
      </c>
      <c r="G382">
        <f>C382-B382</f>
        <v>11</v>
      </c>
    </row>
    <row r="383" spans="1:7" x14ac:dyDescent="0.25">
      <c r="A383">
        <v>8845</v>
      </c>
      <c r="B383">
        <f>VLOOKUP(A383,'Итоговые баллы'!A:C,2,0)</f>
        <v>48</v>
      </c>
      <c r="C383">
        <f>VLOOKUP(A383,'Итоговые баллы'!A:C,3,0)</f>
        <v>59</v>
      </c>
      <c r="D383">
        <v>58</v>
      </c>
      <c r="E383">
        <v>53</v>
      </c>
      <c r="F383">
        <v>49</v>
      </c>
      <c r="G383">
        <f>C383-B383</f>
        <v>11</v>
      </c>
    </row>
    <row r="384" spans="1:7" x14ac:dyDescent="0.25">
      <c r="A384">
        <v>10146</v>
      </c>
      <c r="B384">
        <f>VLOOKUP(A384,'Итоговые баллы'!A:C,2,0)</f>
        <v>56</v>
      </c>
      <c r="C384">
        <f>VLOOKUP(A384,'Итоговые баллы'!A:C,3,0)</f>
        <v>49</v>
      </c>
      <c r="D384">
        <v>22</v>
      </c>
      <c r="E384">
        <v>54</v>
      </c>
      <c r="F384">
        <v>13</v>
      </c>
      <c r="G384">
        <f>C384-B384</f>
        <v>-7</v>
      </c>
    </row>
    <row r="385" spans="1:7" x14ac:dyDescent="0.25">
      <c r="A385">
        <v>10252</v>
      </c>
      <c r="B385">
        <f>VLOOKUP(A385,'Итоговые баллы'!A:C,2,0)</f>
        <v>30</v>
      </c>
      <c r="C385">
        <f>VLOOKUP(A385,'Итоговые баллы'!A:C,3,0)</f>
        <v>24</v>
      </c>
      <c r="D385">
        <v>48</v>
      </c>
      <c r="E385">
        <v>58</v>
      </c>
      <c r="F385">
        <v>22</v>
      </c>
      <c r="G385">
        <f>C385-B385</f>
        <v>-6</v>
      </c>
    </row>
    <row r="386" spans="1:7" x14ac:dyDescent="0.25">
      <c r="A386">
        <v>12555</v>
      </c>
      <c r="B386">
        <f>VLOOKUP(A386,'Итоговые баллы'!A:C,2,0)</f>
        <v>53</v>
      </c>
      <c r="C386">
        <f>VLOOKUP(A386,'Итоговые баллы'!A:C,3,0)</f>
        <v>49</v>
      </c>
      <c r="D386">
        <v>61</v>
      </c>
      <c r="E386">
        <v>61</v>
      </c>
      <c r="F386">
        <v>28</v>
      </c>
      <c r="G386">
        <f>C386-B386</f>
        <v>-4</v>
      </c>
    </row>
    <row r="387" spans="1:7" x14ac:dyDescent="0.25">
      <c r="A387">
        <v>2262</v>
      </c>
      <c r="B387">
        <f>VLOOKUP(A387,'Итоговые баллы'!A:C,2,0)</f>
        <v>42</v>
      </c>
      <c r="C387">
        <f>VLOOKUP(A387,'Итоговые баллы'!A:C,3,0)</f>
        <v>59</v>
      </c>
      <c r="D387">
        <v>32</v>
      </c>
      <c r="E387">
        <v>66</v>
      </c>
      <c r="F387">
        <v>21</v>
      </c>
      <c r="G387">
        <f>C387-B387</f>
        <v>17</v>
      </c>
    </row>
    <row r="388" spans="1:7" x14ac:dyDescent="0.25">
      <c r="A388">
        <v>12536</v>
      </c>
      <c r="B388">
        <f>VLOOKUP(A388,'Итоговые баллы'!A:C,2,0)</f>
        <v>28</v>
      </c>
      <c r="C388">
        <f>VLOOKUP(A388,'Итоговые баллы'!A:C,3,0)</f>
        <v>40</v>
      </c>
      <c r="D388">
        <v>51</v>
      </c>
      <c r="E388">
        <v>69</v>
      </c>
      <c r="F388">
        <v>50</v>
      </c>
      <c r="G388">
        <f>C388-B388</f>
        <v>12</v>
      </c>
    </row>
    <row r="389" spans="1:7" x14ac:dyDescent="0.25">
      <c r="A389">
        <v>6732</v>
      </c>
      <c r="B389">
        <f>VLOOKUP(A389,'Итоговые баллы'!A:C,2,0)</f>
        <v>46</v>
      </c>
      <c r="C389">
        <f>VLOOKUP(A389,'Итоговые баллы'!A:C,3,0)</f>
        <v>60</v>
      </c>
      <c r="D389">
        <v>45</v>
      </c>
      <c r="E389">
        <v>73</v>
      </c>
      <c r="F389">
        <v>34</v>
      </c>
      <c r="G389">
        <f>C389-B389</f>
        <v>14</v>
      </c>
    </row>
    <row r="390" spans="1:7" x14ac:dyDescent="0.25">
      <c r="A390">
        <v>6746</v>
      </c>
      <c r="B390">
        <f>VLOOKUP(A390,'Итоговые баллы'!A:C,2,0)</f>
        <v>37</v>
      </c>
      <c r="C390">
        <f>VLOOKUP(A390,'Итоговые баллы'!A:C,3,0)</f>
        <v>44</v>
      </c>
      <c r="D390">
        <v>70</v>
      </c>
      <c r="E390">
        <v>74</v>
      </c>
      <c r="F390">
        <v>38</v>
      </c>
      <c r="G390">
        <f>C390-B390</f>
        <v>7</v>
      </c>
    </row>
    <row r="391" spans="1:7" x14ac:dyDescent="0.25">
      <c r="A391">
        <v>2825</v>
      </c>
      <c r="B391">
        <f>VLOOKUP(A391,'Итоговые баллы'!A:C,2,0)</f>
        <v>45</v>
      </c>
      <c r="C391">
        <f>VLOOKUP(A391,'Итоговые баллы'!A:C,3,0)</f>
        <v>49</v>
      </c>
      <c r="D391">
        <v>63</v>
      </c>
      <c r="E391">
        <v>75</v>
      </c>
      <c r="F391">
        <v>54</v>
      </c>
      <c r="G391">
        <f>C391-B391</f>
        <v>4</v>
      </c>
    </row>
    <row r="392" spans="1:7" x14ac:dyDescent="0.25">
      <c r="A392">
        <v>10525</v>
      </c>
      <c r="B392">
        <f>VLOOKUP(A392,'Итоговые баллы'!A:C,2,0)</f>
        <v>51</v>
      </c>
      <c r="C392">
        <f>VLOOKUP(A392,'Итоговые баллы'!A:C,3,0)</f>
        <v>55</v>
      </c>
      <c r="D392">
        <v>47</v>
      </c>
      <c r="E392">
        <v>76</v>
      </c>
      <c r="F392">
        <v>38</v>
      </c>
      <c r="G392">
        <f>C392-B392</f>
        <v>4</v>
      </c>
    </row>
    <row r="393" spans="1:7" x14ac:dyDescent="0.25">
      <c r="A393">
        <v>6879</v>
      </c>
      <c r="B393">
        <f>VLOOKUP(A393,'Итоговые баллы'!A:C,2,0)</f>
        <v>48</v>
      </c>
      <c r="C393">
        <f>VLOOKUP(A393,'Итоговые баллы'!A:C,3,0)</f>
        <v>52</v>
      </c>
      <c r="D393">
        <v>39</v>
      </c>
      <c r="E393">
        <v>77</v>
      </c>
      <c r="F393">
        <v>34</v>
      </c>
      <c r="G393">
        <f>C393-B393</f>
        <v>4</v>
      </c>
    </row>
    <row r="394" spans="1:7" x14ac:dyDescent="0.25">
      <c r="A394">
        <v>8814</v>
      </c>
      <c r="B394">
        <f>VLOOKUP(A394,'Итоговые баллы'!A:C,2,0)</f>
        <v>36</v>
      </c>
      <c r="C394">
        <f>VLOOKUP(A394,'Итоговые баллы'!A:C,3,0)</f>
        <v>27</v>
      </c>
      <c r="D394">
        <v>35</v>
      </c>
      <c r="E394">
        <v>35</v>
      </c>
      <c r="F394">
        <v>1</v>
      </c>
      <c r="G394">
        <f>C394-B394</f>
        <v>-9</v>
      </c>
    </row>
    <row r="395" spans="1:7" x14ac:dyDescent="0.25">
      <c r="A395">
        <v>2586</v>
      </c>
      <c r="B395">
        <f>VLOOKUP(A395,'Итоговые баллы'!A:C,2,0)</f>
        <v>53</v>
      </c>
      <c r="C395">
        <f>VLOOKUP(A395,'Итоговые баллы'!A:C,3,0)</f>
        <v>48</v>
      </c>
      <c r="D395">
        <v>21</v>
      </c>
      <c r="E395">
        <v>44</v>
      </c>
      <c r="F395">
        <v>16</v>
      </c>
      <c r="G395">
        <f>C395-B395</f>
        <v>-5</v>
      </c>
    </row>
    <row r="396" spans="1:7" x14ac:dyDescent="0.25">
      <c r="A396">
        <v>6904</v>
      </c>
      <c r="B396">
        <f>VLOOKUP(A396,'Итоговые баллы'!A:C,2,0)</f>
        <v>62</v>
      </c>
      <c r="C396">
        <f>VLOOKUP(A396,'Итоговые баллы'!A:C,3,0)</f>
        <v>61</v>
      </c>
      <c r="D396">
        <v>30</v>
      </c>
      <c r="E396">
        <v>46</v>
      </c>
      <c r="F396">
        <v>12</v>
      </c>
      <c r="G396">
        <f>C396-B396</f>
        <v>-1</v>
      </c>
    </row>
    <row r="397" spans="1:7" x14ac:dyDescent="0.25">
      <c r="A397">
        <v>619</v>
      </c>
      <c r="B397">
        <f>VLOOKUP(A397,'Итоговые баллы'!A:C,2,0)</f>
        <v>70</v>
      </c>
      <c r="C397">
        <f>VLOOKUP(A397,'Итоговые баллы'!A:C,3,0)</f>
        <v>65</v>
      </c>
      <c r="D397">
        <v>38</v>
      </c>
      <c r="E397">
        <v>49</v>
      </c>
      <c r="F397">
        <v>39</v>
      </c>
      <c r="G397">
        <f>C397-B397</f>
        <v>-5</v>
      </c>
    </row>
    <row r="398" spans="1:7" x14ac:dyDescent="0.25">
      <c r="A398">
        <v>10156</v>
      </c>
      <c r="B398">
        <f>VLOOKUP(A398,'Итоговые баллы'!A:C,2,0)</f>
        <v>30</v>
      </c>
      <c r="C398">
        <f>VLOOKUP(A398,'Итоговые баллы'!A:C,3,0)</f>
        <v>25</v>
      </c>
      <c r="D398">
        <v>43</v>
      </c>
      <c r="E398">
        <v>53</v>
      </c>
      <c r="F398">
        <v>23</v>
      </c>
      <c r="G398">
        <f>C398-B398</f>
        <v>-5</v>
      </c>
    </row>
    <row r="399" spans="1:7" x14ac:dyDescent="0.25">
      <c r="A399">
        <v>2430</v>
      </c>
      <c r="B399">
        <f>VLOOKUP(A399,'Итоговые баллы'!A:C,2,0)</f>
        <v>61</v>
      </c>
      <c r="C399">
        <f>VLOOKUP(A399,'Итоговые баллы'!A:C,3,0)</f>
        <v>69</v>
      </c>
      <c r="D399">
        <v>65</v>
      </c>
      <c r="E399">
        <v>59</v>
      </c>
      <c r="F399">
        <v>34</v>
      </c>
      <c r="G399">
        <f>C399-B399</f>
        <v>8</v>
      </c>
    </row>
    <row r="400" spans="1:7" x14ac:dyDescent="0.25">
      <c r="A400">
        <v>10581</v>
      </c>
      <c r="B400">
        <f>VLOOKUP(A400,'Итоговые баллы'!A:C,2,0)</f>
        <v>37</v>
      </c>
      <c r="C400">
        <f>VLOOKUP(A400,'Итоговые баллы'!A:C,3,0)</f>
        <v>48</v>
      </c>
      <c r="D400">
        <v>38</v>
      </c>
      <c r="E400">
        <v>72</v>
      </c>
      <c r="F400">
        <v>33</v>
      </c>
      <c r="G400">
        <f>C400-B400</f>
        <v>11</v>
      </c>
    </row>
    <row r="401" spans="1:7" x14ac:dyDescent="0.25">
      <c r="A401">
        <v>3591</v>
      </c>
      <c r="B401">
        <f>VLOOKUP(A401,'Итоговые баллы'!A:C,2,0)</f>
        <v>46</v>
      </c>
      <c r="C401">
        <f>VLOOKUP(A401,'Итоговые баллы'!A:C,3,0)</f>
        <v>65</v>
      </c>
      <c r="D401">
        <v>60</v>
      </c>
      <c r="E401">
        <v>78</v>
      </c>
      <c r="F401">
        <v>69</v>
      </c>
      <c r="G401">
        <f>C401-B401</f>
        <v>19</v>
      </c>
    </row>
    <row r="402" spans="1:7" x14ac:dyDescent="0.25">
      <c r="A402">
        <v>10669</v>
      </c>
      <c r="B402">
        <f>VLOOKUP(A402,'Итоговые баллы'!A:C,2,0)</f>
        <v>42</v>
      </c>
      <c r="C402">
        <f>VLOOKUP(A402,'Итоговые баллы'!A:C,3,0)</f>
        <v>46</v>
      </c>
      <c r="D402">
        <v>55</v>
      </c>
      <c r="E402">
        <v>82</v>
      </c>
      <c r="F402">
        <v>60</v>
      </c>
      <c r="G402">
        <f>C402-B402</f>
        <v>4</v>
      </c>
    </row>
    <row r="403" spans="1:7" x14ac:dyDescent="0.25">
      <c r="A403">
        <v>3751</v>
      </c>
      <c r="B403">
        <f>VLOOKUP(A403,'Итоговые баллы'!A:C,2,0)</f>
        <v>28</v>
      </c>
      <c r="C403">
        <f>VLOOKUP(A403,'Итоговые баллы'!A:C,3,0)</f>
        <v>32</v>
      </c>
      <c r="D403">
        <v>68</v>
      </c>
      <c r="E403">
        <v>83</v>
      </c>
      <c r="F403">
        <v>42</v>
      </c>
      <c r="G403">
        <f>C403-B403</f>
        <v>4</v>
      </c>
    </row>
    <row r="404" spans="1:7" x14ac:dyDescent="0.25">
      <c r="A404">
        <v>1396</v>
      </c>
      <c r="B404">
        <f>VLOOKUP(A404,'Итоговые баллы'!A:C,2,0)</f>
        <v>29</v>
      </c>
      <c r="C404">
        <f>VLOOKUP(A404,'Итоговые баллы'!A:C,3,0)</f>
        <v>36</v>
      </c>
      <c r="D404">
        <v>53</v>
      </c>
      <c r="E404">
        <v>86</v>
      </c>
      <c r="F404">
        <v>67</v>
      </c>
      <c r="G404">
        <f>C404-B404</f>
        <v>7</v>
      </c>
    </row>
    <row r="405" spans="1:7" x14ac:dyDescent="0.25">
      <c r="A405">
        <v>7420</v>
      </c>
      <c r="B405">
        <f>VLOOKUP(A405,'Итоговые баллы'!A:C,2,0)</f>
        <v>40</v>
      </c>
      <c r="C405">
        <f>VLOOKUP(A405,'Итоговые баллы'!A:C,3,0)</f>
        <v>37</v>
      </c>
      <c r="D405">
        <v>24</v>
      </c>
      <c r="E405">
        <v>17</v>
      </c>
      <c r="F405">
        <v>3</v>
      </c>
      <c r="G405">
        <f>C405-B405</f>
        <v>-3</v>
      </c>
    </row>
    <row r="406" spans="1:7" x14ac:dyDescent="0.25">
      <c r="A406">
        <v>8378</v>
      </c>
      <c r="B406">
        <f>VLOOKUP(A406,'Итоговые баллы'!A:C,2,0)</f>
        <v>32</v>
      </c>
      <c r="C406">
        <f>VLOOKUP(A406,'Итоговые баллы'!A:C,3,0)</f>
        <v>36</v>
      </c>
      <c r="D406">
        <v>43</v>
      </c>
      <c r="E406">
        <v>50</v>
      </c>
      <c r="F406">
        <v>15</v>
      </c>
      <c r="G406">
        <f>C406-B406</f>
        <v>4</v>
      </c>
    </row>
    <row r="407" spans="1:7" x14ac:dyDescent="0.25">
      <c r="A407">
        <v>12484</v>
      </c>
      <c r="B407">
        <f>VLOOKUP(A407,'Итоговые баллы'!A:C,2,0)</f>
        <v>40</v>
      </c>
      <c r="C407">
        <f>VLOOKUP(A407,'Итоговые баллы'!A:C,3,0)</f>
        <v>49</v>
      </c>
      <c r="D407">
        <v>42</v>
      </c>
      <c r="E407">
        <v>54</v>
      </c>
      <c r="F407">
        <v>40</v>
      </c>
      <c r="G407">
        <f>C407-B407</f>
        <v>9</v>
      </c>
    </row>
    <row r="408" spans="1:7" x14ac:dyDescent="0.25">
      <c r="A408">
        <v>7240</v>
      </c>
      <c r="B408">
        <f>VLOOKUP(A408,'Итоговые баллы'!A:C,2,0)</f>
        <v>54</v>
      </c>
      <c r="C408">
        <f>VLOOKUP(A408,'Итоговые баллы'!A:C,3,0)</f>
        <v>52</v>
      </c>
      <c r="D408">
        <v>59</v>
      </c>
      <c r="E408">
        <v>56</v>
      </c>
      <c r="F408">
        <v>49</v>
      </c>
      <c r="G408">
        <f>C408-B408</f>
        <v>-2</v>
      </c>
    </row>
    <row r="409" spans="1:7" x14ac:dyDescent="0.25">
      <c r="A409">
        <v>6574</v>
      </c>
      <c r="B409">
        <f>VLOOKUP(A409,'Итоговые баллы'!A:C,2,0)</f>
        <v>65</v>
      </c>
      <c r="C409">
        <f>VLOOKUP(A409,'Итоговые баллы'!A:C,3,0)</f>
        <v>73</v>
      </c>
      <c r="D409">
        <v>65</v>
      </c>
      <c r="E409">
        <v>65</v>
      </c>
      <c r="F409">
        <v>24</v>
      </c>
      <c r="G409">
        <f>C409-B409</f>
        <v>8</v>
      </c>
    </row>
    <row r="410" spans="1:7" x14ac:dyDescent="0.25">
      <c r="A410">
        <v>6102</v>
      </c>
      <c r="B410">
        <f>VLOOKUP(A410,'Итоговые баллы'!A:C,2,0)</f>
        <v>40</v>
      </c>
      <c r="C410">
        <f>VLOOKUP(A410,'Итоговые баллы'!A:C,3,0)</f>
        <v>37</v>
      </c>
      <c r="D410">
        <v>64</v>
      </c>
      <c r="E410">
        <v>66</v>
      </c>
      <c r="F410">
        <v>54</v>
      </c>
      <c r="G410">
        <f>C410-B410</f>
        <v>-3</v>
      </c>
    </row>
    <row r="411" spans="1:7" x14ac:dyDescent="0.25">
      <c r="A411">
        <v>11602</v>
      </c>
      <c r="B411">
        <f>VLOOKUP(A411,'Итоговые баллы'!A:C,2,0)</f>
        <v>31</v>
      </c>
      <c r="C411">
        <f>VLOOKUP(A411,'Итоговые баллы'!A:C,3,0)</f>
        <v>49</v>
      </c>
      <c r="D411">
        <v>49</v>
      </c>
      <c r="E411">
        <v>72</v>
      </c>
      <c r="F411">
        <v>60</v>
      </c>
      <c r="G411">
        <f>C411-B411</f>
        <v>18</v>
      </c>
    </row>
    <row r="412" spans="1:7" x14ac:dyDescent="0.25">
      <c r="A412">
        <v>4164</v>
      </c>
      <c r="B412">
        <f>VLOOKUP(A412,'Итоговые баллы'!A:C,2,0)</f>
        <v>64</v>
      </c>
      <c r="C412">
        <f>VLOOKUP(A412,'Итоговые баллы'!A:C,3,0)</f>
        <v>82</v>
      </c>
      <c r="D412">
        <v>51</v>
      </c>
      <c r="E412">
        <v>75</v>
      </c>
      <c r="F412">
        <v>70</v>
      </c>
      <c r="G412">
        <f>C412-B412</f>
        <v>18</v>
      </c>
    </row>
    <row r="413" spans="1:7" x14ac:dyDescent="0.25">
      <c r="A413">
        <v>1685</v>
      </c>
      <c r="B413">
        <f>VLOOKUP(A413,'Итоговые баллы'!A:C,2,0)</f>
        <v>72</v>
      </c>
      <c r="C413">
        <f>VLOOKUP(A413,'Итоговые баллы'!A:C,3,0)</f>
        <v>86</v>
      </c>
      <c r="D413">
        <v>57</v>
      </c>
      <c r="E413">
        <v>76</v>
      </c>
      <c r="F413">
        <v>49</v>
      </c>
      <c r="G413">
        <f>C413-B413</f>
        <v>14</v>
      </c>
    </row>
    <row r="414" spans="1:7" x14ac:dyDescent="0.25">
      <c r="A414">
        <v>7230</v>
      </c>
      <c r="B414">
        <f>VLOOKUP(A414,'Итоговые баллы'!A:C,2,0)</f>
        <v>45</v>
      </c>
      <c r="C414">
        <f>VLOOKUP(A414,'Итоговые баллы'!A:C,3,0)</f>
        <v>55</v>
      </c>
      <c r="D414">
        <v>50</v>
      </c>
      <c r="E414">
        <v>79</v>
      </c>
      <c r="F414">
        <v>34</v>
      </c>
      <c r="G414">
        <f>C414-B414</f>
        <v>10</v>
      </c>
    </row>
    <row r="415" spans="1:7" x14ac:dyDescent="0.25">
      <c r="A415">
        <v>4335</v>
      </c>
      <c r="B415">
        <f>VLOOKUP(A415,'Итоговые баллы'!A:C,2,0)</f>
        <v>51</v>
      </c>
      <c r="C415">
        <f>VLOOKUP(A415,'Итоговые баллы'!A:C,3,0)</f>
        <v>57</v>
      </c>
      <c r="D415">
        <v>64</v>
      </c>
      <c r="E415">
        <v>85</v>
      </c>
      <c r="F415">
        <v>59</v>
      </c>
      <c r="G415">
        <f>C415-B415</f>
        <v>6</v>
      </c>
    </row>
    <row r="416" spans="1:7" x14ac:dyDescent="0.25">
      <c r="A416">
        <v>9489</v>
      </c>
      <c r="B416">
        <f>VLOOKUP(A416,'Итоговые баллы'!A:C,2,0)</f>
        <v>33</v>
      </c>
      <c r="C416">
        <f>VLOOKUP(A416,'Итоговые баллы'!A:C,3,0)</f>
        <v>30</v>
      </c>
      <c r="D416">
        <v>15</v>
      </c>
      <c r="E416">
        <v>33</v>
      </c>
      <c r="F416">
        <v>18</v>
      </c>
      <c r="G416">
        <f>C416-B416</f>
        <v>-3</v>
      </c>
    </row>
    <row r="417" spans="1:7" x14ac:dyDescent="0.25">
      <c r="A417">
        <v>7216</v>
      </c>
      <c r="B417">
        <f>VLOOKUP(A417,'Итоговые баллы'!A:C,2,0)</f>
        <v>46</v>
      </c>
      <c r="C417">
        <f>VLOOKUP(A417,'Итоговые баллы'!A:C,3,0)</f>
        <v>48</v>
      </c>
      <c r="D417">
        <v>32</v>
      </c>
      <c r="E417">
        <v>36</v>
      </c>
      <c r="F417">
        <v>25</v>
      </c>
      <c r="G417">
        <f>C417-B417</f>
        <v>2</v>
      </c>
    </row>
    <row r="418" spans="1:7" x14ac:dyDescent="0.25">
      <c r="A418">
        <v>11192</v>
      </c>
      <c r="B418">
        <f>VLOOKUP(A418,'Итоговые баллы'!A:C,2,0)</f>
        <v>31</v>
      </c>
      <c r="C418">
        <f>VLOOKUP(A418,'Итоговые баллы'!A:C,3,0)</f>
        <v>23</v>
      </c>
      <c r="D418">
        <v>22</v>
      </c>
      <c r="E418">
        <v>37</v>
      </c>
      <c r="F418">
        <v>21</v>
      </c>
      <c r="G418">
        <f>C418-B418</f>
        <v>-8</v>
      </c>
    </row>
    <row r="419" spans="1:7" x14ac:dyDescent="0.25">
      <c r="A419">
        <v>6068</v>
      </c>
      <c r="B419">
        <f>VLOOKUP(A419,'Итоговые баллы'!A:C,2,0)</f>
        <v>26</v>
      </c>
      <c r="C419">
        <f>VLOOKUP(A419,'Итоговые баллы'!A:C,3,0)</f>
        <v>33</v>
      </c>
      <c r="D419">
        <v>53</v>
      </c>
      <c r="E419">
        <v>42</v>
      </c>
      <c r="F419">
        <v>27</v>
      </c>
      <c r="G419">
        <f>C419-B419</f>
        <v>7</v>
      </c>
    </row>
    <row r="420" spans="1:7" x14ac:dyDescent="0.25">
      <c r="A420">
        <v>1058</v>
      </c>
      <c r="B420">
        <f>VLOOKUP(A420,'Итоговые баллы'!A:C,2,0)</f>
        <v>54</v>
      </c>
      <c r="C420">
        <f>VLOOKUP(A420,'Итоговые баллы'!A:C,3,0)</f>
        <v>51</v>
      </c>
      <c r="D420">
        <v>25</v>
      </c>
      <c r="E420">
        <v>45</v>
      </c>
      <c r="F420">
        <v>33</v>
      </c>
      <c r="G420">
        <f>C420-B420</f>
        <v>-3</v>
      </c>
    </row>
    <row r="421" spans="1:7" x14ac:dyDescent="0.25">
      <c r="A421">
        <v>7832</v>
      </c>
      <c r="B421">
        <f>VLOOKUP(A421,'Итоговые баллы'!A:C,2,0)</f>
        <v>30</v>
      </c>
      <c r="C421">
        <f>VLOOKUP(A421,'Итоговые баллы'!A:C,3,0)</f>
        <v>33</v>
      </c>
      <c r="D421">
        <v>45</v>
      </c>
      <c r="E421">
        <v>53</v>
      </c>
      <c r="F421">
        <v>15</v>
      </c>
      <c r="G421">
        <f>C421-B421</f>
        <v>3</v>
      </c>
    </row>
    <row r="422" spans="1:7" x14ac:dyDescent="0.25">
      <c r="A422">
        <v>11205</v>
      </c>
      <c r="B422">
        <f>VLOOKUP(A422,'Итоговые баллы'!A:C,2,0)</f>
        <v>66</v>
      </c>
      <c r="C422">
        <f>VLOOKUP(A422,'Итоговые баллы'!A:C,3,0)</f>
        <v>61</v>
      </c>
      <c r="D422">
        <v>82</v>
      </c>
      <c r="E422">
        <v>63</v>
      </c>
      <c r="F422">
        <v>27</v>
      </c>
      <c r="G422">
        <f>C422-B422</f>
        <v>-5</v>
      </c>
    </row>
    <row r="423" spans="1:7" x14ac:dyDescent="0.25">
      <c r="A423">
        <v>4716</v>
      </c>
      <c r="B423">
        <f>VLOOKUP(A423,'Итоговые баллы'!A:C,2,0)</f>
        <v>33</v>
      </c>
      <c r="C423">
        <f>VLOOKUP(A423,'Итоговые баллы'!A:C,3,0)</f>
        <v>51</v>
      </c>
      <c r="D423">
        <v>59</v>
      </c>
      <c r="E423">
        <v>70</v>
      </c>
      <c r="F423">
        <v>31</v>
      </c>
      <c r="G423">
        <f>C423-B423</f>
        <v>18</v>
      </c>
    </row>
    <row r="424" spans="1:7" x14ac:dyDescent="0.25">
      <c r="A424">
        <v>9191</v>
      </c>
      <c r="B424">
        <f>VLOOKUP(A424,'Итоговые баллы'!A:C,2,0)</f>
        <v>58</v>
      </c>
      <c r="C424">
        <f>VLOOKUP(A424,'Итоговые баллы'!A:C,3,0)</f>
        <v>73</v>
      </c>
      <c r="D424">
        <v>43</v>
      </c>
      <c r="E424">
        <v>71</v>
      </c>
      <c r="F424">
        <v>38</v>
      </c>
      <c r="G424">
        <f>C424-B424</f>
        <v>15</v>
      </c>
    </row>
    <row r="425" spans="1:7" x14ac:dyDescent="0.25">
      <c r="A425">
        <v>416</v>
      </c>
      <c r="B425">
        <f>VLOOKUP(A425,'Итоговые баллы'!A:C,2,0)</f>
        <v>59</v>
      </c>
      <c r="C425">
        <f>VLOOKUP(A425,'Итоговые баллы'!A:C,3,0)</f>
        <v>77</v>
      </c>
      <c r="D425">
        <v>58</v>
      </c>
      <c r="E425">
        <v>72</v>
      </c>
      <c r="F425">
        <v>71</v>
      </c>
      <c r="G425">
        <f>C425-B425</f>
        <v>18</v>
      </c>
    </row>
    <row r="426" spans="1:7" x14ac:dyDescent="0.25">
      <c r="A426">
        <v>8441</v>
      </c>
      <c r="B426">
        <f>VLOOKUP(A426,'Итоговые баллы'!A:C,2,0)</f>
        <v>75</v>
      </c>
      <c r="C426">
        <f>VLOOKUP(A426,'Итоговые баллы'!A:C,3,0)</f>
        <v>89</v>
      </c>
      <c r="D426">
        <v>68</v>
      </c>
      <c r="E426">
        <v>79</v>
      </c>
      <c r="F426">
        <v>68</v>
      </c>
      <c r="G426">
        <f>C426-B426</f>
        <v>14</v>
      </c>
    </row>
    <row r="427" spans="1:7" x14ac:dyDescent="0.25">
      <c r="A427">
        <v>7461</v>
      </c>
      <c r="B427">
        <f>VLOOKUP(A427,'Итоговые баллы'!A:C,2,0)</f>
        <v>57</v>
      </c>
      <c r="C427">
        <f>VLOOKUP(A427,'Итоговые баллы'!A:C,3,0)</f>
        <v>74</v>
      </c>
      <c r="D427">
        <v>73</v>
      </c>
      <c r="E427">
        <v>83</v>
      </c>
      <c r="F427">
        <v>68</v>
      </c>
      <c r="G427">
        <f>C427-B427</f>
        <v>17</v>
      </c>
    </row>
    <row r="428" spans="1:7" x14ac:dyDescent="0.25">
      <c r="A428">
        <v>5787</v>
      </c>
      <c r="B428">
        <f>VLOOKUP(A428,'Итоговые баллы'!A:C,2,0)</f>
        <v>63</v>
      </c>
      <c r="C428">
        <f>VLOOKUP(A428,'Итоговые баллы'!A:C,3,0)</f>
        <v>82</v>
      </c>
      <c r="D428">
        <v>59</v>
      </c>
      <c r="E428">
        <v>87</v>
      </c>
      <c r="F428">
        <v>64</v>
      </c>
      <c r="G428">
        <f>C428-B428</f>
        <v>19</v>
      </c>
    </row>
    <row r="429" spans="1:7" x14ac:dyDescent="0.25">
      <c r="A429">
        <v>9455</v>
      </c>
      <c r="B429">
        <f>VLOOKUP(A429,'Итоговые баллы'!A:C,2,0)</f>
        <v>65</v>
      </c>
      <c r="C429">
        <f>VLOOKUP(A429,'Итоговые баллы'!A:C,3,0)</f>
        <v>55</v>
      </c>
      <c r="D429">
        <v>25</v>
      </c>
      <c r="E429">
        <v>11</v>
      </c>
      <c r="F429">
        <v>10</v>
      </c>
      <c r="G429">
        <f>C429-B429</f>
        <v>-10</v>
      </c>
    </row>
    <row r="430" spans="1:7" x14ac:dyDescent="0.25">
      <c r="A430">
        <v>8570</v>
      </c>
      <c r="B430">
        <f>VLOOKUP(A430,'Итоговые баллы'!A:C,2,0)</f>
        <v>65</v>
      </c>
      <c r="C430">
        <f>VLOOKUP(A430,'Итоговые баллы'!A:C,3,0)</f>
        <v>56</v>
      </c>
      <c r="D430">
        <v>20</v>
      </c>
      <c r="E430">
        <v>11</v>
      </c>
      <c r="F430">
        <v>4</v>
      </c>
      <c r="G430">
        <f>C430-B430</f>
        <v>-9</v>
      </c>
    </row>
    <row r="431" spans="1:7" x14ac:dyDescent="0.25">
      <c r="A431">
        <v>11318</v>
      </c>
      <c r="B431">
        <f>VLOOKUP(A431,'Итоговые баллы'!A:C,2,0)</f>
        <v>30</v>
      </c>
      <c r="C431">
        <f>VLOOKUP(A431,'Итоговые баллы'!A:C,3,0)</f>
        <v>29</v>
      </c>
      <c r="D431">
        <v>33</v>
      </c>
      <c r="E431">
        <v>29</v>
      </c>
      <c r="F431">
        <v>20</v>
      </c>
      <c r="G431">
        <f>C431-B431</f>
        <v>-1</v>
      </c>
    </row>
    <row r="432" spans="1:7" x14ac:dyDescent="0.25">
      <c r="A432">
        <v>5592</v>
      </c>
      <c r="B432">
        <f>VLOOKUP(A432,'Итоговые баллы'!A:C,2,0)</f>
        <v>38</v>
      </c>
      <c r="C432">
        <f>VLOOKUP(A432,'Итоговые баллы'!A:C,3,0)</f>
        <v>32</v>
      </c>
      <c r="D432">
        <v>48</v>
      </c>
      <c r="E432">
        <v>35</v>
      </c>
      <c r="F432">
        <v>24</v>
      </c>
      <c r="G432">
        <f>C432-B432</f>
        <v>-6</v>
      </c>
    </row>
    <row r="433" spans="1:7" x14ac:dyDescent="0.25">
      <c r="A433">
        <v>2167</v>
      </c>
      <c r="B433">
        <f>VLOOKUP(A433,'Итоговые баллы'!A:C,2,0)</f>
        <v>23</v>
      </c>
      <c r="C433">
        <f>VLOOKUP(A433,'Итоговые баллы'!A:C,3,0)</f>
        <v>27</v>
      </c>
      <c r="D433">
        <v>38</v>
      </c>
      <c r="E433">
        <v>46</v>
      </c>
      <c r="F433">
        <v>25</v>
      </c>
      <c r="G433">
        <f>C433-B433</f>
        <v>4</v>
      </c>
    </row>
    <row r="434" spans="1:7" x14ac:dyDescent="0.25">
      <c r="A434">
        <v>11898</v>
      </c>
      <c r="B434">
        <f>VLOOKUP(A434,'Итоговые баллы'!A:C,2,0)</f>
        <v>43</v>
      </c>
      <c r="C434">
        <f>VLOOKUP(A434,'Итоговые баллы'!A:C,3,0)</f>
        <v>40</v>
      </c>
      <c r="D434">
        <v>40</v>
      </c>
      <c r="E434">
        <v>49</v>
      </c>
      <c r="F434">
        <v>36</v>
      </c>
      <c r="G434">
        <f>C434-B434</f>
        <v>-3</v>
      </c>
    </row>
    <row r="435" spans="1:7" x14ac:dyDescent="0.25">
      <c r="A435">
        <v>5600</v>
      </c>
      <c r="B435">
        <f>VLOOKUP(A435,'Итоговые баллы'!A:C,2,0)</f>
        <v>45</v>
      </c>
      <c r="C435">
        <f>VLOOKUP(A435,'Итоговые баллы'!A:C,3,0)</f>
        <v>54</v>
      </c>
      <c r="D435">
        <v>40</v>
      </c>
      <c r="E435">
        <v>51</v>
      </c>
      <c r="F435">
        <v>18</v>
      </c>
      <c r="G435">
        <f>C435-B435</f>
        <v>9</v>
      </c>
    </row>
    <row r="436" spans="1:7" x14ac:dyDescent="0.25">
      <c r="A436">
        <v>8868</v>
      </c>
      <c r="B436">
        <f>VLOOKUP(A436,'Итоговые баллы'!A:C,2,0)</f>
        <v>41</v>
      </c>
      <c r="C436">
        <f>VLOOKUP(A436,'Итоговые баллы'!A:C,3,0)</f>
        <v>40</v>
      </c>
      <c r="D436">
        <v>34</v>
      </c>
      <c r="E436">
        <v>66</v>
      </c>
      <c r="F436">
        <v>22</v>
      </c>
      <c r="G436">
        <f>C436-B436</f>
        <v>-1</v>
      </c>
    </row>
    <row r="437" spans="1:7" x14ac:dyDescent="0.25">
      <c r="A437">
        <v>8236</v>
      </c>
      <c r="B437">
        <f>VLOOKUP(A437,'Итоговые баллы'!A:C,2,0)</f>
        <v>38</v>
      </c>
      <c r="C437">
        <f>VLOOKUP(A437,'Итоговые баллы'!A:C,3,0)</f>
        <v>47</v>
      </c>
      <c r="D437">
        <v>39</v>
      </c>
      <c r="E437">
        <v>72</v>
      </c>
      <c r="F437">
        <v>23</v>
      </c>
      <c r="G437">
        <f>C437-B437</f>
        <v>9</v>
      </c>
    </row>
    <row r="438" spans="1:7" x14ac:dyDescent="0.25">
      <c r="A438">
        <v>7306</v>
      </c>
      <c r="B438">
        <f>VLOOKUP(A438,'Итоговые баллы'!A:C,2,0)</f>
        <v>75</v>
      </c>
      <c r="C438">
        <f>VLOOKUP(A438,'Итоговые баллы'!A:C,3,0)</f>
        <v>93</v>
      </c>
      <c r="D438">
        <v>44</v>
      </c>
      <c r="E438">
        <v>73</v>
      </c>
      <c r="F438">
        <v>34</v>
      </c>
      <c r="G438">
        <f>C438-B438</f>
        <v>18</v>
      </c>
    </row>
    <row r="439" spans="1:7" x14ac:dyDescent="0.25">
      <c r="A439">
        <v>8220</v>
      </c>
      <c r="B439">
        <f>VLOOKUP(A439,'Итоговые баллы'!A:C,2,0)</f>
        <v>32</v>
      </c>
      <c r="C439">
        <f>VLOOKUP(A439,'Итоговые баллы'!A:C,3,0)</f>
        <v>51</v>
      </c>
      <c r="D439">
        <v>48</v>
      </c>
      <c r="E439">
        <v>76</v>
      </c>
      <c r="F439">
        <v>58</v>
      </c>
      <c r="G439">
        <f>C439-B439</f>
        <v>19</v>
      </c>
    </row>
    <row r="440" spans="1:7" x14ac:dyDescent="0.25">
      <c r="A440">
        <v>4495</v>
      </c>
      <c r="B440">
        <f>VLOOKUP(A440,'Итоговые баллы'!A:C,2,0)</f>
        <v>45</v>
      </c>
      <c r="C440">
        <f>VLOOKUP(A440,'Итоговые баллы'!A:C,3,0)</f>
        <v>58</v>
      </c>
      <c r="D440">
        <v>64</v>
      </c>
      <c r="E440">
        <v>86</v>
      </c>
      <c r="F440">
        <v>53</v>
      </c>
      <c r="G440">
        <f>C440-B440</f>
        <v>13</v>
      </c>
    </row>
    <row r="441" spans="1:7" x14ac:dyDescent="0.25">
      <c r="A441">
        <v>2956</v>
      </c>
      <c r="B441">
        <f>VLOOKUP(A441,'Итоговые баллы'!A:C,2,0)</f>
        <v>57</v>
      </c>
      <c r="C441">
        <f>VLOOKUP(A441,'Итоговые баллы'!A:C,3,0)</f>
        <v>50</v>
      </c>
      <c r="D441">
        <v>24</v>
      </c>
      <c r="E441">
        <v>14</v>
      </c>
      <c r="F441">
        <v>4</v>
      </c>
      <c r="G441">
        <f>C441-B441</f>
        <v>-7</v>
      </c>
    </row>
    <row r="442" spans="1:7" x14ac:dyDescent="0.25">
      <c r="A442">
        <v>9029</v>
      </c>
      <c r="B442">
        <f>VLOOKUP(A442,'Итоговые баллы'!A:C,2,0)</f>
        <v>45</v>
      </c>
      <c r="C442">
        <f>VLOOKUP(A442,'Итоговые баллы'!A:C,3,0)</f>
        <v>39</v>
      </c>
      <c r="D442">
        <v>47</v>
      </c>
      <c r="E442">
        <v>35</v>
      </c>
      <c r="F442">
        <v>27</v>
      </c>
      <c r="G442">
        <f>C442-B442</f>
        <v>-6</v>
      </c>
    </row>
    <row r="443" spans="1:7" x14ac:dyDescent="0.25">
      <c r="A443">
        <v>852</v>
      </c>
      <c r="B443">
        <f>VLOOKUP(A443,'Итоговые баллы'!A:C,2,0)</f>
        <v>45</v>
      </c>
      <c r="C443">
        <f>VLOOKUP(A443,'Итоговые баллы'!A:C,3,0)</f>
        <v>43</v>
      </c>
      <c r="D443">
        <v>53</v>
      </c>
      <c r="E443">
        <v>43</v>
      </c>
      <c r="F443">
        <v>11</v>
      </c>
      <c r="G443">
        <f>C443-B443</f>
        <v>-2</v>
      </c>
    </row>
    <row r="444" spans="1:7" x14ac:dyDescent="0.25">
      <c r="A444">
        <v>2913</v>
      </c>
      <c r="B444">
        <f>VLOOKUP(A444,'Итоговые баллы'!A:C,2,0)</f>
        <v>32</v>
      </c>
      <c r="C444">
        <f>VLOOKUP(A444,'Итоговые баллы'!A:C,3,0)</f>
        <v>35</v>
      </c>
      <c r="D444">
        <v>35</v>
      </c>
      <c r="E444">
        <v>51</v>
      </c>
      <c r="F444">
        <v>14</v>
      </c>
      <c r="G444">
        <f>C444-B444</f>
        <v>3</v>
      </c>
    </row>
    <row r="445" spans="1:7" x14ac:dyDescent="0.25">
      <c r="A445">
        <v>11769</v>
      </c>
      <c r="B445">
        <f>VLOOKUP(A445,'Итоговые баллы'!A:C,2,0)</f>
        <v>44</v>
      </c>
      <c r="C445">
        <f>VLOOKUP(A445,'Итоговые баллы'!A:C,3,0)</f>
        <v>56</v>
      </c>
      <c r="D445">
        <v>46</v>
      </c>
      <c r="E445">
        <v>51</v>
      </c>
      <c r="F445">
        <v>17</v>
      </c>
      <c r="G445">
        <f>C445-B445</f>
        <v>12</v>
      </c>
    </row>
    <row r="446" spans="1:7" x14ac:dyDescent="0.25">
      <c r="A446">
        <v>13762</v>
      </c>
      <c r="B446">
        <f>VLOOKUP(A446,'Итоговые баллы'!A:C,2,0)</f>
        <v>34</v>
      </c>
      <c r="C446">
        <f>VLOOKUP(A446,'Итоговые баллы'!A:C,3,0)</f>
        <v>28</v>
      </c>
      <c r="D446">
        <v>43</v>
      </c>
      <c r="E446">
        <v>57</v>
      </c>
      <c r="F446">
        <v>14</v>
      </c>
      <c r="G446">
        <f>C446-B446</f>
        <v>-6</v>
      </c>
    </row>
    <row r="447" spans="1:7" x14ac:dyDescent="0.25">
      <c r="A447">
        <v>2537</v>
      </c>
      <c r="B447">
        <f>VLOOKUP(A447,'Итоговые баллы'!A:C,2,0)</f>
        <v>64</v>
      </c>
      <c r="C447">
        <f>VLOOKUP(A447,'Итоговые баллы'!A:C,3,0)</f>
        <v>63</v>
      </c>
      <c r="D447">
        <v>46</v>
      </c>
      <c r="E447">
        <v>64</v>
      </c>
      <c r="F447">
        <v>35</v>
      </c>
      <c r="G447">
        <f>C447-B447</f>
        <v>-1</v>
      </c>
    </row>
    <row r="448" spans="1:7" x14ac:dyDescent="0.25">
      <c r="A448">
        <v>9185</v>
      </c>
      <c r="B448">
        <f>VLOOKUP(A448,'Итоговые баллы'!A:C,2,0)</f>
        <v>56</v>
      </c>
      <c r="C448">
        <f>VLOOKUP(A448,'Итоговые баллы'!A:C,3,0)</f>
        <v>55</v>
      </c>
      <c r="D448">
        <v>73</v>
      </c>
      <c r="E448">
        <v>65</v>
      </c>
      <c r="F448">
        <v>67</v>
      </c>
      <c r="G448">
        <f>C448-B448</f>
        <v>-1</v>
      </c>
    </row>
    <row r="449" spans="1:7" x14ac:dyDescent="0.25">
      <c r="A449">
        <v>13465</v>
      </c>
      <c r="B449">
        <f>VLOOKUP(A449,'Итоговые баллы'!A:C,2,0)</f>
        <v>38</v>
      </c>
      <c r="C449">
        <f>VLOOKUP(A449,'Итоговые баллы'!A:C,3,0)</f>
        <v>54</v>
      </c>
      <c r="D449">
        <v>35</v>
      </c>
      <c r="E449">
        <v>66</v>
      </c>
      <c r="F449">
        <v>29</v>
      </c>
      <c r="G449">
        <f>C449-B449</f>
        <v>16</v>
      </c>
    </row>
    <row r="450" spans="1:7" x14ac:dyDescent="0.25">
      <c r="A450">
        <v>479</v>
      </c>
      <c r="B450">
        <f>VLOOKUP(A450,'Итоговые баллы'!A:C,2,0)</f>
        <v>70</v>
      </c>
      <c r="C450">
        <f>VLOOKUP(A450,'Итоговые баллы'!A:C,3,0)</f>
        <v>62</v>
      </c>
      <c r="D450">
        <v>16</v>
      </c>
      <c r="E450">
        <v>3</v>
      </c>
      <c r="F450">
        <v>7</v>
      </c>
      <c r="G450">
        <f>C450-B450</f>
        <v>-8</v>
      </c>
    </row>
    <row r="451" spans="1:7" x14ac:dyDescent="0.25">
      <c r="A451">
        <v>9706</v>
      </c>
      <c r="B451">
        <f>VLOOKUP(A451,'Итоговые баллы'!A:C,2,0)</f>
        <v>55</v>
      </c>
      <c r="C451">
        <f>VLOOKUP(A451,'Итоговые баллы'!A:C,3,0)</f>
        <v>61</v>
      </c>
      <c r="D451">
        <v>9</v>
      </c>
      <c r="E451">
        <v>40</v>
      </c>
      <c r="F451">
        <v>14</v>
      </c>
      <c r="G451">
        <f>C451-B451</f>
        <v>6</v>
      </c>
    </row>
    <row r="452" spans="1:7" x14ac:dyDescent="0.25">
      <c r="A452">
        <v>3290</v>
      </c>
      <c r="B452">
        <f>VLOOKUP(A452,'Итоговые баллы'!A:C,2,0)</f>
        <v>36</v>
      </c>
      <c r="C452">
        <f>VLOOKUP(A452,'Итоговые баллы'!A:C,3,0)</f>
        <v>27</v>
      </c>
      <c r="D452">
        <v>32</v>
      </c>
      <c r="E452">
        <v>41</v>
      </c>
      <c r="F452">
        <v>13</v>
      </c>
      <c r="G452">
        <f>C452-B452</f>
        <v>-9</v>
      </c>
    </row>
    <row r="453" spans="1:7" x14ac:dyDescent="0.25">
      <c r="A453">
        <v>7801</v>
      </c>
      <c r="B453">
        <f>VLOOKUP(A453,'Итоговые баллы'!A:C,2,0)</f>
        <v>43</v>
      </c>
      <c r="C453">
        <f>VLOOKUP(A453,'Итоговые баллы'!A:C,3,0)</f>
        <v>38</v>
      </c>
      <c r="D453">
        <v>21</v>
      </c>
      <c r="E453">
        <v>42</v>
      </c>
      <c r="F453">
        <v>12</v>
      </c>
      <c r="G453">
        <f>C453-B453</f>
        <v>-5</v>
      </c>
    </row>
    <row r="454" spans="1:7" x14ac:dyDescent="0.25">
      <c r="A454">
        <v>5175</v>
      </c>
      <c r="B454">
        <f>VLOOKUP(A454,'Итоговые баллы'!A:C,2,0)</f>
        <v>52</v>
      </c>
      <c r="C454">
        <f>VLOOKUP(A454,'Итоговые баллы'!A:C,3,0)</f>
        <v>57</v>
      </c>
      <c r="D454">
        <v>51</v>
      </c>
      <c r="E454">
        <v>62</v>
      </c>
      <c r="F454">
        <v>34</v>
      </c>
      <c r="G454">
        <f>C454-B454</f>
        <v>5</v>
      </c>
    </row>
    <row r="455" spans="1:7" x14ac:dyDescent="0.25">
      <c r="A455">
        <v>9594</v>
      </c>
      <c r="B455">
        <f>VLOOKUP(A455,'Итоговые баллы'!A:C,2,0)</f>
        <v>57</v>
      </c>
      <c r="C455">
        <f>VLOOKUP(A455,'Итоговые баллы'!A:C,3,0)</f>
        <v>59</v>
      </c>
      <c r="D455">
        <v>48</v>
      </c>
      <c r="E455">
        <v>67</v>
      </c>
      <c r="F455">
        <v>41</v>
      </c>
      <c r="G455">
        <f>C455-B455</f>
        <v>2</v>
      </c>
    </row>
    <row r="456" spans="1:7" x14ac:dyDescent="0.25">
      <c r="A456">
        <v>10735</v>
      </c>
      <c r="B456">
        <f>VLOOKUP(A456,'Итоговые баллы'!A:C,2,0)</f>
        <v>47</v>
      </c>
      <c r="C456">
        <f>VLOOKUP(A456,'Итоговые баллы'!A:C,3,0)</f>
        <v>67</v>
      </c>
      <c r="D456">
        <v>64</v>
      </c>
      <c r="E456">
        <v>95</v>
      </c>
      <c r="F456">
        <v>69</v>
      </c>
      <c r="G456">
        <f>C456-B456</f>
        <v>20</v>
      </c>
    </row>
    <row r="457" spans="1:7" x14ac:dyDescent="0.25">
      <c r="A457">
        <v>3582</v>
      </c>
      <c r="B457">
        <f>VLOOKUP(A457,'Итоговые баллы'!A:C,2,0)</f>
        <v>48</v>
      </c>
      <c r="C457">
        <f>VLOOKUP(A457,'Итоговые баллы'!A:C,3,0)</f>
        <v>42</v>
      </c>
      <c r="D457">
        <v>21</v>
      </c>
      <c r="E457">
        <v>31</v>
      </c>
      <c r="F457">
        <v>1</v>
      </c>
      <c r="G457">
        <f>C457-B457</f>
        <v>-6</v>
      </c>
    </row>
    <row r="458" spans="1:7" x14ac:dyDescent="0.25">
      <c r="A458">
        <v>2827</v>
      </c>
      <c r="B458">
        <f>VLOOKUP(A458,'Итоговые баллы'!A:C,2,0)</f>
        <v>34</v>
      </c>
      <c r="C458">
        <f>VLOOKUP(A458,'Итоговые баллы'!A:C,3,0)</f>
        <v>36</v>
      </c>
      <c r="D458">
        <v>27</v>
      </c>
      <c r="E458">
        <v>45</v>
      </c>
      <c r="F458">
        <v>4</v>
      </c>
      <c r="G458">
        <f>C458-B458</f>
        <v>2</v>
      </c>
    </row>
    <row r="459" spans="1:7" x14ac:dyDescent="0.25">
      <c r="A459">
        <v>12753</v>
      </c>
      <c r="B459">
        <f>VLOOKUP(A459,'Итоговые баллы'!A:C,2,0)</f>
        <v>47</v>
      </c>
      <c r="C459">
        <f>VLOOKUP(A459,'Итоговые баллы'!A:C,3,0)</f>
        <v>44</v>
      </c>
      <c r="D459">
        <v>29</v>
      </c>
      <c r="E459">
        <v>50</v>
      </c>
      <c r="F459">
        <v>25</v>
      </c>
      <c r="G459">
        <f>C459-B459</f>
        <v>-3</v>
      </c>
    </row>
    <row r="460" spans="1:7" x14ac:dyDescent="0.25">
      <c r="A460">
        <v>606</v>
      </c>
      <c r="B460">
        <f>VLOOKUP(A460,'Итоговые баллы'!A:C,2,0)</f>
        <v>25</v>
      </c>
      <c r="C460">
        <f>VLOOKUP(A460,'Итоговые баллы'!A:C,3,0)</f>
        <v>34</v>
      </c>
      <c r="D460">
        <v>45</v>
      </c>
      <c r="E460">
        <v>50</v>
      </c>
      <c r="F460">
        <v>20</v>
      </c>
      <c r="G460">
        <f>C460-B460</f>
        <v>9</v>
      </c>
    </row>
    <row r="461" spans="1:7" x14ac:dyDescent="0.25">
      <c r="A461">
        <v>7609</v>
      </c>
      <c r="B461">
        <f>VLOOKUP(A461,'Итоговые баллы'!A:C,2,0)</f>
        <v>51</v>
      </c>
      <c r="C461">
        <f>VLOOKUP(A461,'Итоговые баллы'!A:C,3,0)</f>
        <v>45</v>
      </c>
      <c r="D461">
        <v>19</v>
      </c>
      <c r="E461">
        <v>51</v>
      </c>
      <c r="F461">
        <v>35</v>
      </c>
      <c r="G461">
        <f>C461-B461</f>
        <v>-6</v>
      </c>
    </row>
    <row r="462" spans="1:7" x14ac:dyDescent="0.25">
      <c r="A462">
        <v>574</v>
      </c>
      <c r="B462">
        <f>VLOOKUP(A462,'Итоговые баллы'!A:C,2,0)</f>
        <v>70</v>
      </c>
      <c r="C462">
        <f>VLOOKUP(A462,'Итоговые баллы'!A:C,3,0)</f>
        <v>80</v>
      </c>
      <c r="D462">
        <v>78</v>
      </c>
      <c r="E462">
        <v>60</v>
      </c>
      <c r="F462">
        <v>37</v>
      </c>
      <c r="G462">
        <f>C462-B462</f>
        <v>10</v>
      </c>
    </row>
    <row r="463" spans="1:7" x14ac:dyDescent="0.25">
      <c r="A463">
        <v>6507</v>
      </c>
      <c r="B463">
        <f>VLOOKUP(A463,'Итоговые баллы'!A:C,2,0)</f>
        <v>36</v>
      </c>
      <c r="C463">
        <f>VLOOKUP(A463,'Итоговые баллы'!A:C,3,0)</f>
        <v>45</v>
      </c>
      <c r="D463">
        <v>58</v>
      </c>
      <c r="E463">
        <v>64</v>
      </c>
      <c r="F463">
        <v>46</v>
      </c>
      <c r="G463">
        <f>C463-B463</f>
        <v>9</v>
      </c>
    </row>
    <row r="464" spans="1:7" x14ac:dyDescent="0.25">
      <c r="A464">
        <v>12207</v>
      </c>
      <c r="B464">
        <f>VLOOKUP(A464,'Итоговые баллы'!A:C,2,0)</f>
        <v>46</v>
      </c>
      <c r="C464">
        <f>VLOOKUP(A464,'Итоговые баллы'!A:C,3,0)</f>
        <v>54</v>
      </c>
      <c r="D464">
        <v>45</v>
      </c>
      <c r="E464">
        <v>66</v>
      </c>
      <c r="F464">
        <v>54</v>
      </c>
      <c r="G464">
        <f>C464-B464</f>
        <v>8</v>
      </c>
    </row>
    <row r="465" spans="1:7" x14ac:dyDescent="0.25">
      <c r="A465">
        <v>13886</v>
      </c>
      <c r="B465">
        <f>VLOOKUP(A465,'Итоговые баллы'!A:C,2,0)</f>
        <v>43</v>
      </c>
      <c r="C465">
        <f>VLOOKUP(A465,'Итоговые баллы'!A:C,3,0)</f>
        <v>48</v>
      </c>
      <c r="D465">
        <v>29</v>
      </c>
      <c r="E465">
        <v>67</v>
      </c>
      <c r="F465">
        <v>43</v>
      </c>
      <c r="G465">
        <f>C465-B465</f>
        <v>5</v>
      </c>
    </row>
    <row r="466" spans="1:7" x14ac:dyDescent="0.25">
      <c r="A466">
        <v>11944</v>
      </c>
      <c r="B466">
        <f>VLOOKUP(A466,'Итоговые баллы'!A:C,2,0)</f>
        <v>49</v>
      </c>
      <c r="C466">
        <f>VLOOKUP(A466,'Итоговые баллы'!A:C,3,0)</f>
        <v>63</v>
      </c>
      <c r="D466">
        <v>46</v>
      </c>
      <c r="E466">
        <v>79</v>
      </c>
      <c r="F466">
        <v>53</v>
      </c>
      <c r="G466">
        <f>C466-B466</f>
        <v>14</v>
      </c>
    </row>
    <row r="467" spans="1:7" x14ac:dyDescent="0.25">
      <c r="A467">
        <v>2385</v>
      </c>
      <c r="B467">
        <f>VLOOKUP(A467,'Итоговые баллы'!A:C,2,0)</f>
        <v>57</v>
      </c>
      <c r="C467">
        <f>VLOOKUP(A467,'Итоговые баллы'!A:C,3,0)</f>
        <v>68</v>
      </c>
      <c r="D467">
        <v>62</v>
      </c>
      <c r="E467">
        <v>81</v>
      </c>
      <c r="F467">
        <v>60</v>
      </c>
      <c r="G467">
        <f>C467-B467</f>
        <v>11</v>
      </c>
    </row>
    <row r="468" spans="1:7" x14ac:dyDescent="0.25">
      <c r="A468">
        <v>8819</v>
      </c>
      <c r="B468">
        <f>VLOOKUP(A468,'Итоговые баллы'!A:C,2,0)</f>
        <v>62</v>
      </c>
      <c r="C468">
        <f>VLOOKUP(A468,'Итоговые баллы'!A:C,3,0)</f>
        <v>80</v>
      </c>
      <c r="D468">
        <v>43</v>
      </c>
      <c r="E468">
        <v>87</v>
      </c>
      <c r="F468">
        <v>68</v>
      </c>
      <c r="G468">
        <f>C468-B468</f>
        <v>18</v>
      </c>
    </row>
    <row r="469" spans="1:7" x14ac:dyDescent="0.25">
      <c r="A469">
        <v>7083</v>
      </c>
      <c r="B469">
        <f>VLOOKUP(A469,'Итоговые баллы'!A:C,2,0)</f>
        <v>37</v>
      </c>
      <c r="C469">
        <f>VLOOKUP(A469,'Итоговые баллы'!A:C,3,0)</f>
        <v>17</v>
      </c>
      <c r="D469">
        <v>26</v>
      </c>
      <c r="E469">
        <v>18</v>
      </c>
      <c r="F469">
        <v>8</v>
      </c>
      <c r="G469">
        <f>C469-B469</f>
        <v>-20</v>
      </c>
    </row>
    <row r="470" spans="1:7" x14ac:dyDescent="0.25">
      <c r="A470">
        <v>13978</v>
      </c>
      <c r="B470">
        <f>VLOOKUP(A470,'Итоговые баллы'!A:C,2,0)</f>
        <v>42</v>
      </c>
      <c r="C470">
        <f>VLOOKUP(A470,'Итоговые баллы'!A:C,3,0)</f>
        <v>32</v>
      </c>
      <c r="D470">
        <v>27</v>
      </c>
      <c r="E470">
        <v>19</v>
      </c>
      <c r="F470">
        <v>7</v>
      </c>
      <c r="G470">
        <f>C470-B470</f>
        <v>-10</v>
      </c>
    </row>
    <row r="471" spans="1:7" x14ac:dyDescent="0.25">
      <c r="A471">
        <v>2356</v>
      </c>
      <c r="B471">
        <f>VLOOKUP(A471,'Итоговые баллы'!A:C,2,0)</f>
        <v>43</v>
      </c>
      <c r="C471">
        <f>VLOOKUP(A471,'Итоговые баллы'!A:C,3,0)</f>
        <v>35</v>
      </c>
      <c r="D471">
        <v>22</v>
      </c>
      <c r="E471">
        <v>34</v>
      </c>
      <c r="F471">
        <v>24</v>
      </c>
      <c r="G471">
        <f>C471-B471</f>
        <v>-8</v>
      </c>
    </row>
    <row r="472" spans="1:7" x14ac:dyDescent="0.25">
      <c r="A472">
        <v>6797</v>
      </c>
      <c r="B472">
        <f>VLOOKUP(A472,'Итоговые баллы'!A:C,2,0)</f>
        <v>54</v>
      </c>
      <c r="C472">
        <f>VLOOKUP(A472,'Итоговые баллы'!A:C,3,0)</f>
        <v>51</v>
      </c>
      <c r="D472">
        <v>42</v>
      </c>
      <c r="E472">
        <v>38</v>
      </c>
      <c r="F472">
        <v>18</v>
      </c>
      <c r="G472">
        <f>C472-B472</f>
        <v>-3</v>
      </c>
    </row>
    <row r="473" spans="1:7" x14ac:dyDescent="0.25">
      <c r="A473">
        <v>12938</v>
      </c>
      <c r="B473">
        <f>VLOOKUP(A473,'Итоговые баллы'!A:C,2,0)</f>
        <v>63</v>
      </c>
      <c r="C473">
        <f>VLOOKUP(A473,'Итоговые баллы'!A:C,3,0)</f>
        <v>60</v>
      </c>
      <c r="D473">
        <v>32</v>
      </c>
      <c r="E473">
        <v>44</v>
      </c>
      <c r="F473">
        <v>23</v>
      </c>
      <c r="G473">
        <f>C473-B473</f>
        <v>-3</v>
      </c>
    </row>
    <row r="474" spans="1:7" x14ac:dyDescent="0.25">
      <c r="A474">
        <v>13055</v>
      </c>
      <c r="B474">
        <f>VLOOKUP(A474,'Итоговые баллы'!A:C,2,0)</f>
        <v>55</v>
      </c>
      <c r="C474">
        <f>VLOOKUP(A474,'Итоговые баллы'!A:C,3,0)</f>
        <v>48</v>
      </c>
      <c r="D474">
        <v>48</v>
      </c>
      <c r="E474">
        <v>50</v>
      </c>
      <c r="F474">
        <v>20</v>
      </c>
      <c r="G474">
        <f>C474-B474</f>
        <v>-7</v>
      </c>
    </row>
    <row r="475" spans="1:7" x14ac:dyDescent="0.25">
      <c r="A475">
        <v>9240</v>
      </c>
      <c r="B475">
        <f>VLOOKUP(A475,'Итоговые баллы'!A:C,2,0)</f>
        <v>29</v>
      </c>
      <c r="C475">
        <f>VLOOKUP(A475,'Итоговые баллы'!A:C,3,0)</f>
        <v>42</v>
      </c>
      <c r="D475">
        <v>68</v>
      </c>
      <c r="E475">
        <v>71</v>
      </c>
      <c r="F475">
        <v>64</v>
      </c>
      <c r="G475">
        <f>C475-B475</f>
        <v>13</v>
      </c>
    </row>
    <row r="476" spans="1:7" x14ac:dyDescent="0.25">
      <c r="A476">
        <v>3709</v>
      </c>
      <c r="B476">
        <f>VLOOKUP(A476,'Итоговые баллы'!A:C,2,0)</f>
        <v>40</v>
      </c>
      <c r="C476">
        <f>VLOOKUP(A476,'Итоговые баллы'!A:C,3,0)</f>
        <v>42</v>
      </c>
      <c r="D476">
        <v>35</v>
      </c>
      <c r="E476">
        <v>78</v>
      </c>
      <c r="F476">
        <v>69</v>
      </c>
      <c r="G476">
        <f>C476-B476</f>
        <v>2</v>
      </c>
    </row>
    <row r="477" spans="1:7" x14ac:dyDescent="0.25">
      <c r="A477">
        <v>5060</v>
      </c>
      <c r="B477">
        <f>VLOOKUP(A477,'Итоговые баллы'!A:C,2,0)</f>
        <v>34</v>
      </c>
      <c r="C477">
        <f>VLOOKUP(A477,'Итоговые баллы'!A:C,3,0)</f>
        <v>47</v>
      </c>
      <c r="D477">
        <v>43</v>
      </c>
      <c r="E477">
        <v>82</v>
      </c>
      <c r="F477">
        <v>67</v>
      </c>
      <c r="G477">
        <f>C477-B477</f>
        <v>13</v>
      </c>
    </row>
    <row r="478" spans="1:7" x14ac:dyDescent="0.25">
      <c r="A478">
        <v>11892</v>
      </c>
      <c r="B478">
        <f>VLOOKUP(A478,'Итоговые баллы'!A:C,2,0)</f>
        <v>56</v>
      </c>
      <c r="C478">
        <f>VLOOKUP(A478,'Итоговые баллы'!A:C,3,0)</f>
        <v>73</v>
      </c>
      <c r="D478">
        <v>61</v>
      </c>
      <c r="E478">
        <v>91</v>
      </c>
      <c r="F478">
        <v>71</v>
      </c>
      <c r="G478">
        <f>C478-B478</f>
        <v>17</v>
      </c>
    </row>
    <row r="479" spans="1:7" x14ac:dyDescent="0.25">
      <c r="A479">
        <v>989</v>
      </c>
      <c r="B479">
        <f>VLOOKUP(A479,'Итоговые баллы'!A:C,2,0)</f>
        <v>54</v>
      </c>
      <c r="C479">
        <f>VLOOKUP(A479,'Итоговые баллы'!A:C,3,0)</f>
        <v>56</v>
      </c>
      <c r="D479">
        <v>33</v>
      </c>
      <c r="E479">
        <v>48</v>
      </c>
      <c r="F479">
        <v>32</v>
      </c>
      <c r="G479">
        <f>C479-B479</f>
        <v>2</v>
      </c>
    </row>
    <row r="480" spans="1:7" x14ac:dyDescent="0.25">
      <c r="A480">
        <v>7684</v>
      </c>
      <c r="B480">
        <f>VLOOKUP(A480,'Итоговые баллы'!A:C,2,0)</f>
        <v>41</v>
      </c>
      <c r="C480">
        <f>VLOOKUP(A480,'Итоговые баллы'!A:C,3,0)</f>
        <v>37</v>
      </c>
      <c r="D480">
        <v>31</v>
      </c>
      <c r="E480">
        <v>53</v>
      </c>
      <c r="F480">
        <v>26</v>
      </c>
      <c r="G480">
        <f>C480-B480</f>
        <v>-4</v>
      </c>
    </row>
    <row r="481" spans="1:7" x14ac:dyDescent="0.25">
      <c r="A481">
        <v>6836</v>
      </c>
      <c r="B481">
        <f>VLOOKUP(A481,'Итоговые баллы'!A:C,2,0)</f>
        <v>29</v>
      </c>
      <c r="C481">
        <f>VLOOKUP(A481,'Итоговые баллы'!A:C,3,0)</f>
        <v>31</v>
      </c>
      <c r="D481">
        <v>78</v>
      </c>
      <c r="E481">
        <v>61</v>
      </c>
      <c r="F481">
        <v>33</v>
      </c>
      <c r="G481">
        <f>C481-B481</f>
        <v>2</v>
      </c>
    </row>
    <row r="482" spans="1:7" x14ac:dyDescent="0.25">
      <c r="A482">
        <v>6539</v>
      </c>
      <c r="B482">
        <f>VLOOKUP(A482,'Итоговые баллы'!A:C,2,0)</f>
        <v>39</v>
      </c>
      <c r="C482">
        <f>VLOOKUP(A482,'Итоговые баллы'!A:C,3,0)</f>
        <v>53</v>
      </c>
      <c r="D482">
        <v>46</v>
      </c>
      <c r="E482">
        <v>61</v>
      </c>
      <c r="F482">
        <v>32</v>
      </c>
      <c r="G482">
        <f>C482-B482</f>
        <v>14</v>
      </c>
    </row>
    <row r="483" spans="1:7" x14ac:dyDescent="0.25">
      <c r="A483">
        <v>11284</v>
      </c>
      <c r="B483">
        <f>VLOOKUP(A483,'Итоговые баллы'!A:C,2,0)</f>
        <v>49</v>
      </c>
      <c r="C483">
        <f>VLOOKUP(A483,'Итоговые баллы'!A:C,3,0)</f>
        <v>47</v>
      </c>
      <c r="D483">
        <v>48</v>
      </c>
      <c r="E483">
        <v>66</v>
      </c>
      <c r="F483">
        <v>23</v>
      </c>
      <c r="G483">
        <f>C483-B483</f>
        <v>-2</v>
      </c>
    </row>
    <row r="484" spans="1:7" x14ac:dyDescent="0.25">
      <c r="A484">
        <v>7881</v>
      </c>
      <c r="B484">
        <f>VLOOKUP(A484,'Итоговые баллы'!A:C,2,0)</f>
        <v>61</v>
      </c>
      <c r="C484">
        <f>VLOOKUP(A484,'Итоговые баллы'!A:C,3,0)</f>
        <v>69</v>
      </c>
      <c r="D484">
        <v>66</v>
      </c>
      <c r="E484">
        <v>71</v>
      </c>
      <c r="F484">
        <v>54</v>
      </c>
      <c r="G484">
        <f>C484-B484</f>
        <v>8</v>
      </c>
    </row>
    <row r="485" spans="1:7" x14ac:dyDescent="0.25">
      <c r="A485">
        <v>13875</v>
      </c>
      <c r="B485">
        <f>VLOOKUP(A485,'Итоговые баллы'!A:C,2,0)</f>
        <v>48</v>
      </c>
      <c r="C485">
        <f>VLOOKUP(A485,'Итоговые баллы'!A:C,3,0)</f>
        <v>63</v>
      </c>
      <c r="D485">
        <v>43</v>
      </c>
      <c r="E485">
        <v>71</v>
      </c>
      <c r="F485">
        <v>33</v>
      </c>
      <c r="G485">
        <f>C485-B485</f>
        <v>15</v>
      </c>
    </row>
    <row r="486" spans="1:7" x14ac:dyDescent="0.25">
      <c r="A486">
        <v>639</v>
      </c>
      <c r="B486">
        <f>VLOOKUP(A486,'Итоговые баллы'!A:C,2,0)</f>
        <v>74</v>
      </c>
      <c r="C486">
        <f>VLOOKUP(A486,'Итоговые баллы'!A:C,3,0)</f>
        <v>73</v>
      </c>
      <c r="D486">
        <v>46</v>
      </c>
      <c r="E486">
        <v>75</v>
      </c>
      <c r="F486">
        <v>32</v>
      </c>
      <c r="G486">
        <f>C486-B486</f>
        <v>-1</v>
      </c>
    </row>
    <row r="487" spans="1:7" x14ac:dyDescent="0.25">
      <c r="A487">
        <v>2055</v>
      </c>
      <c r="B487">
        <f>VLOOKUP(A487,'Итоговые баллы'!A:C,2,0)</f>
        <v>32</v>
      </c>
      <c r="C487">
        <f>VLOOKUP(A487,'Итоговые баллы'!A:C,3,0)</f>
        <v>34</v>
      </c>
      <c r="D487">
        <v>58</v>
      </c>
      <c r="E487">
        <v>79</v>
      </c>
      <c r="F487">
        <v>40</v>
      </c>
      <c r="G487">
        <f>C487-B487</f>
        <v>2</v>
      </c>
    </row>
    <row r="488" spans="1:7" x14ac:dyDescent="0.25">
      <c r="A488">
        <v>4680</v>
      </c>
      <c r="B488">
        <f>VLOOKUP(A488,'Итоговые баллы'!A:C,2,0)</f>
        <v>44</v>
      </c>
      <c r="C488">
        <f>VLOOKUP(A488,'Итоговые баллы'!A:C,3,0)</f>
        <v>58</v>
      </c>
      <c r="D488">
        <v>56</v>
      </c>
      <c r="E488">
        <v>82</v>
      </c>
      <c r="F488">
        <v>60</v>
      </c>
      <c r="G488">
        <f>C488-B488</f>
        <v>14</v>
      </c>
    </row>
    <row r="489" spans="1:7" x14ac:dyDescent="0.25">
      <c r="A489">
        <v>4859</v>
      </c>
      <c r="B489">
        <f>VLOOKUP(A489,'Итоговые баллы'!A:C,2,0)</f>
        <v>41</v>
      </c>
      <c r="C489">
        <f>VLOOKUP(A489,'Итоговые баллы'!A:C,3,0)</f>
        <v>46</v>
      </c>
      <c r="D489">
        <v>31</v>
      </c>
      <c r="E489">
        <v>44</v>
      </c>
      <c r="F489">
        <v>35</v>
      </c>
      <c r="G489">
        <f>C489-B489</f>
        <v>5</v>
      </c>
    </row>
    <row r="490" spans="1:7" x14ac:dyDescent="0.25">
      <c r="A490">
        <v>1538</v>
      </c>
      <c r="B490">
        <f>VLOOKUP(A490,'Итоговые баллы'!A:C,2,0)</f>
        <v>21</v>
      </c>
      <c r="C490">
        <f>VLOOKUP(A490,'Итоговые баллы'!A:C,3,0)</f>
        <v>28</v>
      </c>
      <c r="D490">
        <v>48</v>
      </c>
      <c r="E490">
        <v>47</v>
      </c>
      <c r="F490">
        <v>22</v>
      </c>
      <c r="G490">
        <f>C490-B490</f>
        <v>7</v>
      </c>
    </row>
    <row r="491" spans="1:7" x14ac:dyDescent="0.25">
      <c r="A491">
        <v>2567</v>
      </c>
      <c r="B491">
        <f>VLOOKUP(A491,'Итоговые баллы'!A:C,2,0)</f>
        <v>28</v>
      </c>
      <c r="C491">
        <f>VLOOKUP(A491,'Итоговые баллы'!A:C,3,0)</f>
        <v>28</v>
      </c>
      <c r="D491">
        <v>62</v>
      </c>
      <c r="E491">
        <v>55</v>
      </c>
      <c r="F491">
        <v>47</v>
      </c>
      <c r="G491">
        <f>C491-B491</f>
        <v>0</v>
      </c>
    </row>
    <row r="492" spans="1:7" x14ac:dyDescent="0.25">
      <c r="A492">
        <v>10910</v>
      </c>
      <c r="B492">
        <f>VLOOKUP(A492,'Итоговые баллы'!A:C,2,0)</f>
        <v>45</v>
      </c>
      <c r="C492">
        <f>VLOOKUP(A492,'Итоговые баллы'!A:C,3,0)</f>
        <v>61</v>
      </c>
      <c r="D492">
        <v>62</v>
      </c>
      <c r="E492">
        <v>61</v>
      </c>
      <c r="F492">
        <v>42</v>
      </c>
      <c r="G492">
        <f>C492-B492</f>
        <v>16</v>
      </c>
    </row>
    <row r="493" spans="1:7" x14ac:dyDescent="0.25">
      <c r="A493">
        <v>9654</v>
      </c>
      <c r="B493">
        <f>VLOOKUP(A493,'Итоговые баллы'!A:C,2,0)</f>
        <v>59</v>
      </c>
      <c r="C493">
        <f>VLOOKUP(A493,'Итоговые баллы'!A:C,3,0)</f>
        <v>63</v>
      </c>
      <c r="D493">
        <v>47</v>
      </c>
      <c r="E493">
        <v>63</v>
      </c>
      <c r="F493">
        <v>38</v>
      </c>
      <c r="G493">
        <f>C493-B493</f>
        <v>4</v>
      </c>
    </row>
    <row r="494" spans="1:7" x14ac:dyDescent="0.25">
      <c r="A494">
        <v>12326</v>
      </c>
      <c r="B494">
        <f>VLOOKUP(A494,'Итоговые баллы'!A:C,2,0)</f>
        <v>38</v>
      </c>
      <c r="C494">
        <f>VLOOKUP(A494,'Итоговые баллы'!A:C,3,0)</f>
        <v>47</v>
      </c>
      <c r="D494">
        <v>49</v>
      </c>
      <c r="E494">
        <v>65</v>
      </c>
      <c r="F494">
        <v>23</v>
      </c>
      <c r="G494">
        <f>C494-B494</f>
        <v>9</v>
      </c>
    </row>
    <row r="495" spans="1:7" x14ac:dyDescent="0.25">
      <c r="A495">
        <v>6573</v>
      </c>
      <c r="B495">
        <f>VLOOKUP(A495,'Итоговые баллы'!A:C,2,0)</f>
        <v>35</v>
      </c>
      <c r="C495">
        <f>VLOOKUP(A495,'Итоговые баллы'!A:C,3,0)</f>
        <v>41</v>
      </c>
      <c r="D495">
        <v>78</v>
      </c>
      <c r="E495">
        <v>70</v>
      </c>
      <c r="F495">
        <v>53</v>
      </c>
      <c r="G495">
        <f>C495-B495</f>
        <v>6</v>
      </c>
    </row>
    <row r="496" spans="1:7" x14ac:dyDescent="0.25">
      <c r="A496">
        <v>10173</v>
      </c>
      <c r="B496">
        <f>VLOOKUP(A496,'Итоговые баллы'!A:C,2,0)</f>
        <v>51</v>
      </c>
      <c r="C496">
        <f>VLOOKUP(A496,'Итоговые баллы'!A:C,3,0)</f>
        <v>42</v>
      </c>
      <c r="D496">
        <v>22</v>
      </c>
      <c r="E496">
        <v>33</v>
      </c>
      <c r="F496">
        <v>16</v>
      </c>
      <c r="G496">
        <f>C496-B496</f>
        <v>-9</v>
      </c>
    </row>
    <row r="497" spans="1:7" x14ac:dyDescent="0.25">
      <c r="A497">
        <v>3558</v>
      </c>
      <c r="B497">
        <f>VLOOKUP(A497,'Итоговые баллы'!A:C,2,0)</f>
        <v>41</v>
      </c>
      <c r="C497">
        <f>VLOOKUP(A497,'Итоговые баллы'!A:C,3,0)</f>
        <v>32</v>
      </c>
      <c r="D497">
        <v>23</v>
      </c>
      <c r="E497">
        <v>34</v>
      </c>
      <c r="F497">
        <v>21</v>
      </c>
      <c r="G497">
        <f>C497-B497</f>
        <v>-9</v>
      </c>
    </row>
    <row r="498" spans="1:7" x14ac:dyDescent="0.25">
      <c r="A498">
        <v>7615</v>
      </c>
      <c r="B498">
        <f>VLOOKUP(A498,'Итоговые баллы'!A:C,2,0)</f>
        <v>43</v>
      </c>
      <c r="C498">
        <f>VLOOKUP(A498,'Итоговые баллы'!A:C,3,0)</f>
        <v>41</v>
      </c>
      <c r="D498">
        <v>57</v>
      </c>
      <c r="E498">
        <v>49</v>
      </c>
      <c r="F498">
        <v>39</v>
      </c>
      <c r="G498">
        <f>C498-B498</f>
        <v>-2</v>
      </c>
    </row>
    <row r="499" spans="1:7" x14ac:dyDescent="0.25">
      <c r="A499">
        <v>10671</v>
      </c>
      <c r="B499">
        <f>VLOOKUP(A499,'Итоговые баллы'!A:C,2,0)</f>
        <v>40</v>
      </c>
      <c r="C499">
        <f>VLOOKUP(A499,'Итоговые баллы'!A:C,3,0)</f>
        <v>55</v>
      </c>
      <c r="D499">
        <v>28</v>
      </c>
      <c r="E499">
        <v>53</v>
      </c>
      <c r="F499">
        <v>10</v>
      </c>
      <c r="G499">
        <f>C499-B499</f>
        <v>15</v>
      </c>
    </row>
    <row r="500" spans="1:7" x14ac:dyDescent="0.25">
      <c r="A500">
        <v>11062</v>
      </c>
      <c r="B500">
        <f>VLOOKUP(A500,'Итоговые баллы'!A:C,2,0)</f>
        <v>36</v>
      </c>
      <c r="C500">
        <f>VLOOKUP(A500,'Итоговые баллы'!A:C,3,0)</f>
        <v>33</v>
      </c>
      <c r="D500">
        <v>40</v>
      </c>
      <c r="E500">
        <v>61</v>
      </c>
      <c r="F500">
        <v>23</v>
      </c>
      <c r="G500">
        <f>C500-B500</f>
        <v>-3</v>
      </c>
    </row>
    <row r="501" spans="1:7" x14ac:dyDescent="0.25">
      <c r="A501">
        <v>3503</v>
      </c>
      <c r="B501">
        <f>VLOOKUP(A501,'Итоговые баллы'!A:C,2,0)</f>
        <v>45</v>
      </c>
      <c r="C501">
        <f>VLOOKUP(A501,'Итоговые баллы'!A:C,3,0)</f>
        <v>55</v>
      </c>
      <c r="D501">
        <v>85</v>
      </c>
      <c r="E501">
        <v>63</v>
      </c>
      <c r="F501">
        <v>45</v>
      </c>
      <c r="G501">
        <f>C501-B501</f>
        <v>10</v>
      </c>
    </row>
    <row r="502" spans="1:7" x14ac:dyDescent="0.25">
      <c r="A502">
        <v>11722</v>
      </c>
      <c r="B502">
        <f>VLOOKUP(A502,'Итоговые баллы'!A:C,2,0)</f>
        <v>62</v>
      </c>
      <c r="C502">
        <f>VLOOKUP(A502,'Итоговые баллы'!A:C,3,0)</f>
        <v>76</v>
      </c>
      <c r="D502">
        <v>42</v>
      </c>
      <c r="E502">
        <v>63</v>
      </c>
      <c r="F502">
        <v>51</v>
      </c>
      <c r="G502">
        <f>C502-B502</f>
        <v>14</v>
      </c>
    </row>
    <row r="503" spans="1:7" x14ac:dyDescent="0.25">
      <c r="A503">
        <v>7327</v>
      </c>
      <c r="B503">
        <f>VLOOKUP(A503,'Итоговые баллы'!A:C,2,0)</f>
        <v>51</v>
      </c>
      <c r="C503">
        <f>VLOOKUP(A503,'Итоговые баллы'!A:C,3,0)</f>
        <v>55</v>
      </c>
      <c r="D503">
        <v>84</v>
      </c>
      <c r="E503">
        <v>68</v>
      </c>
      <c r="F503">
        <v>55</v>
      </c>
      <c r="G503">
        <f>C503-B503</f>
        <v>4</v>
      </c>
    </row>
    <row r="504" spans="1:7" x14ac:dyDescent="0.25">
      <c r="A504">
        <v>8096</v>
      </c>
      <c r="B504">
        <f>VLOOKUP(A504,'Итоговые баллы'!A:C,2,0)</f>
        <v>47</v>
      </c>
      <c r="C504">
        <f>VLOOKUP(A504,'Итоговые баллы'!A:C,3,0)</f>
        <v>65</v>
      </c>
      <c r="D504">
        <v>54</v>
      </c>
      <c r="E504">
        <v>82</v>
      </c>
      <c r="F504">
        <v>51</v>
      </c>
      <c r="G504">
        <f>C504-B504</f>
        <v>18</v>
      </c>
    </row>
    <row r="505" spans="1:7" x14ac:dyDescent="0.25">
      <c r="A505">
        <v>11908</v>
      </c>
      <c r="B505">
        <f>VLOOKUP(A505,'Итоговые баллы'!A:C,2,0)</f>
        <v>32</v>
      </c>
      <c r="C505">
        <f>VLOOKUP(A505,'Итоговые баллы'!A:C,3,0)</f>
        <v>22</v>
      </c>
      <c r="D505">
        <v>20</v>
      </c>
      <c r="E505">
        <v>4</v>
      </c>
      <c r="F505">
        <v>1</v>
      </c>
      <c r="G505">
        <f>C505-B505</f>
        <v>-10</v>
      </c>
    </row>
    <row r="506" spans="1:7" x14ac:dyDescent="0.25">
      <c r="A506">
        <v>8669</v>
      </c>
      <c r="B506">
        <f>VLOOKUP(A506,'Итоговые баллы'!A:C,2,0)</f>
        <v>50</v>
      </c>
      <c r="C506">
        <f>VLOOKUP(A506,'Итоговые баллы'!A:C,3,0)</f>
        <v>42</v>
      </c>
      <c r="D506">
        <v>25</v>
      </c>
      <c r="E506">
        <v>27</v>
      </c>
      <c r="F506">
        <v>19</v>
      </c>
      <c r="G506">
        <f>C506-B506</f>
        <v>-8</v>
      </c>
    </row>
    <row r="507" spans="1:7" x14ac:dyDescent="0.25">
      <c r="A507">
        <v>9142</v>
      </c>
      <c r="B507">
        <f>VLOOKUP(A507,'Итоговые баллы'!A:C,2,0)</f>
        <v>42</v>
      </c>
      <c r="C507">
        <f>VLOOKUP(A507,'Итоговые баллы'!A:C,3,0)</f>
        <v>44</v>
      </c>
      <c r="D507">
        <v>49</v>
      </c>
      <c r="E507">
        <v>57</v>
      </c>
      <c r="F507">
        <v>35</v>
      </c>
      <c r="G507">
        <f>C507-B507</f>
        <v>2</v>
      </c>
    </row>
    <row r="508" spans="1:7" x14ac:dyDescent="0.25">
      <c r="A508">
        <v>4544</v>
      </c>
      <c r="B508">
        <f>VLOOKUP(A508,'Итоговые баллы'!A:C,2,0)</f>
        <v>35</v>
      </c>
      <c r="C508">
        <f>VLOOKUP(A508,'Итоговые баллы'!A:C,3,0)</f>
        <v>40</v>
      </c>
      <c r="D508">
        <v>51</v>
      </c>
      <c r="E508">
        <v>59</v>
      </c>
      <c r="F508">
        <v>21</v>
      </c>
      <c r="G508">
        <f>C508-B508</f>
        <v>5</v>
      </c>
    </row>
    <row r="509" spans="1:7" x14ac:dyDescent="0.25">
      <c r="A509">
        <v>7304</v>
      </c>
      <c r="B509">
        <f>VLOOKUP(A509,'Итоговые баллы'!A:C,2,0)</f>
        <v>35</v>
      </c>
      <c r="C509">
        <f>VLOOKUP(A509,'Итоговые баллы'!A:C,3,0)</f>
        <v>41</v>
      </c>
      <c r="D509">
        <v>59</v>
      </c>
      <c r="E509">
        <v>60</v>
      </c>
      <c r="F509">
        <v>23</v>
      </c>
      <c r="G509">
        <f>C509-B509</f>
        <v>6</v>
      </c>
    </row>
    <row r="510" spans="1:7" x14ac:dyDescent="0.25">
      <c r="A510">
        <v>6959</v>
      </c>
      <c r="B510">
        <f>VLOOKUP(A510,'Итоговые баллы'!A:C,2,0)</f>
        <v>47</v>
      </c>
      <c r="C510">
        <f>VLOOKUP(A510,'Итоговые баллы'!A:C,3,0)</f>
        <v>46</v>
      </c>
      <c r="D510">
        <v>49</v>
      </c>
      <c r="E510">
        <v>65</v>
      </c>
      <c r="F510">
        <v>61</v>
      </c>
      <c r="G510">
        <f>C510-B510</f>
        <v>-1</v>
      </c>
    </row>
    <row r="511" spans="1:7" x14ac:dyDescent="0.25">
      <c r="A511">
        <v>10131</v>
      </c>
      <c r="B511">
        <f>VLOOKUP(A511,'Итоговые баллы'!A:C,2,0)</f>
        <v>40</v>
      </c>
      <c r="C511">
        <f>VLOOKUP(A511,'Итоговые баллы'!A:C,3,0)</f>
        <v>39</v>
      </c>
      <c r="D511">
        <v>90</v>
      </c>
      <c r="E511">
        <v>72</v>
      </c>
      <c r="F511">
        <v>58</v>
      </c>
      <c r="G511">
        <f>C511-B511</f>
        <v>-1</v>
      </c>
    </row>
    <row r="512" spans="1:7" x14ac:dyDescent="0.25">
      <c r="A512">
        <v>677</v>
      </c>
      <c r="B512">
        <f>VLOOKUP(A512,'Итоговые баллы'!A:C,2,0)</f>
        <v>20</v>
      </c>
      <c r="C512">
        <f>VLOOKUP(A512,'Итоговые баллы'!A:C,3,0)</f>
        <v>21</v>
      </c>
      <c r="D512">
        <v>68</v>
      </c>
      <c r="E512">
        <v>75</v>
      </c>
      <c r="F512">
        <v>34</v>
      </c>
      <c r="G512">
        <f>C512-B512</f>
        <v>1</v>
      </c>
    </row>
    <row r="513" spans="1:7" x14ac:dyDescent="0.25">
      <c r="A513">
        <v>935</v>
      </c>
      <c r="B513">
        <f>VLOOKUP(A513,'Итоговые баллы'!A:C,2,0)</f>
        <v>73</v>
      </c>
      <c r="C513">
        <f>VLOOKUP(A513,'Итоговые баллы'!A:C,3,0)</f>
        <v>74</v>
      </c>
      <c r="D513">
        <v>58</v>
      </c>
      <c r="E513">
        <v>75</v>
      </c>
      <c r="F513">
        <v>35</v>
      </c>
      <c r="G513">
        <f>C513-B513</f>
        <v>1</v>
      </c>
    </row>
    <row r="514" spans="1:7" x14ac:dyDescent="0.25">
      <c r="A514">
        <v>545</v>
      </c>
      <c r="B514">
        <f>VLOOKUP(A514,'Итоговые баллы'!A:C,2,0)</f>
        <v>40</v>
      </c>
      <c r="C514">
        <f>VLOOKUP(A514,'Итоговые баллы'!A:C,3,0)</f>
        <v>43</v>
      </c>
      <c r="D514">
        <v>59</v>
      </c>
      <c r="E514">
        <v>75</v>
      </c>
      <c r="F514">
        <v>32</v>
      </c>
      <c r="G514">
        <f>C514-B514</f>
        <v>3</v>
      </c>
    </row>
    <row r="515" spans="1:7" x14ac:dyDescent="0.25">
      <c r="A515">
        <v>986</v>
      </c>
      <c r="B515">
        <f>VLOOKUP(A515,'Итоговые баллы'!A:C,2,0)</f>
        <v>43</v>
      </c>
      <c r="C515">
        <f>VLOOKUP(A515,'Итоговые баллы'!A:C,3,0)</f>
        <v>47</v>
      </c>
      <c r="D515">
        <v>67</v>
      </c>
      <c r="E515">
        <v>75</v>
      </c>
      <c r="F515">
        <v>43</v>
      </c>
      <c r="G515">
        <f>C515-B515</f>
        <v>4</v>
      </c>
    </row>
    <row r="516" spans="1:7" x14ac:dyDescent="0.25">
      <c r="A516">
        <v>2845</v>
      </c>
      <c r="B516">
        <f>VLOOKUP(A516,'Итоговые баллы'!A:C,2,0)</f>
        <v>19</v>
      </c>
      <c r="C516">
        <f>VLOOKUP(A516,'Итоговые баллы'!A:C,3,0)</f>
        <v>18</v>
      </c>
      <c r="D516">
        <v>50</v>
      </c>
      <c r="E516">
        <v>49</v>
      </c>
      <c r="F516">
        <v>40</v>
      </c>
      <c r="G516">
        <f>C516-B516</f>
        <v>-1</v>
      </c>
    </row>
    <row r="517" spans="1:7" x14ac:dyDescent="0.25">
      <c r="A517">
        <v>5170</v>
      </c>
      <c r="B517">
        <f>VLOOKUP(A517,'Итоговые баллы'!A:C,2,0)</f>
        <v>44</v>
      </c>
      <c r="C517">
        <f>VLOOKUP(A517,'Итоговые баллы'!A:C,3,0)</f>
        <v>53</v>
      </c>
      <c r="D517">
        <v>34</v>
      </c>
      <c r="E517">
        <v>49</v>
      </c>
      <c r="F517">
        <v>11</v>
      </c>
      <c r="G517">
        <f>C517-B517</f>
        <v>9</v>
      </c>
    </row>
    <row r="518" spans="1:7" x14ac:dyDescent="0.25">
      <c r="A518">
        <v>4898</v>
      </c>
      <c r="B518">
        <f>VLOOKUP(A518,'Итоговые баллы'!A:C,2,0)</f>
        <v>43</v>
      </c>
      <c r="C518">
        <f>VLOOKUP(A518,'Итоговые баллы'!A:C,3,0)</f>
        <v>57</v>
      </c>
      <c r="D518">
        <v>46</v>
      </c>
      <c r="E518">
        <v>51</v>
      </c>
      <c r="F518">
        <v>22</v>
      </c>
      <c r="G518">
        <f>C518-B518</f>
        <v>14</v>
      </c>
    </row>
    <row r="519" spans="1:7" x14ac:dyDescent="0.25">
      <c r="A519">
        <v>13475</v>
      </c>
      <c r="B519">
        <f>VLOOKUP(A519,'Итоговые баллы'!A:C,2,0)</f>
        <v>38</v>
      </c>
      <c r="C519">
        <f>VLOOKUP(A519,'Итоговые баллы'!A:C,3,0)</f>
        <v>44</v>
      </c>
      <c r="D519">
        <v>38</v>
      </c>
      <c r="E519">
        <v>58</v>
      </c>
      <c r="F519">
        <v>21</v>
      </c>
      <c r="G519">
        <f>C519-B519</f>
        <v>6</v>
      </c>
    </row>
    <row r="520" spans="1:7" x14ac:dyDescent="0.25">
      <c r="A520">
        <v>3840</v>
      </c>
      <c r="B520">
        <f>VLOOKUP(A520,'Итоговые баллы'!A:C,2,0)</f>
        <v>49</v>
      </c>
      <c r="C520">
        <f>VLOOKUP(A520,'Итоговые баллы'!A:C,3,0)</f>
        <v>67</v>
      </c>
      <c r="D520">
        <v>36</v>
      </c>
      <c r="E520">
        <v>73</v>
      </c>
      <c r="F520">
        <v>40</v>
      </c>
      <c r="G520">
        <f>C520-B520</f>
        <v>18</v>
      </c>
    </row>
    <row r="521" spans="1:7" x14ac:dyDescent="0.25">
      <c r="A521">
        <v>1795</v>
      </c>
      <c r="B521">
        <f>VLOOKUP(A521,'Итоговые баллы'!A:C,2,0)</f>
        <v>31</v>
      </c>
      <c r="C521">
        <f>VLOOKUP(A521,'Итоговые баллы'!A:C,3,0)</f>
        <v>21</v>
      </c>
      <c r="D521">
        <v>29</v>
      </c>
      <c r="E521">
        <v>12</v>
      </c>
      <c r="F521">
        <v>3</v>
      </c>
      <c r="G521">
        <f>C521-B521</f>
        <v>-10</v>
      </c>
    </row>
    <row r="522" spans="1:7" x14ac:dyDescent="0.25">
      <c r="A522">
        <v>13362</v>
      </c>
      <c r="B522">
        <f>VLOOKUP(A522,'Итоговые баллы'!A:C,2,0)</f>
        <v>48</v>
      </c>
      <c r="C522">
        <f>VLOOKUP(A522,'Итоговые баллы'!A:C,3,0)</f>
        <v>44</v>
      </c>
      <c r="D522">
        <v>25</v>
      </c>
      <c r="E522">
        <v>33</v>
      </c>
      <c r="F522">
        <v>11</v>
      </c>
      <c r="G522">
        <f>C522-B522</f>
        <v>-4</v>
      </c>
    </row>
    <row r="523" spans="1:7" x14ac:dyDescent="0.25">
      <c r="A523">
        <v>2069</v>
      </c>
      <c r="B523">
        <f>VLOOKUP(A523,'Итоговые баллы'!A:C,2,0)</f>
        <v>51</v>
      </c>
      <c r="C523">
        <f>VLOOKUP(A523,'Итоговые баллы'!A:C,3,0)</f>
        <v>48</v>
      </c>
      <c r="D523">
        <v>38</v>
      </c>
      <c r="E523">
        <v>34</v>
      </c>
      <c r="F523">
        <v>6</v>
      </c>
      <c r="G523">
        <f>C523-B523</f>
        <v>-3</v>
      </c>
    </row>
    <row r="524" spans="1:7" x14ac:dyDescent="0.25">
      <c r="A524">
        <v>4237</v>
      </c>
      <c r="B524">
        <f>VLOOKUP(A524,'Итоговые баллы'!A:C,2,0)</f>
        <v>42</v>
      </c>
      <c r="C524">
        <f>VLOOKUP(A524,'Итоговые баллы'!A:C,3,0)</f>
        <v>38</v>
      </c>
      <c r="D524">
        <v>53</v>
      </c>
      <c r="E524">
        <v>35</v>
      </c>
      <c r="F524">
        <v>22</v>
      </c>
      <c r="G524">
        <f>C524-B524</f>
        <v>-4</v>
      </c>
    </row>
    <row r="525" spans="1:7" x14ac:dyDescent="0.25">
      <c r="A525">
        <v>4964</v>
      </c>
      <c r="B525">
        <f>VLOOKUP(A525,'Итоговые баллы'!A:C,2,0)</f>
        <v>55</v>
      </c>
      <c r="C525">
        <f>VLOOKUP(A525,'Итоговые баллы'!A:C,3,0)</f>
        <v>52</v>
      </c>
      <c r="D525">
        <v>25</v>
      </c>
      <c r="E525">
        <v>35</v>
      </c>
      <c r="F525">
        <v>10</v>
      </c>
      <c r="G525">
        <f>C525-B525</f>
        <v>-3</v>
      </c>
    </row>
    <row r="526" spans="1:7" x14ac:dyDescent="0.25">
      <c r="A526">
        <v>4986</v>
      </c>
      <c r="B526">
        <f>VLOOKUP(A526,'Итоговые баллы'!A:C,2,0)</f>
        <v>57</v>
      </c>
      <c r="C526">
        <f>VLOOKUP(A526,'Итоговые баллы'!A:C,3,0)</f>
        <v>65</v>
      </c>
      <c r="D526">
        <v>49</v>
      </c>
      <c r="E526">
        <v>45</v>
      </c>
      <c r="F526">
        <v>26</v>
      </c>
      <c r="G526">
        <f>C526-B526</f>
        <v>8</v>
      </c>
    </row>
    <row r="527" spans="1:7" x14ac:dyDescent="0.25">
      <c r="A527">
        <v>10158</v>
      </c>
      <c r="B527">
        <f>VLOOKUP(A527,'Итоговые баллы'!A:C,2,0)</f>
        <v>56</v>
      </c>
      <c r="C527">
        <f>VLOOKUP(A527,'Итоговые баллы'!A:C,3,0)</f>
        <v>56</v>
      </c>
      <c r="D527">
        <v>73</v>
      </c>
      <c r="E527">
        <v>50</v>
      </c>
      <c r="F527">
        <v>23</v>
      </c>
      <c r="G527">
        <f>C527-B527</f>
        <v>0</v>
      </c>
    </row>
    <row r="528" spans="1:7" x14ac:dyDescent="0.25">
      <c r="A528">
        <v>9354</v>
      </c>
      <c r="B528">
        <f>VLOOKUP(A528,'Итоговые баллы'!A:C,2,0)</f>
        <v>73</v>
      </c>
      <c r="C528">
        <f>VLOOKUP(A528,'Итоговые баллы'!A:C,3,0)</f>
        <v>75</v>
      </c>
      <c r="D528">
        <v>38</v>
      </c>
      <c r="E528">
        <v>50</v>
      </c>
      <c r="F528">
        <v>33</v>
      </c>
      <c r="G528">
        <f>C528-B528</f>
        <v>2</v>
      </c>
    </row>
    <row r="529" spans="1:7" x14ac:dyDescent="0.25">
      <c r="A529">
        <v>11447</v>
      </c>
      <c r="B529">
        <f>VLOOKUP(A529,'Итоговые баллы'!A:C,2,0)</f>
        <v>64</v>
      </c>
      <c r="C529">
        <f>VLOOKUP(A529,'Итоговые баллы'!A:C,3,0)</f>
        <v>57</v>
      </c>
      <c r="D529">
        <v>32</v>
      </c>
      <c r="E529">
        <v>51</v>
      </c>
      <c r="F529">
        <v>36</v>
      </c>
      <c r="G529">
        <f>C529-B529</f>
        <v>-7</v>
      </c>
    </row>
    <row r="530" spans="1:7" x14ac:dyDescent="0.25">
      <c r="A530">
        <v>2075</v>
      </c>
      <c r="B530">
        <f>VLOOKUP(A530,'Итоговые баллы'!A:C,2,0)</f>
        <v>43</v>
      </c>
      <c r="C530">
        <f>VLOOKUP(A530,'Итоговые баллы'!A:C,3,0)</f>
        <v>39</v>
      </c>
      <c r="D530">
        <v>43</v>
      </c>
      <c r="E530">
        <v>52</v>
      </c>
      <c r="F530">
        <v>24</v>
      </c>
      <c r="G530">
        <f>C530-B530</f>
        <v>-4</v>
      </c>
    </row>
    <row r="531" spans="1:7" x14ac:dyDescent="0.25">
      <c r="A531">
        <v>2317</v>
      </c>
      <c r="B531">
        <f>VLOOKUP(A531,'Итоговые баллы'!A:C,2,0)</f>
        <v>57</v>
      </c>
      <c r="C531">
        <f>VLOOKUP(A531,'Итоговые баллы'!A:C,3,0)</f>
        <v>68</v>
      </c>
      <c r="D531">
        <v>27</v>
      </c>
      <c r="E531">
        <v>55</v>
      </c>
      <c r="F531">
        <v>26</v>
      </c>
      <c r="G531">
        <f>C531-B531</f>
        <v>11</v>
      </c>
    </row>
    <row r="532" spans="1:7" x14ac:dyDescent="0.25">
      <c r="A532">
        <v>4251</v>
      </c>
      <c r="B532">
        <f>VLOOKUP(A532,'Итоговые баллы'!A:C,2,0)</f>
        <v>50</v>
      </c>
      <c r="C532">
        <f>VLOOKUP(A532,'Итоговые баллы'!A:C,3,0)</f>
        <v>47</v>
      </c>
      <c r="D532">
        <v>44</v>
      </c>
      <c r="E532">
        <v>64</v>
      </c>
      <c r="F532">
        <v>32</v>
      </c>
      <c r="G532">
        <f>C532-B532</f>
        <v>-3</v>
      </c>
    </row>
    <row r="533" spans="1:7" x14ac:dyDescent="0.25">
      <c r="A533">
        <v>7535</v>
      </c>
      <c r="B533">
        <f>VLOOKUP(A533,'Итоговые баллы'!A:C,2,0)</f>
        <v>40</v>
      </c>
      <c r="C533">
        <f>VLOOKUP(A533,'Итоговые баллы'!A:C,3,0)</f>
        <v>38</v>
      </c>
      <c r="D533">
        <v>59</v>
      </c>
      <c r="E533">
        <v>65</v>
      </c>
      <c r="F533">
        <v>56</v>
      </c>
      <c r="G533">
        <f>C533-B533</f>
        <v>-2</v>
      </c>
    </row>
    <row r="534" spans="1:7" x14ac:dyDescent="0.25">
      <c r="A534">
        <v>2761</v>
      </c>
      <c r="B534">
        <f>VLOOKUP(A534,'Итоговые баллы'!A:C,2,0)</f>
        <v>67</v>
      </c>
      <c r="C534">
        <f>VLOOKUP(A534,'Итоговые баллы'!A:C,3,0)</f>
        <v>71</v>
      </c>
      <c r="D534">
        <v>52</v>
      </c>
      <c r="E534">
        <v>71</v>
      </c>
      <c r="F534">
        <v>43</v>
      </c>
      <c r="G534">
        <f>C534-B534</f>
        <v>4</v>
      </c>
    </row>
    <row r="535" spans="1:7" x14ac:dyDescent="0.25">
      <c r="A535">
        <v>3572</v>
      </c>
      <c r="B535">
        <f>VLOOKUP(A535,'Итоговые баллы'!A:C,2,0)</f>
        <v>56</v>
      </c>
      <c r="C535">
        <f>VLOOKUP(A535,'Итоговые баллы'!A:C,3,0)</f>
        <v>70</v>
      </c>
      <c r="D535">
        <v>65</v>
      </c>
      <c r="E535">
        <v>89</v>
      </c>
      <c r="F535">
        <v>68</v>
      </c>
      <c r="G535">
        <f>C535-B535</f>
        <v>14</v>
      </c>
    </row>
    <row r="536" spans="1:7" x14ac:dyDescent="0.25">
      <c r="A536">
        <v>11500</v>
      </c>
      <c r="B536">
        <f>VLOOKUP(A536,'Итоговые баллы'!A:C,2,0)</f>
        <v>45</v>
      </c>
      <c r="C536">
        <f>VLOOKUP(A536,'Итоговые баллы'!A:C,3,0)</f>
        <v>38</v>
      </c>
      <c r="D536">
        <v>29</v>
      </c>
      <c r="E536">
        <v>35</v>
      </c>
      <c r="F536">
        <v>11</v>
      </c>
      <c r="G536">
        <f>C536-B536</f>
        <v>-7</v>
      </c>
    </row>
    <row r="537" spans="1:7" x14ac:dyDescent="0.25">
      <c r="A537">
        <v>9619</v>
      </c>
      <c r="B537">
        <f>VLOOKUP(A537,'Итоговые баллы'!A:C,2,0)</f>
        <v>22</v>
      </c>
      <c r="C537">
        <f>VLOOKUP(A537,'Итоговые баллы'!A:C,3,0)</f>
        <v>18</v>
      </c>
      <c r="D537">
        <v>56</v>
      </c>
      <c r="E537">
        <v>45</v>
      </c>
      <c r="F537">
        <v>22</v>
      </c>
      <c r="G537">
        <f>C537-B537</f>
        <v>-4</v>
      </c>
    </row>
    <row r="538" spans="1:7" x14ac:dyDescent="0.25">
      <c r="A538">
        <v>1602</v>
      </c>
      <c r="B538">
        <f>VLOOKUP(A538,'Итоговые баллы'!A:C,2,0)</f>
        <v>62</v>
      </c>
      <c r="C538">
        <f>VLOOKUP(A538,'Итоговые баллы'!A:C,3,0)</f>
        <v>61</v>
      </c>
      <c r="D538">
        <v>62</v>
      </c>
      <c r="E538">
        <v>55</v>
      </c>
      <c r="F538">
        <v>43</v>
      </c>
      <c r="G538">
        <f>C538-B538</f>
        <v>-1</v>
      </c>
    </row>
    <row r="539" spans="1:7" x14ac:dyDescent="0.25">
      <c r="A539">
        <v>1489</v>
      </c>
      <c r="B539">
        <f>VLOOKUP(A539,'Итоговые баллы'!A:C,2,0)</f>
        <v>54</v>
      </c>
      <c r="C539">
        <f>VLOOKUP(A539,'Итоговые баллы'!A:C,3,0)</f>
        <v>51</v>
      </c>
      <c r="D539">
        <v>68</v>
      </c>
      <c r="E539">
        <v>62</v>
      </c>
      <c r="F539">
        <v>16</v>
      </c>
      <c r="G539">
        <f>C539-B539</f>
        <v>-3</v>
      </c>
    </row>
    <row r="540" spans="1:7" x14ac:dyDescent="0.25">
      <c r="A540">
        <v>4134</v>
      </c>
      <c r="B540">
        <f>VLOOKUP(A540,'Итоговые баллы'!A:C,2,0)</f>
        <v>44</v>
      </c>
      <c r="C540">
        <f>VLOOKUP(A540,'Итоговые баллы'!A:C,3,0)</f>
        <v>61</v>
      </c>
      <c r="D540">
        <v>57</v>
      </c>
      <c r="E540">
        <v>63</v>
      </c>
      <c r="F540">
        <v>26</v>
      </c>
      <c r="G540">
        <f>C540-B540</f>
        <v>17</v>
      </c>
    </row>
    <row r="541" spans="1:7" x14ac:dyDescent="0.25">
      <c r="A541">
        <v>12488</v>
      </c>
      <c r="B541">
        <f>VLOOKUP(A541,'Итоговые баллы'!A:C,2,0)</f>
        <v>29</v>
      </c>
      <c r="C541">
        <f>VLOOKUP(A541,'Итоговые баллы'!A:C,3,0)</f>
        <v>30</v>
      </c>
      <c r="D541">
        <v>57</v>
      </c>
      <c r="E541">
        <v>65</v>
      </c>
      <c r="F541">
        <v>63</v>
      </c>
      <c r="G541">
        <f>C541-B541</f>
        <v>1</v>
      </c>
    </row>
    <row r="542" spans="1:7" x14ac:dyDescent="0.25">
      <c r="A542">
        <v>10574</v>
      </c>
      <c r="B542">
        <f>VLOOKUP(A542,'Итоговые баллы'!A:C,2,0)</f>
        <v>46</v>
      </c>
      <c r="C542">
        <f>VLOOKUP(A542,'Итоговые баллы'!A:C,3,0)</f>
        <v>54</v>
      </c>
      <c r="D542">
        <v>59</v>
      </c>
      <c r="E542">
        <v>72</v>
      </c>
      <c r="F542">
        <v>72</v>
      </c>
      <c r="G542">
        <f>C542-B542</f>
        <v>8</v>
      </c>
    </row>
    <row r="543" spans="1:7" x14ac:dyDescent="0.25">
      <c r="A543">
        <v>10318</v>
      </c>
      <c r="B543">
        <f>VLOOKUP(A543,'Итоговые баллы'!A:C,2,0)</f>
        <v>46</v>
      </c>
      <c r="C543">
        <f>VLOOKUP(A543,'Итоговые баллы'!A:C,3,0)</f>
        <v>55</v>
      </c>
      <c r="D543">
        <v>40</v>
      </c>
      <c r="E543">
        <v>85</v>
      </c>
      <c r="F543">
        <v>54</v>
      </c>
      <c r="G543">
        <f>C543-B543</f>
        <v>9</v>
      </c>
    </row>
    <row r="544" spans="1:7" x14ac:dyDescent="0.25">
      <c r="A544">
        <v>9346</v>
      </c>
      <c r="B544">
        <f>VLOOKUP(A544,'Итоговые баллы'!A:C,2,0)</f>
        <v>63</v>
      </c>
      <c r="C544">
        <f>VLOOKUP(A544,'Итоговые баллы'!A:C,3,0)</f>
        <v>58</v>
      </c>
      <c r="D544">
        <v>36</v>
      </c>
      <c r="E544">
        <v>36</v>
      </c>
      <c r="F544">
        <v>14</v>
      </c>
      <c r="G544">
        <f>C544-B544</f>
        <v>-5</v>
      </c>
    </row>
    <row r="545" spans="1:7" x14ac:dyDescent="0.25">
      <c r="A545">
        <v>10321</v>
      </c>
      <c r="B545">
        <f>VLOOKUP(A545,'Итоговые баллы'!A:C,2,0)</f>
        <v>47</v>
      </c>
      <c r="C545">
        <f>VLOOKUP(A545,'Итоговые баллы'!A:C,3,0)</f>
        <v>44</v>
      </c>
      <c r="D545">
        <v>33</v>
      </c>
      <c r="E545">
        <v>53</v>
      </c>
      <c r="F545">
        <v>24</v>
      </c>
      <c r="G545">
        <f>C545-B545</f>
        <v>-3</v>
      </c>
    </row>
    <row r="546" spans="1:7" x14ac:dyDescent="0.25">
      <c r="A546">
        <v>887</v>
      </c>
      <c r="B546">
        <f>VLOOKUP(A546,'Итоговые баллы'!A:C,2,0)</f>
        <v>64</v>
      </c>
      <c r="C546">
        <f>VLOOKUP(A546,'Итоговые баллы'!A:C,3,0)</f>
        <v>57</v>
      </c>
      <c r="D546">
        <v>50</v>
      </c>
      <c r="E546">
        <v>55</v>
      </c>
      <c r="F546">
        <v>35</v>
      </c>
      <c r="G546">
        <f>C546-B546</f>
        <v>-7</v>
      </c>
    </row>
    <row r="547" spans="1:7" x14ac:dyDescent="0.25">
      <c r="A547">
        <v>10135</v>
      </c>
      <c r="B547">
        <f>VLOOKUP(A547,'Итоговые баллы'!A:C,2,0)</f>
        <v>54</v>
      </c>
      <c r="C547">
        <f>VLOOKUP(A547,'Итоговые баллы'!A:C,3,0)</f>
        <v>56</v>
      </c>
      <c r="D547">
        <v>49</v>
      </c>
      <c r="E547">
        <v>57</v>
      </c>
      <c r="F547">
        <v>40</v>
      </c>
      <c r="G547">
        <f>C547-B547</f>
        <v>2</v>
      </c>
    </row>
    <row r="548" spans="1:7" x14ac:dyDescent="0.25">
      <c r="A548">
        <v>13940</v>
      </c>
      <c r="B548">
        <f>VLOOKUP(A548,'Итоговые баллы'!A:C,2,0)</f>
        <v>24</v>
      </c>
      <c r="C548">
        <f>VLOOKUP(A548,'Итоговые баллы'!A:C,3,0)</f>
        <v>40</v>
      </c>
      <c r="D548">
        <v>41</v>
      </c>
      <c r="E548">
        <v>57</v>
      </c>
      <c r="F548">
        <v>24</v>
      </c>
      <c r="G548">
        <f>C548-B548</f>
        <v>16</v>
      </c>
    </row>
    <row r="549" spans="1:7" x14ac:dyDescent="0.25">
      <c r="A549">
        <v>4727</v>
      </c>
      <c r="B549">
        <f>VLOOKUP(A549,'Итоговые баллы'!A:C,2,0)</f>
        <v>30</v>
      </c>
      <c r="C549">
        <f>VLOOKUP(A549,'Итоговые баллы'!A:C,3,0)</f>
        <v>43</v>
      </c>
      <c r="D549">
        <v>44</v>
      </c>
      <c r="E549">
        <v>58</v>
      </c>
      <c r="F549">
        <v>38</v>
      </c>
      <c r="G549">
        <f>C549-B549</f>
        <v>13</v>
      </c>
    </row>
    <row r="550" spans="1:7" x14ac:dyDescent="0.25">
      <c r="A550">
        <v>8569</v>
      </c>
      <c r="B550">
        <f>VLOOKUP(A550,'Итоговые баллы'!A:C,2,0)</f>
        <v>63</v>
      </c>
      <c r="C550">
        <f>VLOOKUP(A550,'Итоговые баллы'!A:C,3,0)</f>
        <v>79</v>
      </c>
      <c r="D550">
        <v>46</v>
      </c>
      <c r="E550">
        <v>67</v>
      </c>
      <c r="F550">
        <v>40</v>
      </c>
      <c r="G550">
        <f>C550-B550</f>
        <v>16</v>
      </c>
    </row>
    <row r="551" spans="1:7" x14ac:dyDescent="0.25">
      <c r="A551">
        <v>13494</v>
      </c>
      <c r="B551">
        <f>VLOOKUP(A551,'Итоговые баллы'!A:C,2,0)</f>
        <v>50</v>
      </c>
      <c r="C551">
        <f>VLOOKUP(A551,'Итоговые баллы'!A:C,3,0)</f>
        <v>50</v>
      </c>
      <c r="D551">
        <v>53</v>
      </c>
      <c r="E551">
        <v>69</v>
      </c>
      <c r="F551">
        <v>45</v>
      </c>
      <c r="G551">
        <f>C551-B551</f>
        <v>0</v>
      </c>
    </row>
    <row r="552" spans="1:7" x14ac:dyDescent="0.25">
      <c r="A552">
        <v>7930</v>
      </c>
      <c r="B552">
        <f>VLOOKUP(A552,'Итоговые баллы'!A:C,2,0)</f>
        <v>52</v>
      </c>
      <c r="C552">
        <f>VLOOKUP(A552,'Итоговые баллы'!A:C,3,0)</f>
        <v>64</v>
      </c>
      <c r="D552">
        <v>50</v>
      </c>
      <c r="E552">
        <v>72</v>
      </c>
      <c r="F552">
        <v>34</v>
      </c>
      <c r="G552">
        <f>C552-B552</f>
        <v>12</v>
      </c>
    </row>
    <row r="553" spans="1:7" x14ac:dyDescent="0.25">
      <c r="A553">
        <v>6935</v>
      </c>
      <c r="B553">
        <f>VLOOKUP(A553,'Итоговые баллы'!A:C,2,0)</f>
        <v>44</v>
      </c>
      <c r="C553">
        <f>VLOOKUP(A553,'Итоговые баллы'!A:C,3,0)</f>
        <v>44</v>
      </c>
      <c r="D553">
        <v>53</v>
      </c>
      <c r="E553">
        <v>75</v>
      </c>
      <c r="F553">
        <v>32</v>
      </c>
      <c r="G553">
        <f>C553-B553</f>
        <v>0</v>
      </c>
    </row>
    <row r="554" spans="1:7" x14ac:dyDescent="0.25">
      <c r="A554">
        <v>7117</v>
      </c>
      <c r="B554">
        <f>VLOOKUP(A554,'Итоговые баллы'!A:C,2,0)</f>
        <v>34</v>
      </c>
      <c r="C554">
        <f>VLOOKUP(A554,'Итоговые баллы'!A:C,3,0)</f>
        <v>50</v>
      </c>
      <c r="D554">
        <v>50</v>
      </c>
      <c r="E554">
        <v>79</v>
      </c>
      <c r="F554">
        <v>48</v>
      </c>
      <c r="G554">
        <f>C554-B554</f>
        <v>16</v>
      </c>
    </row>
    <row r="555" spans="1:7" x14ac:dyDescent="0.25">
      <c r="A555">
        <v>6035</v>
      </c>
      <c r="B555">
        <f>VLOOKUP(A555,'Итоговые баллы'!A:C,2,0)</f>
        <v>55</v>
      </c>
      <c r="C555">
        <f>VLOOKUP(A555,'Итоговые баллы'!A:C,3,0)</f>
        <v>48</v>
      </c>
      <c r="D555">
        <v>19</v>
      </c>
      <c r="E555">
        <v>18</v>
      </c>
      <c r="F555">
        <v>11</v>
      </c>
      <c r="G555">
        <f>C555-B555</f>
        <v>-7</v>
      </c>
    </row>
    <row r="556" spans="1:7" x14ac:dyDescent="0.25">
      <c r="A556">
        <v>13764</v>
      </c>
      <c r="B556">
        <f>VLOOKUP(A556,'Итоговые баллы'!A:C,2,0)</f>
        <v>46</v>
      </c>
      <c r="C556">
        <f>VLOOKUP(A556,'Итоговые баллы'!A:C,3,0)</f>
        <v>42</v>
      </c>
      <c r="D556">
        <v>13</v>
      </c>
      <c r="E556">
        <v>33</v>
      </c>
      <c r="F556">
        <v>5</v>
      </c>
      <c r="G556">
        <f>C556-B556</f>
        <v>-4</v>
      </c>
    </row>
    <row r="557" spans="1:7" x14ac:dyDescent="0.25">
      <c r="A557">
        <v>4432</v>
      </c>
      <c r="B557">
        <f>VLOOKUP(A557,'Итоговые баллы'!A:C,2,0)</f>
        <v>70</v>
      </c>
      <c r="C557">
        <f>VLOOKUP(A557,'Итоговые баллы'!A:C,3,0)</f>
        <v>63</v>
      </c>
      <c r="D557">
        <v>47</v>
      </c>
      <c r="E557">
        <v>35</v>
      </c>
      <c r="F557">
        <v>29</v>
      </c>
      <c r="G557">
        <f>C557-B557</f>
        <v>-7</v>
      </c>
    </row>
    <row r="558" spans="1:7" x14ac:dyDescent="0.25">
      <c r="A558">
        <v>3165</v>
      </c>
      <c r="B558">
        <f>VLOOKUP(A558,'Итоговые баллы'!A:C,2,0)</f>
        <v>54</v>
      </c>
      <c r="C558">
        <f>VLOOKUP(A558,'Итоговые баллы'!A:C,3,0)</f>
        <v>63</v>
      </c>
      <c r="D558">
        <v>31</v>
      </c>
      <c r="E558">
        <v>52</v>
      </c>
      <c r="F558">
        <v>44</v>
      </c>
      <c r="G558">
        <f>C558-B558</f>
        <v>9</v>
      </c>
    </row>
    <row r="559" spans="1:7" x14ac:dyDescent="0.25">
      <c r="A559">
        <v>13680</v>
      </c>
      <c r="B559">
        <f>VLOOKUP(A559,'Итоговые баллы'!A:C,2,0)</f>
        <v>34</v>
      </c>
      <c r="C559">
        <f>VLOOKUP(A559,'Итоговые баллы'!A:C,3,0)</f>
        <v>36</v>
      </c>
      <c r="D559">
        <v>64</v>
      </c>
      <c r="E559">
        <v>53</v>
      </c>
      <c r="F559">
        <v>14</v>
      </c>
      <c r="G559">
        <f>C559-B559</f>
        <v>2</v>
      </c>
    </row>
    <row r="560" spans="1:7" x14ac:dyDescent="0.25">
      <c r="A560">
        <v>3275</v>
      </c>
      <c r="B560">
        <f>VLOOKUP(A560,'Итоговые баллы'!A:C,2,0)</f>
        <v>51</v>
      </c>
      <c r="C560">
        <f>VLOOKUP(A560,'Итоговые баллы'!A:C,3,0)</f>
        <v>59</v>
      </c>
      <c r="D560">
        <v>46</v>
      </c>
      <c r="E560">
        <v>61</v>
      </c>
      <c r="F560">
        <v>38</v>
      </c>
      <c r="G560">
        <f>C560-B560</f>
        <v>8</v>
      </c>
    </row>
    <row r="561" spans="1:7" x14ac:dyDescent="0.25">
      <c r="A561">
        <v>11156</v>
      </c>
      <c r="B561">
        <f>VLOOKUP(A561,'Итоговые баллы'!A:C,2,0)</f>
        <v>45</v>
      </c>
      <c r="C561">
        <f>VLOOKUP(A561,'Итоговые баллы'!A:C,3,0)</f>
        <v>56</v>
      </c>
      <c r="D561">
        <v>41</v>
      </c>
      <c r="E561">
        <v>69</v>
      </c>
      <c r="F561">
        <v>36</v>
      </c>
      <c r="G561">
        <f>C561-B561</f>
        <v>11</v>
      </c>
    </row>
    <row r="562" spans="1:7" x14ac:dyDescent="0.25">
      <c r="A562">
        <v>13818</v>
      </c>
      <c r="B562">
        <f>VLOOKUP(A562,'Итоговые баллы'!A:C,2,0)</f>
        <v>64</v>
      </c>
      <c r="C562">
        <f>VLOOKUP(A562,'Итоговые баллы'!A:C,3,0)</f>
        <v>67</v>
      </c>
      <c r="D562">
        <v>46</v>
      </c>
      <c r="E562">
        <v>76</v>
      </c>
      <c r="F562">
        <v>33</v>
      </c>
      <c r="G562">
        <f>C562-B562</f>
        <v>3</v>
      </c>
    </row>
    <row r="563" spans="1:7" x14ac:dyDescent="0.25">
      <c r="A563">
        <v>9167</v>
      </c>
      <c r="B563">
        <f>VLOOKUP(A563,'Итоговые баллы'!A:C,2,0)</f>
        <v>56</v>
      </c>
      <c r="C563">
        <f>VLOOKUP(A563,'Итоговые баллы'!A:C,3,0)</f>
        <v>71</v>
      </c>
      <c r="D563">
        <v>44</v>
      </c>
      <c r="E563">
        <v>80</v>
      </c>
      <c r="F563">
        <v>51</v>
      </c>
      <c r="G563">
        <f>C563-B563</f>
        <v>15</v>
      </c>
    </row>
    <row r="564" spans="1:7" x14ac:dyDescent="0.25">
      <c r="A564">
        <v>7873</v>
      </c>
      <c r="B564">
        <f>VLOOKUP(A564,'Итоговые баллы'!A:C,2,0)</f>
        <v>25</v>
      </c>
      <c r="C564">
        <f>VLOOKUP(A564,'Итоговые баллы'!A:C,3,0)</f>
        <v>22</v>
      </c>
      <c r="D564">
        <v>27</v>
      </c>
      <c r="E564">
        <v>17</v>
      </c>
      <c r="F564">
        <v>8</v>
      </c>
      <c r="G564">
        <f>C564-B564</f>
        <v>-3</v>
      </c>
    </row>
    <row r="565" spans="1:7" x14ac:dyDescent="0.25">
      <c r="A565">
        <v>8535</v>
      </c>
      <c r="B565">
        <f>VLOOKUP(A565,'Итоговые баллы'!A:C,2,0)</f>
        <v>16</v>
      </c>
      <c r="C565">
        <f>VLOOKUP(A565,'Итоговые баллы'!A:C,3,0)</f>
        <v>13</v>
      </c>
      <c r="D565">
        <v>46</v>
      </c>
      <c r="E565">
        <v>34</v>
      </c>
      <c r="F565">
        <v>24</v>
      </c>
      <c r="G565">
        <f>C565-B565</f>
        <v>-3</v>
      </c>
    </row>
    <row r="566" spans="1:7" x14ac:dyDescent="0.25">
      <c r="A566">
        <v>9299</v>
      </c>
      <c r="B566">
        <f>VLOOKUP(A566,'Итоговые баллы'!A:C,2,0)</f>
        <v>45</v>
      </c>
      <c r="C566">
        <f>VLOOKUP(A566,'Итоговые баллы'!A:C,3,0)</f>
        <v>46</v>
      </c>
      <c r="D566">
        <v>42</v>
      </c>
      <c r="E566">
        <v>57</v>
      </c>
      <c r="F566">
        <v>34</v>
      </c>
      <c r="G566">
        <f>C566-B566</f>
        <v>1</v>
      </c>
    </row>
    <row r="567" spans="1:7" x14ac:dyDescent="0.25">
      <c r="A567">
        <v>9047</v>
      </c>
      <c r="B567">
        <f>VLOOKUP(A567,'Итоговые баллы'!A:C,2,0)</f>
        <v>39</v>
      </c>
      <c r="C567">
        <f>VLOOKUP(A567,'Итоговые баллы'!A:C,3,0)</f>
        <v>53</v>
      </c>
      <c r="D567">
        <v>48</v>
      </c>
      <c r="E567">
        <v>57</v>
      </c>
      <c r="F567">
        <v>22</v>
      </c>
      <c r="G567">
        <f>C567-B567</f>
        <v>14</v>
      </c>
    </row>
    <row r="568" spans="1:7" x14ac:dyDescent="0.25">
      <c r="A568">
        <v>12471</v>
      </c>
      <c r="B568">
        <f>VLOOKUP(A568,'Итоговые баллы'!A:C,2,0)</f>
        <v>23</v>
      </c>
      <c r="C568">
        <f>VLOOKUP(A568,'Итоговые баллы'!A:C,3,0)</f>
        <v>26</v>
      </c>
      <c r="D568">
        <v>50</v>
      </c>
      <c r="E568">
        <v>58</v>
      </c>
      <c r="F568">
        <v>16</v>
      </c>
      <c r="G568">
        <f>C568-B568</f>
        <v>3</v>
      </c>
    </row>
    <row r="569" spans="1:7" x14ac:dyDescent="0.25">
      <c r="A569">
        <v>2870</v>
      </c>
      <c r="B569">
        <f>VLOOKUP(A569,'Итоговые баллы'!A:C,2,0)</f>
        <v>33</v>
      </c>
      <c r="C569">
        <f>VLOOKUP(A569,'Итоговые баллы'!A:C,3,0)</f>
        <v>42</v>
      </c>
      <c r="D569">
        <v>53</v>
      </c>
      <c r="E569">
        <v>64</v>
      </c>
      <c r="F569">
        <v>41</v>
      </c>
      <c r="G569">
        <f>C569-B569</f>
        <v>9</v>
      </c>
    </row>
    <row r="570" spans="1:7" x14ac:dyDescent="0.25">
      <c r="A570">
        <v>6764</v>
      </c>
      <c r="B570">
        <f>VLOOKUP(A570,'Итоговые баллы'!A:C,2,0)</f>
        <v>67</v>
      </c>
      <c r="C570">
        <f>VLOOKUP(A570,'Итоговые баллы'!A:C,3,0)</f>
        <v>76</v>
      </c>
      <c r="D570">
        <v>51</v>
      </c>
      <c r="E570">
        <v>72</v>
      </c>
      <c r="F570">
        <v>35</v>
      </c>
      <c r="G570">
        <f>C570-B570</f>
        <v>9</v>
      </c>
    </row>
    <row r="571" spans="1:7" x14ac:dyDescent="0.25">
      <c r="A571">
        <v>4268</v>
      </c>
      <c r="B571">
        <f>VLOOKUP(A571,'Итоговые баллы'!A:C,2,0)</f>
        <v>52</v>
      </c>
      <c r="C571">
        <f>VLOOKUP(A571,'Итоговые баллы'!A:C,3,0)</f>
        <v>65</v>
      </c>
      <c r="D571">
        <v>69</v>
      </c>
      <c r="E571">
        <v>75</v>
      </c>
      <c r="F571">
        <v>49</v>
      </c>
      <c r="G571">
        <f>C571-B571</f>
        <v>13</v>
      </c>
    </row>
    <row r="572" spans="1:7" x14ac:dyDescent="0.25">
      <c r="A572">
        <v>7858</v>
      </c>
      <c r="B572">
        <f>VLOOKUP(A572,'Итоговые баллы'!A:C,2,0)</f>
        <v>75</v>
      </c>
      <c r="C572">
        <f>VLOOKUP(A572,'Итоговые баллы'!A:C,3,0)</f>
        <v>82</v>
      </c>
      <c r="D572">
        <v>73</v>
      </c>
      <c r="E572">
        <v>76</v>
      </c>
      <c r="F572">
        <v>40</v>
      </c>
      <c r="G572">
        <f>C572-B572</f>
        <v>7</v>
      </c>
    </row>
    <row r="573" spans="1:7" x14ac:dyDescent="0.25">
      <c r="A573">
        <v>5177</v>
      </c>
      <c r="B573">
        <f>VLOOKUP(A573,'Итоговые баллы'!A:C,2,0)</f>
        <v>75</v>
      </c>
      <c r="C573">
        <f>VLOOKUP(A573,'Итоговые баллы'!A:C,3,0)</f>
        <v>93</v>
      </c>
      <c r="D573">
        <v>66</v>
      </c>
      <c r="E573">
        <v>92</v>
      </c>
      <c r="F573">
        <v>63</v>
      </c>
      <c r="G573">
        <f>C573-B573</f>
        <v>18</v>
      </c>
    </row>
    <row r="574" spans="1:7" x14ac:dyDescent="0.25">
      <c r="A574">
        <v>13870</v>
      </c>
      <c r="B574">
        <f>VLOOKUP(A574,'Итоговые баллы'!A:C,2,0)</f>
        <v>73</v>
      </c>
      <c r="C574">
        <f>VLOOKUP(A574,'Итоговые баллы'!A:C,3,0)</f>
        <v>71</v>
      </c>
      <c r="D574">
        <v>32</v>
      </c>
      <c r="E574">
        <v>27</v>
      </c>
      <c r="F574">
        <v>6</v>
      </c>
      <c r="G574">
        <f>C574-B574</f>
        <v>-2</v>
      </c>
    </row>
    <row r="575" spans="1:7" x14ac:dyDescent="0.25">
      <c r="A575">
        <v>4182</v>
      </c>
      <c r="B575">
        <f>VLOOKUP(A575,'Итоговые баллы'!A:C,2,0)</f>
        <v>35</v>
      </c>
      <c r="C575">
        <f>VLOOKUP(A575,'Итоговые баллы'!A:C,3,0)</f>
        <v>33</v>
      </c>
      <c r="D575">
        <v>36</v>
      </c>
      <c r="E575">
        <v>54</v>
      </c>
      <c r="F575">
        <v>29</v>
      </c>
      <c r="G575">
        <f>C575-B575</f>
        <v>-2</v>
      </c>
    </row>
    <row r="576" spans="1:7" x14ac:dyDescent="0.25">
      <c r="A576">
        <v>7431</v>
      </c>
      <c r="B576">
        <f>VLOOKUP(A576,'Итоговые баллы'!A:C,2,0)</f>
        <v>38</v>
      </c>
      <c r="C576">
        <f>VLOOKUP(A576,'Итоговые баллы'!A:C,3,0)</f>
        <v>51</v>
      </c>
      <c r="D576">
        <v>44</v>
      </c>
      <c r="E576">
        <v>54</v>
      </c>
      <c r="F576">
        <v>35</v>
      </c>
      <c r="G576">
        <f>C576-B576</f>
        <v>13</v>
      </c>
    </row>
    <row r="577" spans="1:7" x14ac:dyDescent="0.25">
      <c r="A577">
        <v>5720</v>
      </c>
      <c r="B577">
        <f>VLOOKUP(A577,'Итоговые баллы'!A:C,2,0)</f>
        <v>39</v>
      </c>
      <c r="C577">
        <f>VLOOKUP(A577,'Итоговые баллы'!A:C,3,0)</f>
        <v>42</v>
      </c>
      <c r="D577">
        <v>41</v>
      </c>
      <c r="E577">
        <v>56</v>
      </c>
      <c r="F577">
        <v>18</v>
      </c>
      <c r="G577">
        <f>C577-B577</f>
        <v>3</v>
      </c>
    </row>
    <row r="578" spans="1:7" x14ac:dyDescent="0.25">
      <c r="A578">
        <v>4580</v>
      </c>
      <c r="B578">
        <f>VLOOKUP(A578,'Итоговые баллы'!A:C,2,0)</f>
        <v>27</v>
      </c>
      <c r="C578">
        <f>VLOOKUP(A578,'Итоговые баллы'!A:C,3,0)</f>
        <v>45</v>
      </c>
      <c r="D578">
        <v>65</v>
      </c>
      <c r="E578">
        <v>66</v>
      </c>
      <c r="F578">
        <v>36</v>
      </c>
      <c r="G578">
        <f>C578-B578</f>
        <v>18</v>
      </c>
    </row>
    <row r="579" spans="1:7" x14ac:dyDescent="0.25">
      <c r="A579">
        <v>8872</v>
      </c>
      <c r="B579">
        <f>VLOOKUP(A579,'Итоговые баллы'!A:C,2,0)</f>
        <v>60</v>
      </c>
      <c r="C579">
        <f>VLOOKUP(A579,'Итоговые баллы'!A:C,3,0)</f>
        <v>78</v>
      </c>
      <c r="D579">
        <v>44</v>
      </c>
      <c r="E579">
        <v>66</v>
      </c>
      <c r="F579">
        <v>34</v>
      </c>
      <c r="G579">
        <f>C579-B579</f>
        <v>18</v>
      </c>
    </row>
    <row r="580" spans="1:7" x14ac:dyDescent="0.25">
      <c r="A580">
        <v>9733</v>
      </c>
      <c r="B580">
        <f>VLOOKUP(A580,'Итоговые баллы'!A:C,2,0)</f>
        <v>48</v>
      </c>
      <c r="C580">
        <f>VLOOKUP(A580,'Итоговые баллы'!A:C,3,0)</f>
        <v>62</v>
      </c>
      <c r="D580">
        <v>56</v>
      </c>
      <c r="E580">
        <v>69</v>
      </c>
      <c r="F580">
        <v>56</v>
      </c>
      <c r="G580">
        <f>C580-B580</f>
        <v>14</v>
      </c>
    </row>
    <row r="581" spans="1:7" x14ac:dyDescent="0.25">
      <c r="A581">
        <v>476</v>
      </c>
      <c r="B581">
        <f>VLOOKUP(A581,'Итоговые баллы'!A:C,2,0)</f>
        <v>71</v>
      </c>
      <c r="C581">
        <f>VLOOKUP(A581,'Итоговые баллы'!A:C,3,0)</f>
        <v>86</v>
      </c>
      <c r="D581">
        <v>57</v>
      </c>
      <c r="E581">
        <v>74</v>
      </c>
      <c r="F581">
        <v>60</v>
      </c>
      <c r="G581">
        <f>C581-B581</f>
        <v>15</v>
      </c>
    </row>
    <row r="582" spans="1:7" x14ac:dyDescent="0.25">
      <c r="A582">
        <v>10455</v>
      </c>
      <c r="B582">
        <f>VLOOKUP(A582,'Итоговые баллы'!A:C,2,0)</f>
        <v>55</v>
      </c>
      <c r="C582">
        <f>VLOOKUP(A582,'Итоговые баллы'!A:C,3,0)</f>
        <v>54</v>
      </c>
      <c r="D582">
        <v>37</v>
      </c>
      <c r="E582">
        <v>29</v>
      </c>
      <c r="F582">
        <v>16</v>
      </c>
      <c r="G582">
        <f>C582-B582</f>
        <v>-1</v>
      </c>
    </row>
    <row r="583" spans="1:7" x14ac:dyDescent="0.25">
      <c r="A583">
        <v>4090</v>
      </c>
      <c r="B583">
        <f>VLOOKUP(A583,'Итоговые баллы'!A:C,2,0)</f>
        <v>35</v>
      </c>
      <c r="C583">
        <f>VLOOKUP(A583,'Итоговые баллы'!A:C,3,0)</f>
        <v>28</v>
      </c>
      <c r="D583">
        <v>39</v>
      </c>
      <c r="E583">
        <v>39</v>
      </c>
      <c r="F583">
        <v>30</v>
      </c>
      <c r="G583">
        <f>C583-B583</f>
        <v>-7</v>
      </c>
    </row>
    <row r="584" spans="1:7" x14ac:dyDescent="0.25">
      <c r="A584">
        <v>243</v>
      </c>
      <c r="B584">
        <f>VLOOKUP(A584,'Итоговые баллы'!A:C,2,0)</f>
        <v>44</v>
      </c>
      <c r="C584">
        <f>VLOOKUP(A584,'Итоговые баллы'!A:C,3,0)</f>
        <v>43</v>
      </c>
      <c r="D584">
        <v>59</v>
      </c>
      <c r="E584">
        <v>51</v>
      </c>
      <c r="F584">
        <v>40</v>
      </c>
      <c r="G584">
        <f>C584-B584</f>
        <v>-1</v>
      </c>
    </row>
    <row r="585" spans="1:7" x14ac:dyDescent="0.25">
      <c r="A585">
        <v>6128</v>
      </c>
      <c r="B585">
        <f>VLOOKUP(A585,'Итоговые баллы'!A:C,2,0)</f>
        <v>31</v>
      </c>
      <c r="C585">
        <f>VLOOKUP(A585,'Итоговые баллы'!A:C,3,0)</f>
        <v>39</v>
      </c>
      <c r="D585">
        <v>39</v>
      </c>
      <c r="E585">
        <v>52</v>
      </c>
      <c r="F585">
        <v>36</v>
      </c>
      <c r="G585">
        <f>C585-B585</f>
        <v>8</v>
      </c>
    </row>
    <row r="586" spans="1:7" x14ac:dyDescent="0.25">
      <c r="A586">
        <v>12886</v>
      </c>
      <c r="B586">
        <f>VLOOKUP(A586,'Итоговые баллы'!A:C,2,0)</f>
        <v>49</v>
      </c>
      <c r="C586">
        <f>VLOOKUP(A586,'Итоговые баллы'!A:C,3,0)</f>
        <v>54</v>
      </c>
      <c r="D586">
        <v>56</v>
      </c>
      <c r="E586">
        <v>54</v>
      </c>
      <c r="F586">
        <v>24</v>
      </c>
      <c r="G586">
        <f>C586-B586</f>
        <v>5</v>
      </c>
    </row>
    <row r="587" spans="1:7" x14ac:dyDescent="0.25">
      <c r="A587">
        <v>10230</v>
      </c>
      <c r="B587">
        <f>VLOOKUP(A587,'Итоговые баллы'!A:C,2,0)</f>
        <v>59</v>
      </c>
      <c r="C587">
        <f>VLOOKUP(A587,'Итоговые баллы'!A:C,3,0)</f>
        <v>67</v>
      </c>
      <c r="D587">
        <v>62</v>
      </c>
      <c r="E587">
        <v>60</v>
      </c>
      <c r="F587">
        <v>28</v>
      </c>
      <c r="G587">
        <f>C587-B587</f>
        <v>8</v>
      </c>
    </row>
    <row r="588" spans="1:7" x14ac:dyDescent="0.25">
      <c r="A588">
        <v>13855</v>
      </c>
      <c r="B588">
        <f>VLOOKUP(A588,'Итоговые баллы'!A:C,2,0)</f>
        <v>30</v>
      </c>
      <c r="C588">
        <f>VLOOKUP(A588,'Итоговые баллы'!A:C,3,0)</f>
        <v>38</v>
      </c>
      <c r="D588">
        <v>57</v>
      </c>
      <c r="E588">
        <v>66</v>
      </c>
      <c r="F588">
        <v>48</v>
      </c>
      <c r="G588">
        <f>C588-B588</f>
        <v>8</v>
      </c>
    </row>
    <row r="589" spans="1:7" x14ac:dyDescent="0.25">
      <c r="A589">
        <v>3663</v>
      </c>
      <c r="B589">
        <f>VLOOKUP(A589,'Итоговые баллы'!A:C,2,0)</f>
        <v>53</v>
      </c>
      <c r="C589">
        <f>VLOOKUP(A589,'Итоговые баллы'!A:C,3,0)</f>
        <v>66</v>
      </c>
      <c r="D589">
        <v>39</v>
      </c>
      <c r="E589">
        <v>66</v>
      </c>
      <c r="F589">
        <v>27</v>
      </c>
      <c r="G589">
        <f>C589-B589</f>
        <v>13</v>
      </c>
    </row>
    <row r="590" spans="1:7" x14ac:dyDescent="0.25">
      <c r="A590">
        <v>7235</v>
      </c>
      <c r="B590">
        <f>VLOOKUP(A590,'Итоговые баллы'!A:C,2,0)</f>
        <v>27</v>
      </c>
      <c r="C590">
        <f>VLOOKUP(A590,'Итоговые баллы'!A:C,3,0)</f>
        <v>43</v>
      </c>
      <c r="D590">
        <v>42</v>
      </c>
      <c r="E590">
        <v>72</v>
      </c>
      <c r="F590">
        <v>48</v>
      </c>
      <c r="G590">
        <f>C590-B590</f>
        <v>16</v>
      </c>
    </row>
    <row r="591" spans="1:7" x14ac:dyDescent="0.25">
      <c r="A591">
        <v>11365</v>
      </c>
      <c r="B591">
        <f>VLOOKUP(A591,'Итоговые баллы'!A:C,2,0)</f>
        <v>64</v>
      </c>
      <c r="C591">
        <f>VLOOKUP(A591,'Итоговые баллы'!A:C,3,0)</f>
        <v>69</v>
      </c>
      <c r="D591">
        <v>27</v>
      </c>
      <c r="E591">
        <v>31</v>
      </c>
      <c r="F591">
        <v>13</v>
      </c>
      <c r="G591">
        <f>C591-B591</f>
        <v>5</v>
      </c>
    </row>
    <row r="592" spans="1:7" x14ac:dyDescent="0.25">
      <c r="A592">
        <v>3108</v>
      </c>
      <c r="B592">
        <f>VLOOKUP(A592,'Итоговые баллы'!A:C,2,0)</f>
        <v>37</v>
      </c>
      <c r="C592">
        <f>VLOOKUP(A592,'Итоговые баллы'!A:C,3,0)</f>
        <v>44</v>
      </c>
      <c r="D592">
        <v>43</v>
      </c>
      <c r="E592">
        <v>35</v>
      </c>
      <c r="F592">
        <v>29</v>
      </c>
      <c r="G592">
        <f>C592-B592</f>
        <v>7</v>
      </c>
    </row>
    <row r="593" spans="1:7" x14ac:dyDescent="0.25">
      <c r="A593">
        <v>11617</v>
      </c>
      <c r="B593">
        <f>VLOOKUP(A593,'Итоговые баллы'!A:C,2,0)</f>
        <v>49</v>
      </c>
      <c r="C593">
        <f>VLOOKUP(A593,'Итоговые баллы'!A:C,3,0)</f>
        <v>54</v>
      </c>
      <c r="D593">
        <v>20</v>
      </c>
      <c r="E593">
        <v>36</v>
      </c>
      <c r="F593">
        <v>13</v>
      </c>
      <c r="G593">
        <f>C593-B593</f>
        <v>5</v>
      </c>
    </row>
    <row r="594" spans="1:7" x14ac:dyDescent="0.25">
      <c r="A594">
        <v>2056</v>
      </c>
      <c r="B594">
        <f>VLOOKUP(A594,'Итоговые баллы'!A:C,2,0)</f>
        <v>50</v>
      </c>
      <c r="C594">
        <f>VLOOKUP(A594,'Итоговые баллы'!A:C,3,0)</f>
        <v>51</v>
      </c>
      <c r="D594">
        <v>42</v>
      </c>
      <c r="E594">
        <v>52</v>
      </c>
      <c r="F594">
        <v>31</v>
      </c>
      <c r="G594">
        <f>C594-B594</f>
        <v>1</v>
      </c>
    </row>
    <row r="595" spans="1:7" x14ac:dyDescent="0.25">
      <c r="A595">
        <v>11840</v>
      </c>
      <c r="B595">
        <f>VLOOKUP(A595,'Итоговые баллы'!A:C,2,0)</f>
        <v>80</v>
      </c>
      <c r="C595">
        <f>VLOOKUP(A595,'Итоговые баллы'!A:C,3,0)</f>
        <v>80</v>
      </c>
      <c r="D595">
        <v>48</v>
      </c>
      <c r="E595">
        <v>63</v>
      </c>
      <c r="F595">
        <v>28</v>
      </c>
      <c r="G595">
        <f>C595-B595</f>
        <v>0</v>
      </c>
    </row>
    <row r="596" spans="1:7" x14ac:dyDescent="0.25">
      <c r="A596">
        <v>9380</v>
      </c>
      <c r="B596">
        <f>VLOOKUP(A596,'Итоговые баллы'!A:C,2,0)</f>
        <v>38</v>
      </c>
      <c r="C596">
        <f>VLOOKUP(A596,'Итоговые баллы'!A:C,3,0)</f>
        <v>53</v>
      </c>
      <c r="D596">
        <v>55</v>
      </c>
      <c r="E596">
        <v>66</v>
      </c>
      <c r="F596">
        <v>26</v>
      </c>
      <c r="G596">
        <f>C596-B596</f>
        <v>15</v>
      </c>
    </row>
    <row r="597" spans="1:7" x14ac:dyDescent="0.25">
      <c r="A597">
        <v>10860</v>
      </c>
      <c r="B597">
        <f>VLOOKUP(A597,'Итоговые баллы'!A:C,2,0)</f>
        <v>54</v>
      </c>
      <c r="C597">
        <f>VLOOKUP(A597,'Итоговые баллы'!A:C,3,0)</f>
        <v>63</v>
      </c>
      <c r="D597">
        <v>53</v>
      </c>
      <c r="E597">
        <v>69</v>
      </c>
      <c r="F597">
        <v>39</v>
      </c>
      <c r="G597">
        <f>C597-B597</f>
        <v>9</v>
      </c>
    </row>
    <row r="598" spans="1:7" x14ac:dyDescent="0.25">
      <c r="A598">
        <v>1902</v>
      </c>
      <c r="B598">
        <f>VLOOKUP(A598,'Итоговые баллы'!A:C,2,0)</f>
        <v>62</v>
      </c>
      <c r="C598">
        <f>VLOOKUP(A598,'Итоговые баллы'!A:C,3,0)</f>
        <v>64</v>
      </c>
      <c r="D598">
        <v>38</v>
      </c>
      <c r="E598">
        <v>71</v>
      </c>
      <c r="F598">
        <v>45</v>
      </c>
      <c r="G598">
        <f>C598-B598</f>
        <v>2</v>
      </c>
    </row>
    <row r="599" spans="1:7" x14ac:dyDescent="0.25">
      <c r="A599">
        <v>676</v>
      </c>
      <c r="B599">
        <f>VLOOKUP(A599,'Итоговые баллы'!A:C,2,0)</f>
        <v>36</v>
      </c>
      <c r="C599">
        <f>VLOOKUP(A599,'Итоговые баллы'!A:C,3,0)</f>
        <v>50</v>
      </c>
      <c r="D599">
        <v>65</v>
      </c>
      <c r="E599">
        <v>79</v>
      </c>
      <c r="F599">
        <v>48</v>
      </c>
      <c r="G599">
        <f>C599-B599</f>
        <v>14</v>
      </c>
    </row>
    <row r="600" spans="1:7" x14ac:dyDescent="0.25">
      <c r="A600">
        <v>4644</v>
      </c>
      <c r="B600">
        <f>VLOOKUP(A600,'Итоговые баллы'!A:C,2,0)</f>
        <v>62</v>
      </c>
      <c r="C600">
        <f>VLOOKUP(A600,'Итоговые баллы'!A:C,3,0)</f>
        <v>76</v>
      </c>
      <c r="D600">
        <v>52</v>
      </c>
      <c r="E600">
        <v>83</v>
      </c>
      <c r="F600">
        <v>60</v>
      </c>
      <c r="G600">
        <f>C600-B600</f>
        <v>14</v>
      </c>
    </row>
    <row r="601" spans="1:7" x14ac:dyDescent="0.25">
      <c r="A601">
        <v>8463</v>
      </c>
      <c r="B601">
        <f>VLOOKUP(A601,'Итоговые баллы'!A:C,2,0)</f>
        <v>46</v>
      </c>
      <c r="C601">
        <f>VLOOKUP(A601,'Итоговые баллы'!A:C,3,0)</f>
        <v>46</v>
      </c>
      <c r="D601">
        <v>31</v>
      </c>
      <c r="E601">
        <v>34</v>
      </c>
      <c r="F601">
        <v>2</v>
      </c>
      <c r="G601">
        <f>C601-B601</f>
        <v>0</v>
      </c>
    </row>
    <row r="602" spans="1:7" x14ac:dyDescent="0.25">
      <c r="A602">
        <v>12764</v>
      </c>
      <c r="B602">
        <f>VLOOKUP(A602,'Итоговые баллы'!A:C,2,0)</f>
        <v>44</v>
      </c>
      <c r="C602">
        <f>VLOOKUP(A602,'Итоговые баллы'!A:C,3,0)</f>
        <v>53</v>
      </c>
      <c r="D602">
        <v>27</v>
      </c>
      <c r="E602">
        <v>44</v>
      </c>
      <c r="F602">
        <v>18</v>
      </c>
      <c r="G602">
        <f>C602-B602</f>
        <v>9</v>
      </c>
    </row>
    <row r="603" spans="1:7" x14ac:dyDescent="0.25">
      <c r="A603">
        <v>4397</v>
      </c>
      <c r="B603">
        <f>VLOOKUP(A603,'Итоговые баллы'!A:C,2,0)</f>
        <v>46</v>
      </c>
      <c r="C603">
        <f>VLOOKUP(A603,'Итоговые баллы'!A:C,3,0)</f>
        <v>41</v>
      </c>
      <c r="D603">
        <v>36</v>
      </c>
      <c r="E603">
        <v>47</v>
      </c>
      <c r="F603">
        <v>12</v>
      </c>
      <c r="G603">
        <f>C603-B603</f>
        <v>-5</v>
      </c>
    </row>
    <row r="604" spans="1:7" x14ac:dyDescent="0.25">
      <c r="A604">
        <v>1423</v>
      </c>
      <c r="B604">
        <f>VLOOKUP(A604,'Итоговые баллы'!A:C,2,0)</f>
        <v>39</v>
      </c>
      <c r="C604">
        <f>VLOOKUP(A604,'Итоговые баллы'!A:C,3,0)</f>
        <v>38</v>
      </c>
      <c r="D604">
        <v>44</v>
      </c>
      <c r="E604">
        <v>53</v>
      </c>
      <c r="F604">
        <v>34</v>
      </c>
      <c r="G604">
        <f>C604-B604</f>
        <v>-1</v>
      </c>
    </row>
    <row r="605" spans="1:7" x14ac:dyDescent="0.25">
      <c r="A605">
        <v>960</v>
      </c>
      <c r="B605">
        <f>VLOOKUP(A605,'Итоговые баллы'!A:C,2,0)</f>
        <v>34</v>
      </c>
      <c r="C605">
        <f>VLOOKUP(A605,'Итоговые баллы'!A:C,3,0)</f>
        <v>50</v>
      </c>
      <c r="D605">
        <v>34</v>
      </c>
      <c r="E605">
        <v>60</v>
      </c>
      <c r="F605">
        <v>46</v>
      </c>
      <c r="G605">
        <f>C605-B605</f>
        <v>16</v>
      </c>
    </row>
    <row r="606" spans="1:7" x14ac:dyDescent="0.25">
      <c r="A606">
        <v>9495</v>
      </c>
      <c r="B606">
        <f>VLOOKUP(A606,'Итоговые баллы'!A:C,2,0)</f>
        <v>41</v>
      </c>
      <c r="C606">
        <f>VLOOKUP(A606,'Итоговые баллы'!A:C,3,0)</f>
        <v>48</v>
      </c>
      <c r="D606">
        <v>43</v>
      </c>
      <c r="E606">
        <v>64</v>
      </c>
      <c r="F606">
        <v>30</v>
      </c>
      <c r="G606">
        <f>C606-B606</f>
        <v>7</v>
      </c>
    </row>
    <row r="607" spans="1:7" x14ac:dyDescent="0.25">
      <c r="A607">
        <v>6166</v>
      </c>
      <c r="B607">
        <f>VLOOKUP(A607,'Итоговые баллы'!A:C,2,0)</f>
        <v>53</v>
      </c>
      <c r="C607">
        <f>VLOOKUP(A607,'Итоговые баллы'!A:C,3,0)</f>
        <v>50</v>
      </c>
      <c r="D607">
        <v>38</v>
      </c>
      <c r="E607">
        <v>65</v>
      </c>
      <c r="F607">
        <v>48</v>
      </c>
      <c r="G607">
        <f>C607-B607</f>
        <v>-3</v>
      </c>
    </row>
    <row r="608" spans="1:7" x14ac:dyDescent="0.25">
      <c r="A608">
        <v>11759</v>
      </c>
      <c r="B608">
        <f>VLOOKUP(A608,'Итоговые баллы'!A:C,2,0)</f>
        <v>68</v>
      </c>
      <c r="C608">
        <f>VLOOKUP(A608,'Итоговые баллы'!A:C,3,0)</f>
        <v>72</v>
      </c>
      <c r="D608">
        <v>39</v>
      </c>
      <c r="E608">
        <v>65</v>
      </c>
      <c r="F608">
        <v>20</v>
      </c>
      <c r="G608">
        <f>C608-B608</f>
        <v>4</v>
      </c>
    </row>
    <row r="609" spans="1:7" x14ac:dyDescent="0.25">
      <c r="A609">
        <v>3693</v>
      </c>
      <c r="B609">
        <f>VLOOKUP(A609,'Итоговые баллы'!A:C,2,0)</f>
        <v>48</v>
      </c>
      <c r="C609">
        <f>VLOOKUP(A609,'Итоговые баллы'!A:C,3,0)</f>
        <v>58</v>
      </c>
      <c r="D609">
        <v>54</v>
      </c>
      <c r="E609">
        <v>67</v>
      </c>
      <c r="F609">
        <v>59</v>
      </c>
      <c r="G609">
        <f>C609-B609</f>
        <v>10</v>
      </c>
    </row>
    <row r="610" spans="1:7" x14ac:dyDescent="0.25">
      <c r="A610">
        <v>1678</v>
      </c>
      <c r="B610">
        <f>VLOOKUP(A610,'Итоговые баллы'!A:C,2,0)</f>
        <v>30</v>
      </c>
      <c r="C610">
        <f>VLOOKUP(A610,'Итоговые баллы'!A:C,3,0)</f>
        <v>39</v>
      </c>
      <c r="D610">
        <v>75</v>
      </c>
      <c r="E610">
        <v>70</v>
      </c>
      <c r="F610">
        <v>60</v>
      </c>
      <c r="G610">
        <f>C610-B610</f>
        <v>9</v>
      </c>
    </row>
    <row r="611" spans="1:7" x14ac:dyDescent="0.25">
      <c r="A611">
        <v>5651</v>
      </c>
      <c r="B611">
        <f>VLOOKUP(A611,'Итоговые баллы'!A:C,2,0)</f>
        <v>48</v>
      </c>
      <c r="C611">
        <f>VLOOKUP(A611,'Итоговые баллы'!A:C,3,0)</f>
        <v>51</v>
      </c>
      <c r="D611">
        <v>55</v>
      </c>
      <c r="E611">
        <v>72</v>
      </c>
      <c r="F611">
        <v>62</v>
      </c>
      <c r="G611">
        <f>C611-B611</f>
        <v>3</v>
      </c>
    </row>
    <row r="612" spans="1:7" x14ac:dyDescent="0.25">
      <c r="A612">
        <v>13562</v>
      </c>
      <c r="B612">
        <f>VLOOKUP(A612,'Итоговые баллы'!A:C,2,0)</f>
        <v>42</v>
      </c>
      <c r="C612">
        <f>VLOOKUP(A612,'Итоговые баллы'!A:C,3,0)</f>
        <v>48</v>
      </c>
      <c r="D612">
        <v>73</v>
      </c>
      <c r="E612">
        <v>73</v>
      </c>
      <c r="F612">
        <v>26</v>
      </c>
      <c r="G612">
        <f>C612-B612</f>
        <v>6</v>
      </c>
    </row>
    <row r="613" spans="1:7" x14ac:dyDescent="0.25">
      <c r="A613">
        <v>9578</v>
      </c>
      <c r="B613">
        <f>VLOOKUP(A613,'Итоговые баллы'!A:C,2,0)</f>
        <v>38</v>
      </c>
      <c r="C613">
        <f>VLOOKUP(A613,'Итоговые баллы'!A:C,3,0)</f>
        <v>55</v>
      </c>
      <c r="D613">
        <v>60</v>
      </c>
      <c r="E613">
        <v>73</v>
      </c>
      <c r="F613">
        <v>36</v>
      </c>
      <c r="G613">
        <f>C613-B613</f>
        <v>17</v>
      </c>
    </row>
    <row r="614" spans="1:7" x14ac:dyDescent="0.25">
      <c r="A614">
        <v>13761</v>
      </c>
      <c r="B614">
        <f>VLOOKUP(A614,'Итоговые баллы'!A:C,2,0)</f>
        <v>36</v>
      </c>
      <c r="C614">
        <f>VLOOKUP(A614,'Итоговые баллы'!A:C,3,0)</f>
        <v>8</v>
      </c>
      <c r="D614">
        <v>14</v>
      </c>
      <c r="E614">
        <v>0</v>
      </c>
      <c r="F614">
        <v>6</v>
      </c>
      <c r="G614">
        <f>C614-B614</f>
        <v>-28</v>
      </c>
    </row>
    <row r="615" spans="1:7" x14ac:dyDescent="0.25">
      <c r="A615">
        <v>1617</v>
      </c>
      <c r="B615">
        <f>VLOOKUP(A615,'Итоговые баллы'!A:C,2,0)</f>
        <v>52</v>
      </c>
      <c r="C615">
        <f>VLOOKUP(A615,'Итоговые баллы'!A:C,3,0)</f>
        <v>43</v>
      </c>
      <c r="D615">
        <v>13</v>
      </c>
      <c r="E615">
        <v>21</v>
      </c>
      <c r="F615">
        <v>8</v>
      </c>
      <c r="G615">
        <f>C615-B615</f>
        <v>-9</v>
      </c>
    </row>
    <row r="616" spans="1:7" x14ac:dyDescent="0.25">
      <c r="A616">
        <v>5894</v>
      </c>
      <c r="B616">
        <f>VLOOKUP(A616,'Итоговые баллы'!A:C,2,0)</f>
        <v>46</v>
      </c>
      <c r="C616">
        <f>VLOOKUP(A616,'Итоговые баллы'!A:C,3,0)</f>
        <v>52</v>
      </c>
      <c r="D616">
        <v>51</v>
      </c>
      <c r="E616">
        <v>33</v>
      </c>
      <c r="F616">
        <v>28</v>
      </c>
      <c r="G616">
        <f>C616-B616</f>
        <v>6</v>
      </c>
    </row>
    <row r="617" spans="1:7" x14ac:dyDescent="0.25">
      <c r="A617">
        <v>2661</v>
      </c>
      <c r="B617">
        <f>VLOOKUP(A617,'Итоговые баллы'!A:C,2,0)</f>
        <v>34</v>
      </c>
      <c r="C617">
        <f>VLOOKUP(A617,'Итоговые баллы'!A:C,3,0)</f>
        <v>37</v>
      </c>
      <c r="D617">
        <v>29</v>
      </c>
      <c r="E617">
        <v>46</v>
      </c>
      <c r="F617">
        <v>13</v>
      </c>
      <c r="G617">
        <f>C617-B617</f>
        <v>3</v>
      </c>
    </row>
    <row r="618" spans="1:7" x14ac:dyDescent="0.25">
      <c r="A618">
        <v>8690</v>
      </c>
      <c r="B618">
        <f>VLOOKUP(A618,'Итоговые баллы'!A:C,2,0)</f>
        <v>26</v>
      </c>
      <c r="C618">
        <f>VLOOKUP(A618,'Итоговые баллы'!A:C,3,0)</f>
        <v>30</v>
      </c>
      <c r="D618">
        <v>33</v>
      </c>
      <c r="E618">
        <v>57</v>
      </c>
      <c r="F618">
        <v>33</v>
      </c>
      <c r="G618">
        <f>C618-B618</f>
        <v>4</v>
      </c>
    </row>
    <row r="619" spans="1:7" x14ac:dyDescent="0.25">
      <c r="A619">
        <v>9741</v>
      </c>
      <c r="B619">
        <f>VLOOKUP(A619,'Итоговые баллы'!A:C,2,0)</f>
        <v>64</v>
      </c>
      <c r="C619">
        <f>VLOOKUP(A619,'Итоговые баллы'!A:C,3,0)</f>
        <v>75</v>
      </c>
      <c r="D619">
        <v>70</v>
      </c>
      <c r="E619">
        <v>65</v>
      </c>
      <c r="F619">
        <v>33</v>
      </c>
      <c r="G619">
        <f>C619-B619</f>
        <v>11</v>
      </c>
    </row>
    <row r="620" spans="1:7" x14ac:dyDescent="0.25">
      <c r="A620">
        <v>6834</v>
      </c>
      <c r="B620">
        <f>VLOOKUP(A620,'Итоговые баллы'!A:C,2,0)</f>
        <v>60</v>
      </c>
      <c r="C620">
        <f>VLOOKUP(A620,'Итоговые баллы'!A:C,3,0)</f>
        <v>72</v>
      </c>
      <c r="D620">
        <v>57</v>
      </c>
      <c r="E620">
        <v>65</v>
      </c>
      <c r="F620">
        <v>31</v>
      </c>
      <c r="G620">
        <f>C620-B620</f>
        <v>12</v>
      </c>
    </row>
    <row r="621" spans="1:7" x14ac:dyDescent="0.25">
      <c r="A621">
        <v>6320</v>
      </c>
      <c r="B621">
        <f>VLOOKUP(A621,'Итоговые баллы'!A:C,2,0)</f>
        <v>53</v>
      </c>
      <c r="C621">
        <f>VLOOKUP(A621,'Итоговые баллы'!A:C,3,0)</f>
        <v>70</v>
      </c>
      <c r="D621">
        <v>60</v>
      </c>
      <c r="E621">
        <v>66</v>
      </c>
      <c r="F621">
        <v>34</v>
      </c>
      <c r="G621">
        <f>C621-B621</f>
        <v>17</v>
      </c>
    </row>
    <row r="622" spans="1:7" x14ac:dyDescent="0.25">
      <c r="A622">
        <v>10676</v>
      </c>
      <c r="B622">
        <f>VLOOKUP(A622,'Итоговые баллы'!A:C,2,0)</f>
        <v>68</v>
      </c>
      <c r="C622">
        <f>VLOOKUP(A622,'Итоговые баллы'!A:C,3,0)</f>
        <v>82</v>
      </c>
      <c r="D622">
        <v>42</v>
      </c>
      <c r="E622">
        <v>71</v>
      </c>
      <c r="F622">
        <v>33</v>
      </c>
      <c r="G622">
        <f>C622-B622</f>
        <v>14</v>
      </c>
    </row>
    <row r="623" spans="1:7" x14ac:dyDescent="0.25">
      <c r="A623">
        <v>12095</v>
      </c>
      <c r="B623">
        <f>VLOOKUP(A623,'Итоговые баллы'!A:C,2,0)</f>
        <v>47</v>
      </c>
      <c r="C623">
        <f>VLOOKUP(A623,'Итоговые баллы'!A:C,3,0)</f>
        <v>66</v>
      </c>
      <c r="D623">
        <v>47</v>
      </c>
      <c r="E623">
        <v>72</v>
      </c>
      <c r="F623">
        <v>81</v>
      </c>
      <c r="G623">
        <f>C623-B623</f>
        <v>19</v>
      </c>
    </row>
    <row r="624" spans="1:7" x14ac:dyDescent="0.25">
      <c r="A624">
        <v>10205</v>
      </c>
      <c r="B624">
        <f>VLOOKUP(A624,'Итоговые баллы'!A:C,2,0)</f>
        <v>51</v>
      </c>
      <c r="C624">
        <f>VLOOKUP(A624,'Итоговые баллы'!A:C,3,0)</f>
        <v>56</v>
      </c>
      <c r="D624">
        <v>57</v>
      </c>
      <c r="E624">
        <v>74</v>
      </c>
      <c r="F624">
        <v>32</v>
      </c>
      <c r="G624">
        <f>C624-B624</f>
        <v>5</v>
      </c>
    </row>
    <row r="625" spans="1:7" x14ac:dyDescent="0.25">
      <c r="A625">
        <v>4503</v>
      </c>
      <c r="B625">
        <f>VLOOKUP(A625,'Итоговые баллы'!A:C,2,0)</f>
        <v>38</v>
      </c>
      <c r="C625">
        <f>VLOOKUP(A625,'Итоговые баллы'!A:C,3,0)</f>
        <v>35</v>
      </c>
      <c r="D625">
        <v>38</v>
      </c>
      <c r="E625">
        <v>33</v>
      </c>
      <c r="F625">
        <v>12</v>
      </c>
      <c r="G625">
        <f>C625-B625</f>
        <v>-3</v>
      </c>
    </row>
    <row r="626" spans="1:7" x14ac:dyDescent="0.25">
      <c r="A626">
        <v>8649</v>
      </c>
      <c r="B626">
        <f>VLOOKUP(A626,'Итоговые баллы'!A:C,2,0)</f>
        <v>34</v>
      </c>
      <c r="C626">
        <f>VLOOKUP(A626,'Итоговые баллы'!A:C,3,0)</f>
        <v>31</v>
      </c>
      <c r="D626">
        <v>58</v>
      </c>
      <c r="E626">
        <v>50</v>
      </c>
      <c r="F626">
        <v>23</v>
      </c>
      <c r="G626">
        <f>C626-B626</f>
        <v>-3</v>
      </c>
    </row>
    <row r="627" spans="1:7" x14ac:dyDescent="0.25">
      <c r="A627">
        <v>1554</v>
      </c>
      <c r="B627">
        <f>VLOOKUP(A627,'Итоговые баллы'!A:C,2,0)</f>
        <v>39</v>
      </c>
      <c r="C627">
        <f>VLOOKUP(A627,'Итоговые баллы'!A:C,3,0)</f>
        <v>49</v>
      </c>
      <c r="D627">
        <v>76</v>
      </c>
      <c r="E627">
        <v>63</v>
      </c>
      <c r="F627">
        <v>41</v>
      </c>
      <c r="G627">
        <f>C627-B627</f>
        <v>10</v>
      </c>
    </row>
    <row r="628" spans="1:7" x14ac:dyDescent="0.25">
      <c r="A628">
        <v>9476</v>
      </c>
      <c r="B628">
        <f>VLOOKUP(A628,'Итоговые баллы'!A:C,2,0)</f>
        <v>57</v>
      </c>
      <c r="C628">
        <f>VLOOKUP(A628,'Итоговые баллы'!A:C,3,0)</f>
        <v>69</v>
      </c>
      <c r="D628">
        <v>41</v>
      </c>
      <c r="E628">
        <v>64</v>
      </c>
      <c r="F628">
        <v>23</v>
      </c>
      <c r="G628">
        <f>C628-B628</f>
        <v>12</v>
      </c>
    </row>
    <row r="629" spans="1:7" x14ac:dyDescent="0.25">
      <c r="A629">
        <v>764</v>
      </c>
      <c r="B629">
        <f>VLOOKUP(A629,'Итоговые баллы'!A:C,2,0)</f>
        <v>38</v>
      </c>
      <c r="C629">
        <f>VLOOKUP(A629,'Итоговые баллы'!A:C,3,0)</f>
        <v>39</v>
      </c>
      <c r="D629">
        <v>53</v>
      </c>
      <c r="E629">
        <v>69</v>
      </c>
      <c r="F629">
        <v>56</v>
      </c>
      <c r="G629">
        <f>C629-B629</f>
        <v>1</v>
      </c>
    </row>
    <row r="630" spans="1:7" x14ac:dyDescent="0.25">
      <c r="A630">
        <v>8247</v>
      </c>
      <c r="B630">
        <f>VLOOKUP(A630,'Итоговые баллы'!A:C,2,0)</f>
        <v>21</v>
      </c>
      <c r="C630">
        <f>VLOOKUP(A630,'Итоговые баллы'!A:C,3,0)</f>
        <v>36</v>
      </c>
      <c r="D630">
        <v>73</v>
      </c>
      <c r="E630">
        <v>69</v>
      </c>
      <c r="F630">
        <v>30</v>
      </c>
      <c r="G630">
        <f>C630-B630</f>
        <v>15</v>
      </c>
    </row>
    <row r="631" spans="1:7" x14ac:dyDescent="0.25">
      <c r="A631">
        <v>12860</v>
      </c>
      <c r="B631">
        <f>VLOOKUP(A631,'Итоговые баллы'!A:C,2,0)</f>
        <v>60</v>
      </c>
      <c r="C631">
        <f>VLOOKUP(A631,'Итоговые баллы'!A:C,3,0)</f>
        <v>76</v>
      </c>
      <c r="D631">
        <v>61</v>
      </c>
      <c r="E631">
        <v>69</v>
      </c>
      <c r="F631">
        <v>21</v>
      </c>
      <c r="G631">
        <f>C631-B631</f>
        <v>16</v>
      </c>
    </row>
    <row r="632" spans="1:7" x14ac:dyDescent="0.25">
      <c r="A632">
        <v>12919</v>
      </c>
      <c r="B632">
        <f>VLOOKUP(A632,'Итоговые баллы'!A:C,2,0)</f>
        <v>57</v>
      </c>
      <c r="C632">
        <f>VLOOKUP(A632,'Итоговые баллы'!A:C,3,0)</f>
        <v>74</v>
      </c>
      <c r="D632">
        <v>54</v>
      </c>
      <c r="E632">
        <v>74</v>
      </c>
      <c r="F632">
        <v>85</v>
      </c>
      <c r="G632">
        <f>C632-B632</f>
        <v>17</v>
      </c>
    </row>
    <row r="633" spans="1:7" x14ac:dyDescent="0.25">
      <c r="A633">
        <v>3514</v>
      </c>
      <c r="B633">
        <f>VLOOKUP(A633,'Итоговые баллы'!A:C,2,0)</f>
        <v>45</v>
      </c>
      <c r="C633">
        <f>VLOOKUP(A633,'Итоговые баллы'!A:C,3,0)</f>
        <v>61</v>
      </c>
      <c r="D633">
        <v>66</v>
      </c>
      <c r="E633">
        <v>78</v>
      </c>
      <c r="F633">
        <v>40</v>
      </c>
      <c r="G633">
        <f>C633-B633</f>
        <v>16</v>
      </c>
    </row>
    <row r="634" spans="1:7" x14ac:dyDescent="0.25">
      <c r="A634">
        <v>8589</v>
      </c>
      <c r="B634">
        <f>VLOOKUP(A634,'Итоговые баллы'!A:C,2,0)</f>
        <v>33</v>
      </c>
      <c r="C634">
        <f>VLOOKUP(A634,'Итоговые баллы'!A:C,3,0)</f>
        <v>51</v>
      </c>
      <c r="D634">
        <v>62</v>
      </c>
      <c r="E634">
        <v>80</v>
      </c>
      <c r="F634">
        <v>51</v>
      </c>
      <c r="G634">
        <f>C634-B634</f>
        <v>18</v>
      </c>
    </row>
    <row r="635" spans="1:7" x14ac:dyDescent="0.25">
      <c r="A635">
        <v>6370</v>
      </c>
      <c r="B635">
        <f>VLOOKUP(A635,'Итоговые баллы'!A:C,2,0)</f>
        <v>39</v>
      </c>
      <c r="C635">
        <f>VLOOKUP(A635,'Итоговые баллы'!A:C,3,0)</f>
        <v>55</v>
      </c>
      <c r="D635">
        <v>59</v>
      </c>
      <c r="E635">
        <v>86</v>
      </c>
      <c r="F635">
        <v>53</v>
      </c>
      <c r="G635">
        <f>C635-B635</f>
        <v>16</v>
      </c>
    </row>
    <row r="636" spans="1:7" x14ac:dyDescent="0.25">
      <c r="A636">
        <v>1943</v>
      </c>
      <c r="B636">
        <f>VLOOKUP(A636,'Итоговые баллы'!A:C,2,0)</f>
        <v>45</v>
      </c>
      <c r="C636">
        <f>VLOOKUP(A636,'Итоговые баллы'!A:C,3,0)</f>
        <v>63</v>
      </c>
      <c r="D636">
        <v>56</v>
      </c>
      <c r="E636">
        <v>94</v>
      </c>
      <c r="F636">
        <v>88</v>
      </c>
      <c r="G636">
        <f>C636-B636</f>
        <v>18</v>
      </c>
    </row>
    <row r="637" spans="1:7" x14ac:dyDescent="0.25">
      <c r="A637">
        <v>6795</v>
      </c>
      <c r="B637">
        <f>VLOOKUP(A637,'Итоговые баллы'!A:C,2,0)</f>
        <v>56</v>
      </c>
      <c r="C637">
        <f>VLOOKUP(A637,'Итоговые баллы'!A:C,3,0)</f>
        <v>67</v>
      </c>
      <c r="D637">
        <v>72</v>
      </c>
      <c r="E637">
        <v>96</v>
      </c>
      <c r="F637">
        <v>63</v>
      </c>
      <c r="G637">
        <f>C637-B637</f>
        <v>11</v>
      </c>
    </row>
    <row r="638" spans="1:7" x14ac:dyDescent="0.25">
      <c r="A638">
        <v>11258</v>
      </c>
      <c r="B638">
        <f>VLOOKUP(A638,'Итоговые баллы'!A:C,2,0)</f>
        <v>64</v>
      </c>
      <c r="C638">
        <f>VLOOKUP(A638,'Итоговые баллы'!A:C,3,0)</f>
        <v>67</v>
      </c>
      <c r="D638">
        <v>43</v>
      </c>
      <c r="E638">
        <v>29</v>
      </c>
      <c r="F638">
        <v>18</v>
      </c>
      <c r="G638">
        <f>C638-B638</f>
        <v>3</v>
      </c>
    </row>
    <row r="639" spans="1:7" x14ac:dyDescent="0.25">
      <c r="A639">
        <v>5345</v>
      </c>
      <c r="B639">
        <f>VLOOKUP(A639,'Итоговые баллы'!A:C,2,0)</f>
        <v>38</v>
      </c>
      <c r="C639">
        <f>VLOOKUP(A639,'Итоговые баллы'!A:C,3,0)</f>
        <v>29</v>
      </c>
      <c r="D639">
        <v>43</v>
      </c>
      <c r="E639">
        <v>30</v>
      </c>
      <c r="F639">
        <v>14</v>
      </c>
      <c r="G639">
        <f>C639-B639</f>
        <v>-9</v>
      </c>
    </row>
    <row r="640" spans="1:7" x14ac:dyDescent="0.25">
      <c r="A640">
        <v>4790</v>
      </c>
      <c r="B640">
        <f>VLOOKUP(A640,'Итоговые баллы'!A:C,2,0)</f>
        <v>46</v>
      </c>
      <c r="C640">
        <f>VLOOKUP(A640,'Итоговые баллы'!A:C,3,0)</f>
        <v>40</v>
      </c>
      <c r="D640">
        <v>51</v>
      </c>
      <c r="E640">
        <v>47</v>
      </c>
      <c r="F640">
        <v>2</v>
      </c>
      <c r="G640">
        <f>C640-B640</f>
        <v>-6</v>
      </c>
    </row>
    <row r="641" spans="1:7" x14ac:dyDescent="0.25">
      <c r="A641">
        <v>2251</v>
      </c>
      <c r="B641">
        <f>VLOOKUP(A641,'Итоговые баллы'!A:C,2,0)</f>
        <v>72</v>
      </c>
      <c r="C641">
        <f>VLOOKUP(A641,'Итоговые баллы'!A:C,3,0)</f>
        <v>69</v>
      </c>
      <c r="D641">
        <v>44</v>
      </c>
      <c r="E641">
        <v>47</v>
      </c>
      <c r="F641">
        <v>12</v>
      </c>
      <c r="G641">
        <f>C641-B641</f>
        <v>-3</v>
      </c>
    </row>
    <row r="642" spans="1:7" x14ac:dyDescent="0.25">
      <c r="A642">
        <v>12334</v>
      </c>
      <c r="B642">
        <f>VLOOKUP(A642,'Итоговые баллы'!A:C,2,0)</f>
        <v>43</v>
      </c>
      <c r="C642">
        <f>VLOOKUP(A642,'Итоговые баллы'!A:C,3,0)</f>
        <v>50</v>
      </c>
      <c r="D642">
        <v>42</v>
      </c>
      <c r="E642">
        <v>53</v>
      </c>
      <c r="F642">
        <v>22</v>
      </c>
      <c r="G642">
        <f>C642-B642</f>
        <v>7</v>
      </c>
    </row>
    <row r="643" spans="1:7" x14ac:dyDescent="0.25">
      <c r="A643">
        <v>1491</v>
      </c>
      <c r="B643">
        <f>VLOOKUP(A643,'Итоговые баллы'!A:C,2,0)</f>
        <v>31</v>
      </c>
      <c r="C643">
        <f>VLOOKUP(A643,'Итоговые баллы'!A:C,3,0)</f>
        <v>45</v>
      </c>
      <c r="D643">
        <v>35</v>
      </c>
      <c r="E643">
        <v>56</v>
      </c>
      <c r="F643">
        <v>33</v>
      </c>
      <c r="G643">
        <f>C643-B643</f>
        <v>14</v>
      </c>
    </row>
    <row r="644" spans="1:7" x14ac:dyDescent="0.25">
      <c r="A644">
        <v>6329</v>
      </c>
      <c r="B644">
        <f>VLOOKUP(A644,'Итоговые баллы'!A:C,2,0)</f>
        <v>45</v>
      </c>
      <c r="C644">
        <f>VLOOKUP(A644,'Итоговые баллы'!A:C,3,0)</f>
        <v>45</v>
      </c>
      <c r="D644">
        <v>34</v>
      </c>
      <c r="E644">
        <v>60</v>
      </c>
      <c r="F644">
        <v>16</v>
      </c>
      <c r="G644">
        <f>C644-B644</f>
        <v>0</v>
      </c>
    </row>
    <row r="645" spans="1:7" x14ac:dyDescent="0.25">
      <c r="A645">
        <v>4429</v>
      </c>
      <c r="B645">
        <f>VLOOKUP(A645,'Итоговые баллы'!A:C,2,0)</f>
        <v>53</v>
      </c>
      <c r="C645">
        <f>VLOOKUP(A645,'Итоговые баллы'!A:C,3,0)</f>
        <v>69</v>
      </c>
      <c r="D645">
        <v>48</v>
      </c>
      <c r="E645">
        <v>63</v>
      </c>
      <c r="F645">
        <v>23</v>
      </c>
      <c r="G645">
        <f>C645-B645</f>
        <v>16</v>
      </c>
    </row>
    <row r="646" spans="1:7" x14ac:dyDescent="0.25">
      <c r="A646">
        <v>6452</v>
      </c>
      <c r="B646">
        <f>VLOOKUP(A646,'Итоговые баллы'!A:C,2,0)</f>
        <v>32</v>
      </c>
      <c r="C646">
        <f>VLOOKUP(A646,'Итоговые баллы'!A:C,3,0)</f>
        <v>43</v>
      </c>
      <c r="D646">
        <v>64</v>
      </c>
      <c r="E646">
        <v>64</v>
      </c>
      <c r="F646">
        <v>21</v>
      </c>
      <c r="G646">
        <f>C646-B646</f>
        <v>11</v>
      </c>
    </row>
    <row r="647" spans="1:7" x14ac:dyDescent="0.25">
      <c r="A647">
        <v>7281</v>
      </c>
      <c r="B647">
        <f>VLOOKUP(A647,'Итоговые баллы'!A:C,2,0)</f>
        <v>60</v>
      </c>
      <c r="C647">
        <f>VLOOKUP(A647,'Итоговые баллы'!A:C,3,0)</f>
        <v>77</v>
      </c>
      <c r="D647">
        <v>53</v>
      </c>
      <c r="E647">
        <v>68</v>
      </c>
      <c r="F647">
        <v>49</v>
      </c>
      <c r="G647">
        <f>C647-B647</f>
        <v>17</v>
      </c>
    </row>
    <row r="648" spans="1:7" x14ac:dyDescent="0.25">
      <c r="A648">
        <v>937</v>
      </c>
      <c r="B648">
        <f>VLOOKUP(A648,'Итоговые баллы'!A:C,2,0)</f>
        <v>51</v>
      </c>
      <c r="C648">
        <f>VLOOKUP(A648,'Итоговые баллы'!A:C,3,0)</f>
        <v>60</v>
      </c>
      <c r="D648">
        <v>42</v>
      </c>
      <c r="E648">
        <v>72</v>
      </c>
      <c r="F648">
        <v>20</v>
      </c>
      <c r="G648">
        <f>C648-B648</f>
        <v>9</v>
      </c>
    </row>
    <row r="649" spans="1:7" x14ac:dyDescent="0.25">
      <c r="A649">
        <v>12500</v>
      </c>
      <c r="B649">
        <f>VLOOKUP(A649,'Итоговые баллы'!A:C,2,0)</f>
        <v>58</v>
      </c>
      <c r="C649">
        <f>VLOOKUP(A649,'Итоговые баллы'!A:C,3,0)</f>
        <v>63</v>
      </c>
      <c r="D649">
        <v>61</v>
      </c>
      <c r="E649">
        <v>74</v>
      </c>
      <c r="F649">
        <v>31</v>
      </c>
      <c r="G649">
        <f>C649-B649</f>
        <v>5</v>
      </c>
    </row>
    <row r="650" spans="1:7" x14ac:dyDescent="0.25">
      <c r="A650">
        <v>4896</v>
      </c>
      <c r="B650">
        <f>VLOOKUP(A650,'Итоговые баллы'!A:C,2,0)</f>
        <v>53</v>
      </c>
      <c r="C650">
        <f>VLOOKUP(A650,'Итоговые баллы'!A:C,3,0)</f>
        <v>61</v>
      </c>
      <c r="D650">
        <v>76</v>
      </c>
      <c r="E650">
        <v>77</v>
      </c>
      <c r="F650">
        <v>42</v>
      </c>
      <c r="G650">
        <f>C650-B650</f>
        <v>8</v>
      </c>
    </row>
    <row r="651" spans="1:7" x14ac:dyDescent="0.25">
      <c r="A651">
        <v>4223</v>
      </c>
      <c r="B651">
        <f>VLOOKUP(A651,'Итоговые баллы'!A:C,2,0)</f>
        <v>61</v>
      </c>
      <c r="C651">
        <f>VLOOKUP(A651,'Итоговые баллы'!A:C,3,0)</f>
        <v>70</v>
      </c>
      <c r="D651">
        <v>49</v>
      </c>
      <c r="E651">
        <v>78</v>
      </c>
      <c r="F651">
        <v>36</v>
      </c>
      <c r="G651">
        <f>C651-B651</f>
        <v>9</v>
      </c>
    </row>
    <row r="652" spans="1:7" x14ac:dyDescent="0.25">
      <c r="A652">
        <v>10303</v>
      </c>
      <c r="B652">
        <f>VLOOKUP(A652,'Итоговые баллы'!A:C,2,0)</f>
        <v>35</v>
      </c>
      <c r="C652">
        <f>VLOOKUP(A652,'Итоговые баллы'!A:C,3,0)</f>
        <v>46</v>
      </c>
      <c r="D652">
        <v>67</v>
      </c>
      <c r="E652">
        <v>83</v>
      </c>
      <c r="F652">
        <v>50</v>
      </c>
      <c r="G652">
        <f>C652-B652</f>
        <v>11</v>
      </c>
    </row>
    <row r="653" spans="1:7" x14ac:dyDescent="0.25">
      <c r="A653">
        <v>10096</v>
      </c>
      <c r="B653">
        <f>VLOOKUP(A653,'Итоговые баллы'!A:C,2,0)</f>
        <v>23</v>
      </c>
      <c r="C653">
        <f>VLOOKUP(A653,'Итоговые баллы'!A:C,3,0)</f>
        <v>43</v>
      </c>
      <c r="D653">
        <v>82</v>
      </c>
      <c r="E653">
        <v>97</v>
      </c>
      <c r="F653">
        <v>73</v>
      </c>
      <c r="G653">
        <f>C653-B653</f>
        <v>20</v>
      </c>
    </row>
    <row r="654" spans="1:7" x14ac:dyDescent="0.25">
      <c r="A654">
        <v>7648</v>
      </c>
      <c r="B654">
        <f>VLOOKUP(A654,'Итоговые баллы'!A:C,2,0)</f>
        <v>40</v>
      </c>
      <c r="C654">
        <f>VLOOKUP(A654,'Итоговые баллы'!A:C,3,0)</f>
        <v>46</v>
      </c>
      <c r="D654">
        <v>28</v>
      </c>
      <c r="E654">
        <v>33</v>
      </c>
      <c r="F654">
        <v>30</v>
      </c>
      <c r="G654">
        <f>C654-B654</f>
        <v>6</v>
      </c>
    </row>
    <row r="655" spans="1:7" x14ac:dyDescent="0.25">
      <c r="A655">
        <v>2312</v>
      </c>
      <c r="B655">
        <f>VLOOKUP(A655,'Итоговые баллы'!A:C,2,0)</f>
        <v>71</v>
      </c>
      <c r="C655">
        <f>VLOOKUP(A655,'Итоговые баллы'!A:C,3,0)</f>
        <v>63</v>
      </c>
      <c r="D655">
        <v>31</v>
      </c>
      <c r="E655">
        <v>35</v>
      </c>
      <c r="F655">
        <v>15</v>
      </c>
      <c r="G655">
        <f>C655-B655</f>
        <v>-8</v>
      </c>
    </row>
    <row r="656" spans="1:7" x14ac:dyDescent="0.25">
      <c r="A656">
        <v>4449</v>
      </c>
      <c r="B656">
        <f>VLOOKUP(A656,'Итоговые баллы'!A:C,2,0)</f>
        <v>37</v>
      </c>
      <c r="C656">
        <f>VLOOKUP(A656,'Итоговые баллы'!A:C,3,0)</f>
        <v>33</v>
      </c>
      <c r="D656">
        <v>48</v>
      </c>
      <c r="E656">
        <v>39</v>
      </c>
      <c r="F656">
        <v>29</v>
      </c>
      <c r="G656">
        <f>C656-B656</f>
        <v>-4</v>
      </c>
    </row>
    <row r="657" spans="1:7" x14ac:dyDescent="0.25">
      <c r="A657">
        <v>3474</v>
      </c>
      <c r="B657">
        <f>VLOOKUP(A657,'Итоговые баллы'!A:C,2,0)</f>
        <v>64</v>
      </c>
      <c r="C657">
        <f>VLOOKUP(A657,'Итоговые баллы'!A:C,3,0)</f>
        <v>71</v>
      </c>
      <c r="D657">
        <v>61</v>
      </c>
      <c r="E657">
        <v>42</v>
      </c>
      <c r="F657">
        <v>13</v>
      </c>
      <c r="G657">
        <f>C657-B657</f>
        <v>7</v>
      </c>
    </row>
    <row r="658" spans="1:7" x14ac:dyDescent="0.25">
      <c r="A658">
        <v>7269</v>
      </c>
      <c r="B658">
        <f>VLOOKUP(A658,'Итоговые баллы'!A:C,2,0)</f>
        <v>43</v>
      </c>
      <c r="C658">
        <f>VLOOKUP(A658,'Итоговые баллы'!A:C,3,0)</f>
        <v>49</v>
      </c>
      <c r="D658">
        <v>43</v>
      </c>
      <c r="E658">
        <v>45</v>
      </c>
      <c r="F658">
        <v>19</v>
      </c>
      <c r="G658">
        <f>C658-B658</f>
        <v>6</v>
      </c>
    </row>
    <row r="659" spans="1:7" x14ac:dyDescent="0.25">
      <c r="A659">
        <v>8692</v>
      </c>
      <c r="B659">
        <f>VLOOKUP(A659,'Итоговые баллы'!A:C,2,0)</f>
        <v>58</v>
      </c>
      <c r="C659">
        <f>VLOOKUP(A659,'Итоговые баллы'!A:C,3,0)</f>
        <v>51</v>
      </c>
      <c r="D659">
        <v>45</v>
      </c>
      <c r="E659">
        <v>46</v>
      </c>
      <c r="F659">
        <v>37</v>
      </c>
      <c r="G659">
        <f>C659-B659</f>
        <v>-7</v>
      </c>
    </row>
    <row r="660" spans="1:7" x14ac:dyDescent="0.25">
      <c r="A660">
        <v>12005</v>
      </c>
      <c r="B660">
        <f>VLOOKUP(A660,'Итоговые баллы'!A:C,2,0)</f>
        <v>26</v>
      </c>
      <c r="C660">
        <f>VLOOKUP(A660,'Итоговые баллы'!A:C,3,0)</f>
        <v>38</v>
      </c>
      <c r="D660">
        <v>26</v>
      </c>
      <c r="E660">
        <v>52</v>
      </c>
      <c r="F660">
        <v>11</v>
      </c>
      <c r="G660">
        <f>C660-B660</f>
        <v>12</v>
      </c>
    </row>
    <row r="661" spans="1:7" x14ac:dyDescent="0.25">
      <c r="A661">
        <v>5301</v>
      </c>
      <c r="B661">
        <f>VLOOKUP(A661,'Итоговые баллы'!A:C,2,0)</f>
        <v>32</v>
      </c>
      <c r="C661">
        <f>VLOOKUP(A661,'Итоговые баллы'!A:C,3,0)</f>
        <v>45</v>
      </c>
      <c r="D661">
        <v>67</v>
      </c>
      <c r="E661">
        <v>52</v>
      </c>
      <c r="F661">
        <v>12</v>
      </c>
      <c r="G661">
        <f>C661-B661</f>
        <v>13</v>
      </c>
    </row>
    <row r="662" spans="1:7" x14ac:dyDescent="0.25">
      <c r="A662">
        <v>13892</v>
      </c>
      <c r="B662">
        <f>VLOOKUP(A662,'Итоговые баллы'!A:C,2,0)</f>
        <v>65</v>
      </c>
      <c r="C662">
        <f>VLOOKUP(A662,'Итоговые баллы'!A:C,3,0)</f>
        <v>67</v>
      </c>
      <c r="D662">
        <v>40</v>
      </c>
      <c r="E662">
        <v>54</v>
      </c>
      <c r="F662">
        <v>30</v>
      </c>
      <c r="G662">
        <f>C662-B662</f>
        <v>2</v>
      </c>
    </row>
    <row r="663" spans="1:7" x14ac:dyDescent="0.25">
      <c r="A663">
        <v>6590</v>
      </c>
      <c r="B663">
        <f>VLOOKUP(A663,'Итоговые баллы'!A:C,2,0)</f>
        <v>57</v>
      </c>
      <c r="C663">
        <f>VLOOKUP(A663,'Итоговые баллы'!A:C,3,0)</f>
        <v>61</v>
      </c>
      <c r="D663">
        <v>46</v>
      </c>
      <c r="E663">
        <v>54</v>
      </c>
      <c r="F663">
        <v>24</v>
      </c>
      <c r="G663">
        <f>C663-B663</f>
        <v>4</v>
      </c>
    </row>
    <row r="664" spans="1:7" x14ac:dyDescent="0.25">
      <c r="A664">
        <v>12734</v>
      </c>
      <c r="B664">
        <f>VLOOKUP(A664,'Итоговые баллы'!A:C,2,0)</f>
        <v>49</v>
      </c>
      <c r="C664">
        <f>VLOOKUP(A664,'Итоговые баллы'!A:C,3,0)</f>
        <v>64</v>
      </c>
      <c r="D664">
        <v>41</v>
      </c>
      <c r="E664">
        <v>60</v>
      </c>
      <c r="F664">
        <v>50</v>
      </c>
      <c r="G664">
        <f>C664-B664</f>
        <v>15</v>
      </c>
    </row>
    <row r="665" spans="1:7" x14ac:dyDescent="0.25">
      <c r="A665">
        <v>1582</v>
      </c>
      <c r="B665">
        <f>VLOOKUP(A665,'Итоговые баллы'!A:C,2,0)</f>
        <v>41</v>
      </c>
      <c r="C665">
        <f>VLOOKUP(A665,'Итоговые баллы'!A:C,3,0)</f>
        <v>53</v>
      </c>
      <c r="D665">
        <v>37</v>
      </c>
      <c r="E665">
        <v>61</v>
      </c>
      <c r="F665">
        <v>30</v>
      </c>
      <c r="G665">
        <f>C665-B665</f>
        <v>12</v>
      </c>
    </row>
    <row r="666" spans="1:7" x14ac:dyDescent="0.25">
      <c r="A666">
        <v>12906</v>
      </c>
      <c r="B666">
        <f>VLOOKUP(A666,'Итоговые баллы'!A:C,2,0)</f>
        <v>48</v>
      </c>
      <c r="C666">
        <f>VLOOKUP(A666,'Итоговые баллы'!A:C,3,0)</f>
        <v>48</v>
      </c>
      <c r="D666">
        <v>24</v>
      </c>
      <c r="E666">
        <v>67</v>
      </c>
      <c r="F666">
        <v>42</v>
      </c>
      <c r="G666">
        <f>C666-B666</f>
        <v>0</v>
      </c>
    </row>
    <row r="667" spans="1:7" x14ac:dyDescent="0.25">
      <c r="A667">
        <v>9243</v>
      </c>
      <c r="B667">
        <f>VLOOKUP(A667,'Итоговые баллы'!A:C,2,0)</f>
        <v>44</v>
      </c>
      <c r="C667">
        <f>VLOOKUP(A667,'Итоговые баллы'!A:C,3,0)</f>
        <v>59</v>
      </c>
      <c r="D667">
        <v>52</v>
      </c>
      <c r="E667">
        <v>68</v>
      </c>
      <c r="F667">
        <v>34</v>
      </c>
      <c r="G667">
        <f>C667-B667</f>
        <v>15</v>
      </c>
    </row>
    <row r="668" spans="1:7" x14ac:dyDescent="0.25">
      <c r="A668">
        <v>13118</v>
      </c>
      <c r="B668">
        <f>VLOOKUP(A668,'Итоговые баллы'!A:C,2,0)</f>
        <v>49</v>
      </c>
      <c r="C668">
        <f>VLOOKUP(A668,'Итоговые баллы'!A:C,3,0)</f>
        <v>55</v>
      </c>
      <c r="D668">
        <v>44</v>
      </c>
      <c r="E668">
        <v>69</v>
      </c>
      <c r="F668">
        <v>73</v>
      </c>
      <c r="G668">
        <f>C668-B668</f>
        <v>6</v>
      </c>
    </row>
    <row r="669" spans="1:7" x14ac:dyDescent="0.25">
      <c r="A669">
        <v>11845</v>
      </c>
      <c r="B669">
        <f>VLOOKUP(A669,'Итоговые баллы'!A:C,2,0)</f>
        <v>47</v>
      </c>
      <c r="C669">
        <f>VLOOKUP(A669,'Итоговые баллы'!A:C,3,0)</f>
        <v>56</v>
      </c>
      <c r="D669">
        <v>47</v>
      </c>
      <c r="E669">
        <v>71</v>
      </c>
      <c r="F669">
        <v>53</v>
      </c>
      <c r="G669">
        <f>C669-B669</f>
        <v>9</v>
      </c>
    </row>
    <row r="670" spans="1:7" x14ac:dyDescent="0.25">
      <c r="A670">
        <v>1245</v>
      </c>
      <c r="B670">
        <f>VLOOKUP(A670,'Итоговые баллы'!A:C,2,0)</f>
        <v>57</v>
      </c>
      <c r="C670">
        <f>VLOOKUP(A670,'Итоговые баллы'!A:C,3,0)</f>
        <v>72</v>
      </c>
      <c r="D670">
        <v>47</v>
      </c>
      <c r="E670">
        <v>74</v>
      </c>
      <c r="F670">
        <v>52</v>
      </c>
      <c r="G670">
        <f>C670-B670</f>
        <v>15</v>
      </c>
    </row>
    <row r="671" spans="1:7" x14ac:dyDescent="0.25">
      <c r="A671">
        <v>356</v>
      </c>
      <c r="B671">
        <f>VLOOKUP(A671,'Итоговые баллы'!A:C,2,0)</f>
        <v>31</v>
      </c>
      <c r="C671">
        <f>VLOOKUP(A671,'Итоговые баллы'!A:C,3,0)</f>
        <v>40</v>
      </c>
      <c r="D671">
        <v>57</v>
      </c>
      <c r="E671">
        <v>76</v>
      </c>
      <c r="F671">
        <v>34</v>
      </c>
      <c r="G671">
        <f>C671-B671</f>
        <v>9</v>
      </c>
    </row>
    <row r="672" spans="1:7" x14ac:dyDescent="0.25">
      <c r="A672">
        <v>12184</v>
      </c>
      <c r="B672">
        <f>VLOOKUP(A672,'Итоговые баллы'!A:C,2,0)</f>
        <v>56</v>
      </c>
      <c r="C672">
        <f>VLOOKUP(A672,'Итоговые баллы'!A:C,3,0)</f>
        <v>72</v>
      </c>
      <c r="D672">
        <v>68</v>
      </c>
      <c r="E672">
        <v>87</v>
      </c>
      <c r="F672">
        <v>66</v>
      </c>
      <c r="G672">
        <f>C672-B672</f>
        <v>16</v>
      </c>
    </row>
    <row r="673" spans="1:7" x14ac:dyDescent="0.25">
      <c r="A673">
        <v>11339</v>
      </c>
      <c r="B673">
        <f>VLOOKUP(A673,'Итоговые баллы'!A:C,2,0)</f>
        <v>50</v>
      </c>
      <c r="C673">
        <f>VLOOKUP(A673,'Итоговые баллы'!A:C,3,0)</f>
        <v>69</v>
      </c>
      <c r="D673">
        <v>65</v>
      </c>
      <c r="E673">
        <v>89</v>
      </c>
      <c r="F673">
        <v>68</v>
      </c>
      <c r="G673">
        <f>C673-B673</f>
        <v>19</v>
      </c>
    </row>
    <row r="674" spans="1:7" x14ac:dyDescent="0.25">
      <c r="A674">
        <v>5610</v>
      </c>
      <c r="B674">
        <f>VLOOKUP(A674,'Итоговые баллы'!A:C,2,0)</f>
        <v>53</v>
      </c>
      <c r="C674">
        <f>VLOOKUP(A674,'Итоговые баллы'!A:C,3,0)</f>
        <v>46</v>
      </c>
      <c r="D674">
        <v>24</v>
      </c>
      <c r="E674">
        <v>14</v>
      </c>
      <c r="F674">
        <v>10</v>
      </c>
      <c r="G674">
        <f>C674-B674</f>
        <v>-7</v>
      </c>
    </row>
    <row r="675" spans="1:7" x14ac:dyDescent="0.25">
      <c r="A675">
        <v>8965</v>
      </c>
      <c r="B675">
        <f>VLOOKUP(A675,'Итоговые баллы'!A:C,2,0)</f>
        <v>32</v>
      </c>
      <c r="C675">
        <f>VLOOKUP(A675,'Итоговые баллы'!A:C,3,0)</f>
        <v>36</v>
      </c>
      <c r="D675">
        <v>18</v>
      </c>
      <c r="E675">
        <v>25</v>
      </c>
      <c r="F675">
        <v>17</v>
      </c>
      <c r="G675">
        <f>C675-B675</f>
        <v>4</v>
      </c>
    </row>
    <row r="676" spans="1:7" x14ac:dyDescent="0.25">
      <c r="A676">
        <v>4877</v>
      </c>
      <c r="B676">
        <f>VLOOKUP(A676,'Итоговые баллы'!A:C,2,0)</f>
        <v>80</v>
      </c>
      <c r="C676">
        <f>VLOOKUP(A676,'Итоговые баллы'!A:C,3,0)</f>
        <v>88</v>
      </c>
      <c r="D676">
        <v>44</v>
      </c>
      <c r="E676">
        <v>42</v>
      </c>
      <c r="F676">
        <v>14</v>
      </c>
      <c r="G676">
        <f>C676-B676</f>
        <v>8</v>
      </c>
    </row>
    <row r="677" spans="1:7" x14ac:dyDescent="0.25">
      <c r="A677">
        <v>13582</v>
      </c>
      <c r="B677">
        <f>VLOOKUP(A677,'Итоговые баллы'!A:C,2,0)</f>
        <v>54</v>
      </c>
      <c r="C677">
        <f>VLOOKUP(A677,'Итоговые баллы'!A:C,3,0)</f>
        <v>54</v>
      </c>
      <c r="D677">
        <v>63</v>
      </c>
      <c r="E677">
        <v>51</v>
      </c>
      <c r="F677">
        <v>10</v>
      </c>
      <c r="G677">
        <f>C677-B677</f>
        <v>0</v>
      </c>
    </row>
    <row r="678" spans="1:7" x14ac:dyDescent="0.25">
      <c r="A678">
        <v>5017</v>
      </c>
      <c r="B678">
        <f>VLOOKUP(A678,'Итоговые баллы'!A:C,2,0)</f>
        <v>34</v>
      </c>
      <c r="C678">
        <f>VLOOKUP(A678,'Итоговые баллы'!A:C,3,0)</f>
        <v>42</v>
      </c>
      <c r="D678">
        <v>50</v>
      </c>
      <c r="E678">
        <v>51</v>
      </c>
      <c r="F678">
        <v>18</v>
      </c>
      <c r="G678">
        <f>C678-B678</f>
        <v>8</v>
      </c>
    </row>
    <row r="679" spans="1:7" x14ac:dyDescent="0.25">
      <c r="A679">
        <v>1420</v>
      </c>
      <c r="B679">
        <f>VLOOKUP(A679,'Итоговые баллы'!A:C,2,0)</f>
        <v>41</v>
      </c>
      <c r="C679">
        <f>VLOOKUP(A679,'Итоговые баллы'!A:C,3,0)</f>
        <v>40</v>
      </c>
      <c r="D679">
        <v>45</v>
      </c>
      <c r="E679">
        <v>53</v>
      </c>
      <c r="F679">
        <v>45</v>
      </c>
      <c r="G679">
        <f>C679-B679</f>
        <v>-1</v>
      </c>
    </row>
    <row r="680" spans="1:7" x14ac:dyDescent="0.25">
      <c r="A680">
        <v>13150</v>
      </c>
      <c r="B680">
        <f>VLOOKUP(A680,'Итоговые баллы'!A:C,2,0)</f>
        <v>59</v>
      </c>
      <c r="C680">
        <f>VLOOKUP(A680,'Итоговые баллы'!A:C,3,0)</f>
        <v>66</v>
      </c>
      <c r="D680">
        <v>56</v>
      </c>
      <c r="E680">
        <v>66</v>
      </c>
      <c r="F680">
        <v>45</v>
      </c>
      <c r="G680">
        <f>C680-B680</f>
        <v>7</v>
      </c>
    </row>
    <row r="681" spans="1:7" x14ac:dyDescent="0.25">
      <c r="A681">
        <v>1684</v>
      </c>
      <c r="B681">
        <f>VLOOKUP(A681,'Итоговые баллы'!A:C,2,0)</f>
        <v>50</v>
      </c>
      <c r="C681">
        <f>VLOOKUP(A681,'Итоговые баллы'!A:C,3,0)</f>
        <v>52</v>
      </c>
      <c r="D681">
        <v>52</v>
      </c>
      <c r="E681">
        <v>74</v>
      </c>
      <c r="F681">
        <v>48</v>
      </c>
      <c r="G681">
        <f>C681-B681</f>
        <v>2</v>
      </c>
    </row>
    <row r="682" spans="1:7" x14ac:dyDescent="0.25">
      <c r="A682">
        <v>4468</v>
      </c>
      <c r="B682">
        <f>VLOOKUP(A682,'Итоговые баллы'!A:C,2,0)</f>
        <v>36</v>
      </c>
      <c r="C682">
        <f>VLOOKUP(A682,'Итоговые баллы'!A:C,3,0)</f>
        <v>40</v>
      </c>
      <c r="D682">
        <v>50</v>
      </c>
      <c r="E682">
        <v>74</v>
      </c>
      <c r="F682">
        <v>53</v>
      </c>
      <c r="G682">
        <f>C682-B682</f>
        <v>4</v>
      </c>
    </row>
    <row r="683" spans="1:7" x14ac:dyDescent="0.25">
      <c r="A683">
        <v>218</v>
      </c>
      <c r="B683">
        <f>VLOOKUP(A683,'Итоговые баллы'!A:C,2,0)</f>
        <v>47</v>
      </c>
      <c r="C683">
        <f>VLOOKUP(A683,'Итоговые баллы'!A:C,3,0)</f>
        <v>55</v>
      </c>
      <c r="D683">
        <v>50</v>
      </c>
      <c r="E683">
        <v>77</v>
      </c>
      <c r="F683">
        <v>35</v>
      </c>
      <c r="G683">
        <f>C683-B683</f>
        <v>8</v>
      </c>
    </row>
    <row r="684" spans="1:7" x14ac:dyDescent="0.25">
      <c r="A684">
        <v>13130</v>
      </c>
      <c r="B684">
        <f>VLOOKUP(A684,'Итоговые баллы'!A:C,2,0)</f>
        <v>41</v>
      </c>
      <c r="C684">
        <f>VLOOKUP(A684,'Итоговые баллы'!A:C,3,0)</f>
        <v>44</v>
      </c>
      <c r="D684">
        <v>85</v>
      </c>
      <c r="E684">
        <v>80</v>
      </c>
      <c r="F684">
        <v>43</v>
      </c>
      <c r="G684">
        <f>C684-B684</f>
        <v>3</v>
      </c>
    </row>
    <row r="685" spans="1:7" x14ac:dyDescent="0.25">
      <c r="A685">
        <v>2165</v>
      </c>
      <c r="B685">
        <f>VLOOKUP(A685,'Итоговые баллы'!A:C,2,0)</f>
        <v>52</v>
      </c>
      <c r="C685">
        <f>VLOOKUP(A685,'Итоговые баллы'!A:C,3,0)</f>
        <v>2</v>
      </c>
      <c r="D685">
        <v>8</v>
      </c>
      <c r="E685">
        <v>5</v>
      </c>
      <c r="F685">
        <v>3</v>
      </c>
      <c r="G685">
        <f>C685-B685</f>
        <v>-50</v>
      </c>
    </row>
    <row r="686" spans="1:7" x14ac:dyDescent="0.25">
      <c r="A686">
        <v>2228</v>
      </c>
      <c r="B686">
        <f>VLOOKUP(A686,'Итоговые баллы'!A:C,2,0)</f>
        <v>38</v>
      </c>
      <c r="C686">
        <f>VLOOKUP(A686,'Итоговые баллы'!A:C,3,0)</f>
        <v>32</v>
      </c>
      <c r="D686">
        <v>40</v>
      </c>
      <c r="E686">
        <v>14</v>
      </c>
      <c r="F686">
        <v>7</v>
      </c>
      <c r="G686">
        <f>C686-B686</f>
        <v>-6</v>
      </c>
    </row>
    <row r="687" spans="1:7" x14ac:dyDescent="0.25">
      <c r="A687">
        <v>3715</v>
      </c>
      <c r="B687">
        <f>VLOOKUP(A687,'Итоговые баллы'!A:C,2,0)</f>
        <v>34</v>
      </c>
      <c r="C687">
        <f>VLOOKUP(A687,'Итоговые баллы'!A:C,3,0)</f>
        <v>36</v>
      </c>
      <c r="D687">
        <v>31</v>
      </c>
      <c r="E687">
        <v>33</v>
      </c>
      <c r="F687">
        <v>17</v>
      </c>
      <c r="G687">
        <f>C687-B687</f>
        <v>2</v>
      </c>
    </row>
    <row r="688" spans="1:7" x14ac:dyDescent="0.25">
      <c r="A688">
        <v>13070</v>
      </c>
      <c r="B688">
        <f>VLOOKUP(A688,'Итоговые баллы'!A:C,2,0)</f>
        <v>46</v>
      </c>
      <c r="C688">
        <f>VLOOKUP(A688,'Итоговые баллы'!A:C,3,0)</f>
        <v>38</v>
      </c>
      <c r="D688">
        <v>39</v>
      </c>
      <c r="E688">
        <v>48</v>
      </c>
      <c r="F688">
        <v>25</v>
      </c>
      <c r="G688">
        <f>C688-B688</f>
        <v>-8</v>
      </c>
    </row>
    <row r="689" spans="1:7" x14ac:dyDescent="0.25">
      <c r="A689">
        <v>4410</v>
      </c>
      <c r="B689">
        <f>VLOOKUP(A689,'Итоговые баллы'!A:C,2,0)</f>
        <v>42</v>
      </c>
      <c r="C689">
        <f>VLOOKUP(A689,'Итоговые баллы'!A:C,3,0)</f>
        <v>37</v>
      </c>
      <c r="D689">
        <v>26</v>
      </c>
      <c r="E689">
        <v>49</v>
      </c>
      <c r="F689">
        <v>35</v>
      </c>
      <c r="G689">
        <f>C689-B689</f>
        <v>-5</v>
      </c>
    </row>
    <row r="690" spans="1:7" x14ac:dyDescent="0.25">
      <c r="A690">
        <v>12521</v>
      </c>
      <c r="B690">
        <f>VLOOKUP(A690,'Итоговые баллы'!A:C,2,0)</f>
        <v>57</v>
      </c>
      <c r="C690">
        <f>VLOOKUP(A690,'Итоговые баллы'!A:C,3,0)</f>
        <v>51</v>
      </c>
      <c r="D690">
        <v>56</v>
      </c>
      <c r="E690">
        <v>57</v>
      </c>
      <c r="F690">
        <v>26</v>
      </c>
      <c r="G690">
        <f>C690-B690</f>
        <v>-6</v>
      </c>
    </row>
    <row r="691" spans="1:7" x14ac:dyDescent="0.25">
      <c r="A691">
        <v>9954</v>
      </c>
      <c r="B691">
        <f>VLOOKUP(A691,'Итоговые баллы'!A:C,2,0)</f>
        <v>54</v>
      </c>
      <c r="C691">
        <f>VLOOKUP(A691,'Итоговые баллы'!A:C,3,0)</f>
        <v>52</v>
      </c>
      <c r="D691">
        <v>50</v>
      </c>
      <c r="E691">
        <v>57</v>
      </c>
      <c r="F691">
        <v>20</v>
      </c>
      <c r="G691">
        <f>C691-B691</f>
        <v>-2</v>
      </c>
    </row>
    <row r="692" spans="1:7" x14ac:dyDescent="0.25">
      <c r="A692">
        <v>7048</v>
      </c>
      <c r="B692">
        <f>VLOOKUP(A692,'Итоговые баллы'!A:C,2,0)</f>
        <v>35</v>
      </c>
      <c r="C692">
        <f>VLOOKUP(A692,'Итоговые баллы'!A:C,3,0)</f>
        <v>45</v>
      </c>
      <c r="D692">
        <v>49</v>
      </c>
      <c r="E692">
        <v>58</v>
      </c>
      <c r="F692">
        <v>21</v>
      </c>
      <c r="G692">
        <f>C692-B692</f>
        <v>10</v>
      </c>
    </row>
    <row r="693" spans="1:7" x14ac:dyDescent="0.25">
      <c r="A693">
        <v>10032</v>
      </c>
      <c r="B693">
        <f>VLOOKUP(A693,'Итоговые баллы'!A:C,2,0)</f>
        <v>34</v>
      </c>
      <c r="C693">
        <f>VLOOKUP(A693,'Итоговые баллы'!A:C,3,0)</f>
        <v>44</v>
      </c>
      <c r="D693">
        <v>35</v>
      </c>
      <c r="E693">
        <v>61</v>
      </c>
      <c r="F693">
        <v>48</v>
      </c>
      <c r="G693">
        <f>C693-B693</f>
        <v>10</v>
      </c>
    </row>
    <row r="694" spans="1:7" x14ac:dyDescent="0.25">
      <c r="A694">
        <v>8664</v>
      </c>
      <c r="B694">
        <f>VLOOKUP(A694,'Итоговые баллы'!A:C,2,0)</f>
        <v>34</v>
      </c>
      <c r="C694">
        <f>VLOOKUP(A694,'Итоговые баллы'!A:C,3,0)</f>
        <v>42</v>
      </c>
      <c r="D694">
        <v>46</v>
      </c>
      <c r="E694">
        <v>64</v>
      </c>
      <c r="F694">
        <v>43</v>
      </c>
      <c r="G694">
        <f>C694-B694</f>
        <v>8</v>
      </c>
    </row>
    <row r="695" spans="1:7" x14ac:dyDescent="0.25">
      <c r="A695">
        <v>10913</v>
      </c>
      <c r="B695">
        <f>VLOOKUP(A695,'Итоговые баллы'!A:C,2,0)</f>
        <v>86</v>
      </c>
      <c r="C695">
        <f>VLOOKUP(A695,'Итоговые баллы'!A:C,3,0)</f>
        <v>92</v>
      </c>
      <c r="D695">
        <v>44</v>
      </c>
      <c r="E695">
        <v>65</v>
      </c>
      <c r="F695">
        <v>30</v>
      </c>
      <c r="G695">
        <f>C695-B695</f>
        <v>6</v>
      </c>
    </row>
    <row r="696" spans="1:7" x14ac:dyDescent="0.25">
      <c r="A696">
        <v>12154</v>
      </c>
      <c r="B696">
        <f>VLOOKUP(A696,'Итоговые баллы'!A:C,2,0)</f>
        <v>41</v>
      </c>
      <c r="C696">
        <f>VLOOKUP(A696,'Итоговые баллы'!A:C,3,0)</f>
        <v>46</v>
      </c>
      <c r="D696">
        <v>65</v>
      </c>
      <c r="E696">
        <v>69</v>
      </c>
      <c r="F696">
        <v>62</v>
      </c>
      <c r="G696">
        <f>C696-B696</f>
        <v>5</v>
      </c>
    </row>
    <row r="697" spans="1:7" x14ac:dyDescent="0.25">
      <c r="A697">
        <v>7725</v>
      </c>
      <c r="B697">
        <f>VLOOKUP(A697,'Итоговые баллы'!A:C,2,0)</f>
        <v>64</v>
      </c>
      <c r="C697">
        <f>VLOOKUP(A697,'Итоговые баллы'!A:C,3,0)</f>
        <v>74</v>
      </c>
      <c r="D697">
        <v>66</v>
      </c>
      <c r="E697">
        <v>69</v>
      </c>
      <c r="F697">
        <v>40</v>
      </c>
      <c r="G697">
        <f>C697-B697</f>
        <v>10</v>
      </c>
    </row>
    <row r="698" spans="1:7" x14ac:dyDescent="0.25">
      <c r="A698">
        <v>8287</v>
      </c>
      <c r="B698">
        <f>VLOOKUP(A698,'Итоговые баллы'!A:C,2,0)</f>
        <v>30</v>
      </c>
      <c r="C698">
        <f>VLOOKUP(A698,'Итоговые баллы'!A:C,3,0)</f>
        <v>48</v>
      </c>
      <c r="D698">
        <v>61</v>
      </c>
      <c r="E698">
        <v>69</v>
      </c>
      <c r="F698">
        <v>22</v>
      </c>
      <c r="G698">
        <f>C698-B698</f>
        <v>18</v>
      </c>
    </row>
    <row r="699" spans="1:7" x14ac:dyDescent="0.25">
      <c r="A699">
        <v>10690</v>
      </c>
      <c r="B699">
        <f>VLOOKUP(A699,'Итоговые баллы'!A:C,2,0)</f>
        <v>25</v>
      </c>
      <c r="C699">
        <f>VLOOKUP(A699,'Итоговые баллы'!A:C,3,0)</f>
        <v>26</v>
      </c>
      <c r="D699">
        <v>38</v>
      </c>
      <c r="E699">
        <v>29</v>
      </c>
      <c r="F699">
        <v>14</v>
      </c>
      <c r="G699">
        <f>C699-B699</f>
        <v>1</v>
      </c>
    </row>
    <row r="700" spans="1:7" x14ac:dyDescent="0.25">
      <c r="A700">
        <v>7211</v>
      </c>
      <c r="B700">
        <f>VLOOKUP(A700,'Итоговые баллы'!A:C,2,0)</f>
        <v>53</v>
      </c>
      <c r="C700">
        <f>VLOOKUP(A700,'Итоговые баллы'!A:C,3,0)</f>
        <v>51</v>
      </c>
      <c r="D700">
        <v>55</v>
      </c>
      <c r="E700">
        <v>52</v>
      </c>
      <c r="F700">
        <v>26</v>
      </c>
      <c r="G700">
        <f>C700-B700</f>
        <v>-2</v>
      </c>
    </row>
    <row r="701" spans="1:7" x14ac:dyDescent="0.25">
      <c r="A701">
        <v>4382</v>
      </c>
      <c r="B701">
        <f>VLOOKUP(A701,'Итоговые баллы'!A:C,2,0)</f>
        <v>60</v>
      </c>
      <c r="C701">
        <f>VLOOKUP(A701,'Итоговые баллы'!A:C,3,0)</f>
        <v>54</v>
      </c>
      <c r="D701">
        <v>43</v>
      </c>
      <c r="E701">
        <v>60</v>
      </c>
      <c r="F701">
        <v>19</v>
      </c>
      <c r="G701">
        <f>C701-B701</f>
        <v>-6</v>
      </c>
    </row>
    <row r="702" spans="1:7" x14ac:dyDescent="0.25">
      <c r="A702">
        <v>13525</v>
      </c>
      <c r="B702">
        <f>VLOOKUP(A702,'Итоговые баллы'!A:C,2,0)</f>
        <v>51</v>
      </c>
      <c r="C702">
        <f>VLOOKUP(A702,'Итоговые баллы'!A:C,3,0)</f>
        <v>54</v>
      </c>
      <c r="D702">
        <v>45</v>
      </c>
      <c r="E702">
        <v>60</v>
      </c>
      <c r="F702">
        <v>30</v>
      </c>
      <c r="G702">
        <f>C702-B702</f>
        <v>3</v>
      </c>
    </row>
    <row r="703" spans="1:7" x14ac:dyDescent="0.25">
      <c r="A703">
        <v>7099</v>
      </c>
      <c r="B703">
        <f>VLOOKUP(A703,'Итоговые баллы'!A:C,2,0)</f>
        <v>56</v>
      </c>
      <c r="C703">
        <f>VLOOKUP(A703,'Итоговые баллы'!A:C,3,0)</f>
        <v>68</v>
      </c>
      <c r="D703">
        <v>49</v>
      </c>
      <c r="E703">
        <v>62</v>
      </c>
      <c r="F703">
        <v>47</v>
      </c>
      <c r="G703">
        <f>C703-B703</f>
        <v>12</v>
      </c>
    </row>
    <row r="704" spans="1:7" x14ac:dyDescent="0.25">
      <c r="A704">
        <v>7739</v>
      </c>
      <c r="B704">
        <f>VLOOKUP(A704,'Итоговые баллы'!A:C,2,0)</f>
        <v>47</v>
      </c>
      <c r="C704">
        <f>VLOOKUP(A704,'Итоговые баллы'!A:C,3,0)</f>
        <v>53</v>
      </c>
      <c r="D704">
        <v>53</v>
      </c>
      <c r="E704">
        <v>63</v>
      </c>
      <c r="F704">
        <v>35</v>
      </c>
      <c r="G704">
        <f>C704-B704</f>
        <v>6</v>
      </c>
    </row>
    <row r="705" spans="1:7" x14ac:dyDescent="0.25">
      <c r="A705">
        <v>2784</v>
      </c>
      <c r="B705">
        <f>VLOOKUP(A705,'Итоговые баллы'!A:C,2,0)</f>
        <v>56</v>
      </c>
      <c r="C705">
        <f>VLOOKUP(A705,'Итоговые баллы'!A:C,3,0)</f>
        <v>65</v>
      </c>
      <c r="D705">
        <v>57</v>
      </c>
      <c r="E705">
        <v>63</v>
      </c>
      <c r="F705">
        <v>42</v>
      </c>
      <c r="G705">
        <f>C705-B705</f>
        <v>9</v>
      </c>
    </row>
    <row r="706" spans="1:7" x14ac:dyDescent="0.25">
      <c r="A706">
        <v>10906</v>
      </c>
      <c r="B706">
        <f>VLOOKUP(A706,'Итоговые баллы'!A:C,2,0)</f>
        <v>23</v>
      </c>
      <c r="C706">
        <f>VLOOKUP(A706,'Итоговые баллы'!A:C,3,0)</f>
        <v>34</v>
      </c>
      <c r="D706">
        <v>55</v>
      </c>
      <c r="E706">
        <v>64</v>
      </c>
      <c r="F706">
        <v>57</v>
      </c>
      <c r="G706">
        <f>C706-B706</f>
        <v>11</v>
      </c>
    </row>
    <row r="707" spans="1:7" x14ac:dyDescent="0.25">
      <c r="A707">
        <v>5032</v>
      </c>
      <c r="B707">
        <f>VLOOKUP(A707,'Итоговые баллы'!A:C,2,0)</f>
        <v>45</v>
      </c>
      <c r="C707">
        <f>VLOOKUP(A707,'Итоговые баллы'!A:C,3,0)</f>
        <v>46</v>
      </c>
      <c r="D707">
        <v>43</v>
      </c>
      <c r="E707">
        <v>66</v>
      </c>
      <c r="F707">
        <v>34</v>
      </c>
      <c r="G707">
        <f>C707-B707</f>
        <v>1</v>
      </c>
    </row>
    <row r="708" spans="1:7" x14ac:dyDescent="0.25">
      <c r="A708">
        <v>2316</v>
      </c>
      <c r="B708">
        <f>VLOOKUP(A708,'Итоговые баллы'!A:C,2,0)</f>
        <v>45</v>
      </c>
      <c r="C708">
        <f>VLOOKUP(A708,'Итоговые баллы'!A:C,3,0)</f>
        <v>55</v>
      </c>
      <c r="D708">
        <v>45</v>
      </c>
      <c r="E708">
        <v>68</v>
      </c>
      <c r="F708">
        <v>25</v>
      </c>
      <c r="G708">
        <f>C708-B708</f>
        <v>10</v>
      </c>
    </row>
    <row r="709" spans="1:7" x14ac:dyDescent="0.25">
      <c r="A709">
        <v>8090</v>
      </c>
      <c r="B709">
        <f>VLOOKUP(A709,'Итоговые баллы'!A:C,2,0)</f>
        <v>61</v>
      </c>
      <c r="C709">
        <f>VLOOKUP(A709,'Итоговые баллы'!A:C,3,0)</f>
        <v>61</v>
      </c>
      <c r="D709">
        <v>31</v>
      </c>
      <c r="E709">
        <v>69</v>
      </c>
      <c r="F709">
        <v>57</v>
      </c>
      <c r="G709">
        <f>C709-B709</f>
        <v>0</v>
      </c>
    </row>
    <row r="710" spans="1:7" x14ac:dyDescent="0.25">
      <c r="A710">
        <v>2901</v>
      </c>
      <c r="B710">
        <f>VLOOKUP(A710,'Итоговые баллы'!A:C,2,0)</f>
        <v>55</v>
      </c>
      <c r="C710">
        <f>VLOOKUP(A710,'Итоговые баллы'!A:C,3,0)</f>
        <v>68</v>
      </c>
      <c r="D710">
        <v>38</v>
      </c>
      <c r="E710">
        <v>71</v>
      </c>
      <c r="F710">
        <v>25</v>
      </c>
      <c r="G710">
        <f>C710-B710</f>
        <v>13</v>
      </c>
    </row>
    <row r="711" spans="1:7" x14ac:dyDescent="0.25">
      <c r="A711">
        <v>12050</v>
      </c>
      <c r="B711">
        <f>VLOOKUP(A711,'Итоговые баллы'!A:C,2,0)</f>
        <v>47</v>
      </c>
      <c r="C711">
        <f>VLOOKUP(A711,'Итоговые баллы'!A:C,3,0)</f>
        <v>56</v>
      </c>
      <c r="D711">
        <v>37</v>
      </c>
      <c r="E711">
        <v>73</v>
      </c>
      <c r="F711">
        <v>37</v>
      </c>
      <c r="G711">
        <f>C711-B711</f>
        <v>9</v>
      </c>
    </row>
    <row r="712" spans="1:7" x14ac:dyDescent="0.25">
      <c r="A712">
        <v>5453</v>
      </c>
      <c r="B712">
        <f>VLOOKUP(A712,'Итоговые баллы'!A:C,2,0)</f>
        <v>44</v>
      </c>
      <c r="C712">
        <f>VLOOKUP(A712,'Итоговые баллы'!A:C,3,0)</f>
        <v>63</v>
      </c>
      <c r="D712">
        <v>54</v>
      </c>
      <c r="E712">
        <v>74</v>
      </c>
      <c r="F712">
        <v>37</v>
      </c>
      <c r="G712">
        <f>C712-B712</f>
        <v>19</v>
      </c>
    </row>
    <row r="713" spans="1:7" x14ac:dyDescent="0.25">
      <c r="A713">
        <v>9771</v>
      </c>
      <c r="B713">
        <f>VLOOKUP(A713,'Итоговые баллы'!A:C,2,0)</f>
        <v>51</v>
      </c>
      <c r="C713">
        <f>VLOOKUP(A713,'Итоговые баллы'!A:C,3,0)</f>
        <v>68</v>
      </c>
      <c r="D713">
        <v>52</v>
      </c>
      <c r="E713">
        <v>76</v>
      </c>
      <c r="F713">
        <v>43</v>
      </c>
      <c r="G713">
        <f>C713-B713</f>
        <v>17</v>
      </c>
    </row>
    <row r="714" spans="1:7" x14ac:dyDescent="0.25">
      <c r="A714">
        <v>8045</v>
      </c>
      <c r="B714">
        <f>VLOOKUP(A714,'Итоговые баллы'!A:C,2,0)</f>
        <v>67</v>
      </c>
      <c r="C714">
        <f>VLOOKUP(A714,'Итоговые баллы'!A:C,3,0)</f>
        <v>71</v>
      </c>
      <c r="D714">
        <v>57</v>
      </c>
      <c r="E714">
        <v>79</v>
      </c>
      <c r="F714">
        <v>35</v>
      </c>
      <c r="G714">
        <f>C714-B714</f>
        <v>4</v>
      </c>
    </row>
    <row r="715" spans="1:7" x14ac:dyDescent="0.25">
      <c r="A715">
        <v>8545</v>
      </c>
      <c r="B715">
        <f>VLOOKUP(A715,'Итоговые баллы'!A:C,2,0)</f>
        <v>58</v>
      </c>
      <c r="C715">
        <f>VLOOKUP(A715,'Итоговые баллы'!A:C,3,0)</f>
        <v>72</v>
      </c>
      <c r="D715">
        <v>56</v>
      </c>
      <c r="E715">
        <v>81</v>
      </c>
      <c r="F715">
        <v>88</v>
      </c>
      <c r="G715">
        <f>C715-B715</f>
        <v>14</v>
      </c>
    </row>
    <row r="716" spans="1:7" x14ac:dyDescent="0.25">
      <c r="A716">
        <v>6860</v>
      </c>
      <c r="B716">
        <f>VLOOKUP(A716,'Итоговые баллы'!A:C,2,0)</f>
        <v>42</v>
      </c>
      <c r="C716">
        <f>VLOOKUP(A716,'Итоговые баллы'!A:C,3,0)</f>
        <v>56</v>
      </c>
      <c r="D716">
        <v>68</v>
      </c>
      <c r="E716">
        <v>86</v>
      </c>
      <c r="F716">
        <v>53</v>
      </c>
      <c r="G716">
        <f>C716-B716</f>
        <v>14</v>
      </c>
    </row>
    <row r="717" spans="1:7" x14ac:dyDescent="0.25">
      <c r="A717">
        <v>13209</v>
      </c>
      <c r="B717">
        <f>VLOOKUP(A717,'Итоговые баллы'!A:C,2,0)</f>
        <v>52</v>
      </c>
      <c r="C717">
        <f>VLOOKUP(A717,'Итоговые баллы'!A:C,3,0)</f>
        <v>72</v>
      </c>
      <c r="D717">
        <v>70</v>
      </c>
      <c r="E717">
        <v>90</v>
      </c>
      <c r="F717">
        <v>68</v>
      </c>
      <c r="G717">
        <f>C717-B717</f>
        <v>20</v>
      </c>
    </row>
    <row r="718" spans="1:7" x14ac:dyDescent="0.25">
      <c r="A718">
        <v>4147</v>
      </c>
      <c r="B718">
        <f>VLOOKUP(A718,'Итоговые баллы'!A:C,2,0)</f>
        <v>73</v>
      </c>
      <c r="C718">
        <f>VLOOKUP(A718,'Итоговые баллы'!A:C,3,0)</f>
        <v>84</v>
      </c>
      <c r="D718">
        <v>81</v>
      </c>
      <c r="E718">
        <v>94</v>
      </c>
      <c r="F718">
        <v>68</v>
      </c>
      <c r="G718">
        <f>C718-B718</f>
        <v>11</v>
      </c>
    </row>
    <row r="719" spans="1:7" x14ac:dyDescent="0.25">
      <c r="A719">
        <v>7828</v>
      </c>
      <c r="B719">
        <f>VLOOKUP(A719,'Итоговые баллы'!A:C,2,0)</f>
        <v>58</v>
      </c>
      <c r="C719">
        <f>VLOOKUP(A719,'Итоговые баллы'!A:C,3,0)</f>
        <v>53</v>
      </c>
      <c r="D719">
        <v>18</v>
      </c>
      <c r="E719">
        <v>16</v>
      </c>
      <c r="F719">
        <v>3</v>
      </c>
      <c r="G719">
        <f>C719-B719</f>
        <v>-5</v>
      </c>
    </row>
    <row r="720" spans="1:7" x14ac:dyDescent="0.25">
      <c r="A720">
        <v>4253</v>
      </c>
      <c r="B720">
        <f>VLOOKUP(A720,'Итоговые баллы'!A:C,2,0)</f>
        <v>38</v>
      </c>
      <c r="C720">
        <f>VLOOKUP(A720,'Итоговые баллы'!A:C,3,0)</f>
        <v>45</v>
      </c>
      <c r="D720">
        <v>23</v>
      </c>
      <c r="E720">
        <v>45</v>
      </c>
      <c r="F720">
        <v>12</v>
      </c>
      <c r="G720">
        <f>C720-B720</f>
        <v>7</v>
      </c>
    </row>
    <row r="721" spans="1:7" x14ac:dyDescent="0.25">
      <c r="A721">
        <v>12048</v>
      </c>
      <c r="B721">
        <f>VLOOKUP(A721,'Итоговые баллы'!A:C,2,0)</f>
        <v>41</v>
      </c>
      <c r="C721">
        <f>VLOOKUP(A721,'Итоговые баллы'!A:C,3,0)</f>
        <v>50</v>
      </c>
      <c r="D721">
        <v>35</v>
      </c>
      <c r="E721">
        <v>53</v>
      </c>
      <c r="F721">
        <v>32</v>
      </c>
      <c r="G721">
        <f>C721-B721</f>
        <v>9</v>
      </c>
    </row>
    <row r="722" spans="1:7" x14ac:dyDescent="0.25">
      <c r="A722">
        <v>9561</v>
      </c>
      <c r="B722">
        <f>VLOOKUP(A722,'Итоговые баллы'!A:C,2,0)</f>
        <v>49</v>
      </c>
      <c r="C722">
        <f>VLOOKUP(A722,'Итоговые баллы'!A:C,3,0)</f>
        <v>61</v>
      </c>
      <c r="D722">
        <v>40</v>
      </c>
      <c r="E722">
        <v>53</v>
      </c>
      <c r="F722">
        <v>44</v>
      </c>
      <c r="G722">
        <f>C722-B722</f>
        <v>12</v>
      </c>
    </row>
    <row r="723" spans="1:7" x14ac:dyDescent="0.25">
      <c r="A723">
        <v>4522</v>
      </c>
      <c r="B723">
        <f>VLOOKUP(A723,'Итоговые баллы'!A:C,2,0)</f>
        <v>62</v>
      </c>
      <c r="C723">
        <f>VLOOKUP(A723,'Итоговые баллы'!A:C,3,0)</f>
        <v>64</v>
      </c>
      <c r="D723">
        <v>51</v>
      </c>
      <c r="E723">
        <v>54</v>
      </c>
      <c r="F723">
        <v>29</v>
      </c>
      <c r="G723">
        <f>C723-B723</f>
        <v>2</v>
      </c>
    </row>
    <row r="724" spans="1:7" x14ac:dyDescent="0.25">
      <c r="A724">
        <v>12447</v>
      </c>
      <c r="B724">
        <f>VLOOKUP(A724,'Итоговые баллы'!A:C,2,0)</f>
        <v>54</v>
      </c>
      <c r="C724">
        <f>VLOOKUP(A724,'Итоговые баллы'!A:C,3,0)</f>
        <v>59</v>
      </c>
      <c r="D724">
        <v>43</v>
      </c>
      <c r="E724">
        <v>57</v>
      </c>
      <c r="F724">
        <v>43</v>
      </c>
      <c r="G724">
        <f>C724-B724</f>
        <v>5</v>
      </c>
    </row>
    <row r="725" spans="1:7" x14ac:dyDescent="0.25">
      <c r="A725">
        <v>7530</v>
      </c>
      <c r="B725">
        <f>VLOOKUP(A725,'Итоговые баллы'!A:C,2,0)</f>
        <v>36</v>
      </c>
      <c r="C725">
        <f>VLOOKUP(A725,'Итоговые баллы'!A:C,3,0)</f>
        <v>34</v>
      </c>
      <c r="D725">
        <v>59</v>
      </c>
      <c r="E725">
        <v>61</v>
      </c>
      <c r="F725">
        <v>27</v>
      </c>
      <c r="G725">
        <f>C725-B725</f>
        <v>-2</v>
      </c>
    </row>
    <row r="726" spans="1:7" x14ac:dyDescent="0.25">
      <c r="A726">
        <v>9766</v>
      </c>
      <c r="B726">
        <f>VLOOKUP(A726,'Итоговые баллы'!A:C,2,0)</f>
        <v>50</v>
      </c>
      <c r="C726">
        <f>VLOOKUP(A726,'Итоговые баллы'!A:C,3,0)</f>
        <v>56</v>
      </c>
      <c r="D726">
        <v>49</v>
      </c>
      <c r="E726">
        <v>63</v>
      </c>
      <c r="F726">
        <v>31</v>
      </c>
      <c r="G726">
        <f>C726-B726</f>
        <v>6</v>
      </c>
    </row>
    <row r="727" spans="1:7" x14ac:dyDescent="0.25">
      <c r="A727">
        <v>11796</v>
      </c>
      <c r="B727">
        <f>VLOOKUP(A727,'Итоговые баллы'!A:C,2,0)</f>
        <v>52</v>
      </c>
      <c r="C727">
        <f>VLOOKUP(A727,'Итоговые баллы'!A:C,3,0)</f>
        <v>69</v>
      </c>
      <c r="D727">
        <v>52</v>
      </c>
      <c r="E727">
        <v>63</v>
      </c>
      <c r="F727">
        <v>22</v>
      </c>
      <c r="G727">
        <f>C727-B727</f>
        <v>17</v>
      </c>
    </row>
    <row r="728" spans="1:7" x14ac:dyDescent="0.25">
      <c r="A728">
        <v>255</v>
      </c>
      <c r="B728">
        <f>VLOOKUP(A728,'Итоговые баллы'!A:C,2,0)</f>
        <v>51</v>
      </c>
      <c r="C728">
        <f>VLOOKUP(A728,'Итоговые баллы'!A:C,3,0)</f>
        <v>58</v>
      </c>
      <c r="D728">
        <v>57</v>
      </c>
      <c r="E728">
        <v>65</v>
      </c>
      <c r="F728">
        <v>26</v>
      </c>
      <c r="G728">
        <f>C728-B728</f>
        <v>7</v>
      </c>
    </row>
    <row r="729" spans="1:7" x14ac:dyDescent="0.25">
      <c r="A729">
        <v>5182</v>
      </c>
      <c r="B729">
        <f>VLOOKUP(A729,'Итоговые баллы'!A:C,2,0)</f>
        <v>43</v>
      </c>
      <c r="C729">
        <f>VLOOKUP(A729,'Итоговые баллы'!A:C,3,0)</f>
        <v>48</v>
      </c>
      <c r="D729">
        <v>48</v>
      </c>
      <c r="E729">
        <v>68</v>
      </c>
      <c r="F729">
        <v>53</v>
      </c>
      <c r="G729">
        <f>C729-B729</f>
        <v>5</v>
      </c>
    </row>
    <row r="730" spans="1:7" x14ac:dyDescent="0.25">
      <c r="A730">
        <v>9449</v>
      </c>
      <c r="B730">
        <f>VLOOKUP(A730,'Итоговые баллы'!A:C,2,0)</f>
        <v>45</v>
      </c>
      <c r="C730">
        <f>VLOOKUP(A730,'Итоговые баллы'!A:C,3,0)</f>
        <v>64</v>
      </c>
      <c r="D730">
        <v>58</v>
      </c>
      <c r="E730">
        <v>78</v>
      </c>
      <c r="F730">
        <v>52</v>
      </c>
      <c r="G730">
        <f>C730-B730</f>
        <v>19</v>
      </c>
    </row>
    <row r="731" spans="1:7" x14ac:dyDescent="0.25">
      <c r="A731">
        <v>12091</v>
      </c>
      <c r="B731">
        <f>VLOOKUP(A731,'Итоговые баллы'!A:C,2,0)</f>
        <v>35</v>
      </c>
      <c r="C731">
        <f>VLOOKUP(A731,'Итоговые баллы'!A:C,3,0)</f>
        <v>50</v>
      </c>
      <c r="D731">
        <v>49</v>
      </c>
      <c r="E731">
        <v>85</v>
      </c>
      <c r="F731">
        <v>48</v>
      </c>
      <c r="G731">
        <f>C731-B731</f>
        <v>15</v>
      </c>
    </row>
    <row r="732" spans="1:7" x14ac:dyDescent="0.25">
      <c r="A732">
        <v>534</v>
      </c>
      <c r="B732">
        <f>VLOOKUP(A732,'Итоговые баллы'!A:C,2,0)</f>
        <v>50</v>
      </c>
      <c r="C732">
        <f>VLOOKUP(A732,'Итоговые баллы'!A:C,3,0)</f>
        <v>54</v>
      </c>
      <c r="D732">
        <v>22</v>
      </c>
      <c r="E732">
        <v>41</v>
      </c>
      <c r="F732">
        <v>27</v>
      </c>
      <c r="G732">
        <f>C732-B732</f>
        <v>4</v>
      </c>
    </row>
    <row r="733" spans="1:7" x14ac:dyDescent="0.25">
      <c r="A733">
        <v>5672</v>
      </c>
      <c r="B733">
        <f>VLOOKUP(A733,'Итоговые баллы'!A:C,2,0)</f>
        <v>87</v>
      </c>
      <c r="C733">
        <f>VLOOKUP(A733,'Итоговые баллы'!A:C,3,0)</f>
        <v>92</v>
      </c>
      <c r="D733">
        <v>44</v>
      </c>
      <c r="E733">
        <v>58</v>
      </c>
      <c r="F733">
        <v>11</v>
      </c>
      <c r="G733">
        <f>C733-B733</f>
        <v>5</v>
      </c>
    </row>
    <row r="734" spans="1:7" x14ac:dyDescent="0.25">
      <c r="A734">
        <v>2959</v>
      </c>
      <c r="B734">
        <f>VLOOKUP(A734,'Итоговые баллы'!A:C,2,0)</f>
        <v>43</v>
      </c>
      <c r="C734">
        <f>VLOOKUP(A734,'Итоговые баллы'!A:C,3,0)</f>
        <v>45</v>
      </c>
      <c r="D734">
        <v>77</v>
      </c>
      <c r="E734">
        <v>61</v>
      </c>
      <c r="F734">
        <v>36</v>
      </c>
      <c r="G734">
        <f>C734-B734</f>
        <v>2</v>
      </c>
    </row>
    <row r="735" spans="1:7" x14ac:dyDescent="0.25">
      <c r="A735">
        <v>2719</v>
      </c>
      <c r="B735">
        <f>VLOOKUP(A735,'Итоговые баллы'!A:C,2,0)</f>
        <v>45</v>
      </c>
      <c r="C735">
        <f>VLOOKUP(A735,'Итоговые баллы'!A:C,3,0)</f>
        <v>53</v>
      </c>
      <c r="D735">
        <v>65</v>
      </c>
      <c r="E735">
        <v>62</v>
      </c>
      <c r="F735">
        <v>42</v>
      </c>
      <c r="G735">
        <f>C735-B735</f>
        <v>8</v>
      </c>
    </row>
    <row r="736" spans="1:7" x14ac:dyDescent="0.25">
      <c r="A736">
        <v>9204</v>
      </c>
      <c r="B736">
        <f>VLOOKUP(A736,'Итоговые баллы'!A:C,2,0)</f>
        <v>56</v>
      </c>
      <c r="C736">
        <f>VLOOKUP(A736,'Итоговые баллы'!A:C,3,0)</f>
        <v>66</v>
      </c>
      <c r="D736">
        <v>53</v>
      </c>
      <c r="E736">
        <v>67</v>
      </c>
      <c r="F736">
        <v>24</v>
      </c>
      <c r="G736">
        <f>C736-B736</f>
        <v>10</v>
      </c>
    </row>
    <row r="737" spans="1:7" x14ac:dyDescent="0.25">
      <c r="A737">
        <v>116</v>
      </c>
      <c r="B737">
        <f>VLOOKUP(A737,'Итоговые баллы'!A:C,2,0)</f>
        <v>57</v>
      </c>
      <c r="C737">
        <f>VLOOKUP(A737,'Итоговые баллы'!A:C,3,0)</f>
        <v>64</v>
      </c>
      <c r="D737">
        <v>58</v>
      </c>
      <c r="E737">
        <v>69</v>
      </c>
      <c r="F737">
        <v>27</v>
      </c>
      <c r="G737">
        <f>C737-B737</f>
        <v>7</v>
      </c>
    </row>
    <row r="738" spans="1:7" x14ac:dyDescent="0.25">
      <c r="A738">
        <v>2720</v>
      </c>
      <c r="B738">
        <f>VLOOKUP(A738,'Итоговые баллы'!A:C,2,0)</f>
        <v>26</v>
      </c>
      <c r="C738">
        <f>VLOOKUP(A738,'Итоговые баллы'!A:C,3,0)</f>
        <v>37</v>
      </c>
      <c r="D738">
        <v>66</v>
      </c>
      <c r="E738">
        <v>77</v>
      </c>
      <c r="F738">
        <v>41</v>
      </c>
      <c r="G738">
        <f>C738-B738</f>
        <v>11</v>
      </c>
    </row>
    <row r="739" spans="1:7" x14ac:dyDescent="0.25">
      <c r="A739">
        <v>2879</v>
      </c>
      <c r="B739">
        <f>VLOOKUP(A739,'Итоговые баллы'!A:C,2,0)</f>
        <v>52</v>
      </c>
      <c r="C739">
        <f>VLOOKUP(A739,'Итоговые баллы'!A:C,3,0)</f>
        <v>58</v>
      </c>
      <c r="D739">
        <v>72</v>
      </c>
      <c r="E739">
        <v>81</v>
      </c>
      <c r="F739">
        <v>59</v>
      </c>
      <c r="G739">
        <f>C739-B739</f>
        <v>6</v>
      </c>
    </row>
    <row r="740" spans="1:7" x14ac:dyDescent="0.25">
      <c r="A740">
        <v>5622</v>
      </c>
      <c r="B740">
        <f>VLOOKUP(A740,'Итоговые баллы'!A:C,2,0)</f>
        <v>32</v>
      </c>
      <c r="C740">
        <f>VLOOKUP(A740,'Итоговые баллы'!A:C,3,0)</f>
        <v>51</v>
      </c>
      <c r="D740">
        <v>45</v>
      </c>
      <c r="E740">
        <v>87</v>
      </c>
      <c r="F740">
        <v>78</v>
      </c>
      <c r="G740">
        <f>C740-B740</f>
        <v>19</v>
      </c>
    </row>
    <row r="741" spans="1:7" x14ac:dyDescent="0.25">
      <c r="A741">
        <v>10791</v>
      </c>
      <c r="B741">
        <f>VLOOKUP(A741,'Итоговые баллы'!A:C,2,0)</f>
        <v>60</v>
      </c>
      <c r="C741">
        <f>VLOOKUP(A741,'Итоговые баллы'!A:C,3,0)</f>
        <v>69</v>
      </c>
      <c r="D741">
        <v>58</v>
      </c>
      <c r="E741">
        <v>90</v>
      </c>
      <c r="F741">
        <v>99</v>
      </c>
      <c r="G741">
        <f>C741-B741</f>
        <v>9</v>
      </c>
    </row>
    <row r="742" spans="1:7" x14ac:dyDescent="0.25">
      <c r="A742">
        <v>6464</v>
      </c>
      <c r="B742">
        <f>VLOOKUP(A742,'Итоговые баллы'!A:C,2,0)</f>
        <v>34</v>
      </c>
      <c r="C742">
        <f>VLOOKUP(A742,'Итоговые баллы'!A:C,3,0)</f>
        <v>33</v>
      </c>
      <c r="D742">
        <v>36</v>
      </c>
      <c r="E742">
        <v>29</v>
      </c>
      <c r="F742">
        <v>12</v>
      </c>
      <c r="G742">
        <f>C742-B742</f>
        <v>-1</v>
      </c>
    </row>
    <row r="743" spans="1:7" x14ac:dyDescent="0.25">
      <c r="A743">
        <v>7229</v>
      </c>
      <c r="B743">
        <f>VLOOKUP(A743,'Итоговые баллы'!A:C,2,0)</f>
        <v>55</v>
      </c>
      <c r="C743">
        <f>VLOOKUP(A743,'Итоговые баллы'!A:C,3,0)</f>
        <v>48</v>
      </c>
      <c r="D743">
        <v>44</v>
      </c>
      <c r="E743">
        <v>49</v>
      </c>
      <c r="F743">
        <v>34</v>
      </c>
      <c r="G743">
        <f>C743-B743</f>
        <v>-7</v>
      </c>
    </row>
    <row r="744" spans="1:7" x14ac:dyDescent="0.25">
      <c r="A744">
        <v>12325</v>
      </c>
      <c r="B744">
        <f>VLOOKUP(A744,'Итоговые баллы'!A:C,2,0)</f>
        <v>27</v>
      </c>
      <c r="C744">
        <f>VLOOKUP(A744,'Итоговые баллы'!A:C,3,0)</f>
        <v>34</v>
      </c>
      <c r="D744">
        <v>44</v>
      </c>
      <c r="E744">
        <v>50</v>
      </c>
      <c r="F744">
        <v>23</v>
      </c>
      <c r="G744">
        <f>C744-B744</f>
        <v>7</v>
      </c>
    </row>
    <row r="745" spans="1:7" x14ac:dyDescent="0.25">
      <c r="A745">
        <v>6188</v>
      </c>
      <c r="B745">
        <f>VLOOKUP(A745,'Итоговые баллы'!A:C,2,0)</f>
        <v>54</v>
      </c>
      <c r="C745">
        <f>VLOOKUP(A745,'Итоговые баллы'!A:C,3,0)</f>
        <v>68</v>
      </c>
      <c r="D745">
        <v>36</v>
      </c>
      <c r="E745">
        <v>59</v>
      </c>
      <c r="F745">
        <v>45</v>
      </c>
      <c r="G745">
        <f>C745-B745</f>
        <v>14</v>
      </c>
    </row>
    <row r="746" spans="1:7" x14ac:dyDescent="0.25">
      <c r="A746">
        <v>3169</v>
      </c>
      <c r="B746">
        <f>VLOOKUP(A746,'Итоговые баллы'!A:C,2,0)</f>
        <v>31</v>
      </c>
      <c r="C746">
        <f>VLOOKUP(A746,'Итоговые баллы'!A:C,3,0)</f>
        <v>37</v>
      </c>
      <c r="D746">
        <v>37</v>
      </c>
      <c r="E746">
        <v>60</v>
      </c>
      <c r="F746">
        <v>20</v>
      </c>
      <c r="G746">
        <f>C746-B746</f>
        <v>6</v>
      </c>
    </row>
    <row r="747" spans="1:7" x14ac:dyDescent="0.25">
      <c r="A747">
        <v>7361</v>
      </c>
      <c r="B747">
        <f>VLOOKUP(A747,'Итоговые баллы'!A:C,2,0)</f>
        <v>54</v>
      </c>
      <c r="C747">
        <f>VLOOKUP(A747,'Итоговые баллы'!A:C,3,0)</f>
        <v>66</v>
      </c>
      <c r="D747">
        <v>90</v>
      </c>
      <c r="E747">
        <v>63</v>
      </c>
      <c r="F747">
        <v>44</v>
      </c>
      <c r="G747">
        <f>C747-B747</f>
        <v>12</v>
      </c>
    </row>
    <row r="748" spans="1:7" x14ac:dyDescent="0.25">
      <c r="A748">
        <v>12172</v>
      </c>
      <c r="B748">
        <f>VLOOKUP(A748,'Итоговые баллы'!A:C,2,0)</f>
        <v>44</v>
      </c>
      <c r="C748">
        <f>VLOOKUP(A748,'Итоговые баллы'!A:C,3,0)</f>
        <v>59</v>
      </c>
      <c r="D748">
        <v>43</v>
      </c>
      <c r="E748">
        <v>63</v>
      </c>
      <c r="F748">
        <v>57</v>
      </c>
      <c r="G748">
        <f>C748-B748</f>
        <v>15</v>
      </c>
    </row>
    <row r="749" spans="1:7" x14ac:dyDescent="0.25">
      <c r="A749">
        <v>13471</v>
      </c>
      <c r="B749">
        <f>VLOOKUP(A749,'Итоговые баллы'!A:C,2,0)</f>
        <v>43</v>
      </c>
      <c r="C749">
        <f>VLOOKUP(A749,'Итоговые баллы'!A:C,3,0)</f>
        <v>56</v>
      </c>
      <c r="D749">
        <v>57</v>
      </c>
      <c r="E749">
        <v>65</v>
      </c>
      <c r="F749">
        <v>31</v>
      </c>
      <c r="G749">
        <f>C749-B749</f>
        <v>13</v>
      </c>
    </row>
    <row r="750" spans="1:7" x14ac:dyDescent="0.25">
      <c r="A750">
        <v>1201</v>
      </c>
      <c r="B750">
        <f>VLOOKUP(A750,'Итоговые баллы'!A:C,2,0)</f>
        <v>41</v>
      </c>
      <c r="C750">
        <f>VLOOKUP(A750,'Итоговые баллы'!A:C,3,0)</f>
        <v>59</v>
      </c>
      <c r="D750">
        <v>44</v>
      </c>
      <c r="E750">
        <v>82</v>
      </c>
      <c r="F750">
        <v>41</v>
      </c>
      <c r="G750">
        <f>C750-B750</f>
        <v>18</v>
      </c>
    </row>
    <row r="751" spans="1:7" x14ac:dyDescent="0.25">
      <c r="A751">
        <v>11915</v>
      </c>
      <c r="B751">
        <f>VLOOKUP(A751,'Итоговые баллы'!A:C,2,0)</f>
        <v>64</v>
      </c>
      <c r="C751">
        <f>VLOOKUP(A751,'Итоговые баллы'!A:C,3,0)</f>
        <v>54</v>
      </c>
      <c r="D751">
        <v>30</v>
      </c>
      <c r="E751">
        <v>11</v>
      </c>
      <c r="F751">
        <v>8</v>
      </c>
      <c r="G751">
        <f>C751-B751</f>
        <v>-10</v>
      </c>
    </row>
    <row r="752" spans="1:7" x14ac:dyDescent="0.25">
      <c r="A752">
        <v>10029</v>
      </c>
      <c r="B752">
        <f>VLOOKUP(A752,'Итоговые баллы'!A:C,2,0)</f>
        <v>67</v>
      </c>
      <c r="C752">
        <f>VLOOKUP(A752,'Итоговые баллы'!A:C,3,0)</f>
        <v>67</v>
      </c>
      <c r="D752">
        <v>14</v>
      </c>
      <c r="E752">
        <v>22</v>
      </c>
      <c r="F752">
        <v>8</v>
      </c>
      <c r="G752">
        <f>C752-B752</f>
        <v>0</v>
      </c>
    </row>
    <row r="753" spans="1:7" x14ac:dyDescent="0.25">
      <c r="A753">
        <v>8935</v>
      </c>
      <c r="B753">
        <f>VLOOKUP(A753,'Итоговые баллы'!A:C,2,0)</f>
        <v>51</v>
      </c>
      <c r="C753">
        <f>VLOOKUP(A753,'Итоговые баллы'!A:C,3,0)</f>
        <v>42</v>
      </c>
      <c r="D753">
        <v>39</v>
      </c>
      <c r="E753">
        <v>45</v>
      </c>
      <c r="F753">
        <v>14</v>
      </c>
      <c r="G753">
        <f>C753-B753</f>
        <v>-9</v>
      </c>
    </row>
    <row r="754" spans="1:7" x14ac:dyDescent="0.25">
      <c r="A754">
        <v>4193</v>
      </c>
      <c r="B754">
        <f>VLOOKUP(A754,'Итоговые баллы'!A:C,2,0)</f>
        <v>33</v>
      </c>
      <c r="C754">
        <f>VLOOKUP(A754,'Итоговые баллы'!A:C,3,0)</f>
        <v>44</v>
      </c>
      <c r="D754">
        <v>73</v>
      </c>
      <c r="E754">
        <v>60</v>
      </c>
      <c r="F754">
        <v>31</v>
      </c>
      <c r="G754">
        <f>C754-B754</f>
        <v>11</v>
      </c>
    </row>
    <row r="755" spans="1:7" x14ac:dyDescent="0.25">
      <c r="A755">
        <v>6428</v>
      </c>
      <c r="B755">
        <f>VLOOKUP(A755,'Итоговые баллы'!A:C,2,0)</f>
        <v>30</v>
      </c>
      <c r="C755">
        <f>VLOOKUP(A755,'Итоговые баллы'!A:C,3,0)</f>
        <v>47</v>
      </c>
      <c r="D755">
        <v>42</v>
      </c>
      <c r="E755">
        <v>60</v>
      </c>
      <c r="F755">
        <v>56</v>
      </c>
      <c r="G755">
        <f>C755-B755</f>
        <v>17</v>
      </c>
    </row>
    <row r="756" spans="1:7" x14ac:dyDescent="0.25">
      <c r="A756">
        <v>7494</v>
      </c>
      <c r="B756">
        <f>VLOOKUP(A756,'Итоговые баллы'!A:C,2,0)</f>
        <v>43</v>
      </c>
      <c r="C756">
        <f>VLOOKUP(A756,'Итоговые баллы'!A:C,3,0)</f>
        <v>47</v>
      </c>
      <c r="D756">
        <v>36</v>
      </c>
      <c r="E756">
        <v>61</v>
      </c>
      <c r="F756">
        <v>36</v>
      </c>
      <c r="G756">
        <f>C756-B756</f>
        <v>4</v>
      </c>
    </row>
    <row r="757" spans="1:7" x14ac:dyDescent="0.25">
      <c r="A757">
        <v>7688</v>
      </c>
      <c r="B757">
        <f>VLOOKUP(A757,'Итоговые баллы'!A:C,2,0)</f>
        <v>30</v>
      </c>
      <c r="C757">
        <f>VLOOKUP(A757,'Итоговые баллы'!A:C,3,0)</f>
        <v>36</v>
      </c>
      <c r="D757">
        <v>28</v>
      </c>
      <c r="E757">
        <v>61</v>
      </c>
      <c r="F757">
        <v>34</v>
      </c>
      <c r="G757">
        <f>C757-B757</f>
        <v>6</v>
      </c>
    </row>
    <row r="758" spans="1:7" x14ac:dyDescent="0.25">
      <c r="A758">
        <v>9333</v>
      </c>
      <c r="B758">
        <f>VLOOKUP(A758,'Итоговые баллы'!A:C,2,0)</f>
        <v>24</v>
      </c>
      <c r="C758">
        <f>VLOOKUP(A758,'Итоговые баллы'!A:C,3,0)</f>
        <v>36</v>
      </c>
      <c r="D758">
        <v>40</v>
      </c>
      <c r="E758">
        <v>64</v>
      </c>
      <c r="F758">
        <v>22</v>
      </c>
      <c r="G758">
        <f>C758-B758</f>
        <v>12</v>
      </c>
    </row>
    <row r="759" spans="1:7" x14ac:dyDescent="0.25">
      <c r="A759">
        <v>13766</v>
      </c>
      <c r="B759">
        <f>VLOOKUP(A759,'Итоговые баллы'!A:C,2,0)</f>
        <v>62</v>
      </c>
      <c r="C759">
        <f>VLOOKUP(A759,'Итоговые баллы'!A:C,3,0)</f>
        <v>75</v>
      </c>
      <c r="D759">
        <v>50</v>
      </c>
      <c r="E759">
        <v>64</v>
      </c>
      <c r="F759">
        <v>37</v>
      </c>
      <c r="G759">
        <f>C759-B759</f>
        <v>13</v>
      </c>
    </row>
    <row r="760" spans="1:7" x14ac:dyDescent="0.25">
      <c r="A760">
        <v>4824</v>
      </c>
      <c r="B760">
        <f>VLOOKUP(A760,'Итоговые баллы'!A:C,2,0)</f>
        <v>63</v>
      </c>
      <c r="C760">
        <f>VLOOKUP(A760,'Итоговые баллы'!A:C,3,0)</f>
        <v>70</v>
      </c>
      <c r="D760">
        <v>76</v>
      </c>
      <c r="E760">
        <v>71</v>
      </c>
      <c r="F760">
        <v>52</v>
      </c>
      <c r="G760">
        <f>C760-B760</f>
        <v>7</v>
      </c>
    </row>
    <row r="761" spans="1:7" x14ac:dyDescent="0.25">
      <c r="A761">
        <v>2156</v>
      </c>
      <c r="B761">
        <f>VLOOKUP(A761,'Итоговые баллы'!A:C,2,0)</f>
        <v>21</v>
      </c>
      <c r="C761">
        <f>VLOOKUP(A761,'Итоговые баллы'!A:C,3,0)</f>
        <v>39</v>
      </c>
      <c r="D761">
        <v>44</v>
      </c>
      <c r="E761">
        <v>72</v>
      </c>
      <c r="F761">
        <v>60</v>
      </c>
      <c r="G761">
        <f>C761-B761</f>
        <v>18</v>
      </c>
    </row>
    <row r="762" spans="1:7" x14ac:dyDescent="0.25">
      <c r="A762">
        <v>3567</v>
      </c>
      <c r="B762">
        <f>VLOOKUP(A762,'Итоговые баллы'!A:C,2,0)</f>
        <v>72</v>
      </c>
      <c r="C762">
        <f>VLOOKUP(A762,'Итоговые баллы'!A:C,3,0)</f>
        <v>91</v>
      </c>
      <c r="D762">
        <v>61</v>
      </c>
      <c r="E762">
        <v>77</v>
      </c>
      <c r="F762">
        <v>57</v>
      </c>
      <c r="G762">
        <f>C762-B762</f>
        <v>19</v>
      </c>
    </row>
    <row r="763" spans="1:7" x14ac:dyDescent="0.25">
      <c r="A763">
        <v>2683</v>
      </c>
      <c r="B763">
        <f>VLOOKUP(A763,'Итоговые баллы'!A:C,2,0)</f>
        <v>49</v>
      </c>
      <c r="C763">
        <f>VLOOKUP(A763,'Итоговые баллы'!A:C,3,0)</f>
        <v>69</v>
      </c>
      <c r="D763">
        <v>73</v>
      </c>
      <c r="E763">
        <v>88</v>
      </c>
      <c r="F763">
        <v>62</v>
      </c>
      <c r="G763">
        <f>C763-B763</f>
        <v>20</v>
      </c>
    </row>
    <row r="764" spans="1:7" x14ac:dyDescent="0.25">
      <c r="A764">
        <v>3353</v>
      </c>
      <c r="B764">
        <f>VLOOKUP(A764,'Итоговые баллы'!A:C,2,0)</f>
        <v>42</v>
      </c>
      <c r="C764">
        <f>VLOOKUP(A764,'Итоговые баллы'!A:C,3,0)</f>
        <v>32</v>
      </c>
      <c r="D764">
        <v>28</v>
      </c>
      <c r="E764">
        <v>26</v>
      </c>
      <c r="F764">
        <v>12</v>
      </c>
      <c r="G764">
        <f>C764-B764</f>
        <v>-10</v>
      </c>
    </row>
    <row r="765" spans="1:7" x14ac:dyDescent="0.25">
      <c r="A765">
        <v>13743</v>
      </c>
      <c r="B765">
        <f>VLOOKUP(A765,'Итоговые баллы'!A:C,2,0)</f>
        <v>61</v>
      </c>
      <c r="C765">
        <f>VLOOKUP(A765,'Итоговые баллы'!A:C,3,0)</f>
        <v>52</v>
      </c>
      <c r="D765">
        <v>53</v>
      </c>
      <c r="E765">
        <v>44</v>
      </c>
      <c r="F765">
        <v>29</v>
      </c>
      <c r="G765">
        <f>C765-B765</f>
        <v>-9</v>
      </c>
    </row>
    <row r="766" spans="1:7" x14ac:dyDescent="0.25">
      <c r="A766">
        <v>11344</v>
      </c>
      <c r="B766">
        <f>VLOOKUP(A766,'Итоговые баллы'!A:C,2,0)</f>
        <v>59</v>
      </c>
      <c r="C766">
        <f>VLOOKUP(A766,'Итоговые баллы'!A:C,3,0)</f>
        <v>52</v>
      </c>
      <c r="D766">
        <v>23</v>
      </c>
      <c r="E766">
        <v>44</v>
      </c>
      <c r="F766">
        <v>21</v>
      </c>
      <c r="G766">
        <f>C766-B766</f>
        <v>-7</v>
      </c>
    </row>
    <row r="767" spans="1:7" x14ac:dyDescent="0.25">
      <c r="A767">
        <v>10462</v>
      </c>
      <c r="B767">
        <f>VLOOKUP(A767,'Итоговые баллы'!A:C,2,0)</f>
        <v>45</v>
      </c>
      <c r="C767">
        <f>VLOOKUP(A767,'Итоговые баллы'!A:C,3,0)</f>
        <v>51</v>
      </c>
      <c r="D767">
        <v>36</v>
      </c>
      <c r="E767">
        <v>50</v>
      </c>
      <c r="F767">
        <v>28</v>
      </c>
      <c r="G767">
        <f>C767-B767</f>
        <v>6</v>
      </c>
    </row>
    <row r="768" spans="1:7" x14ac:dyDescent="0.25">
      <c r="A768">
        <v>3390</v>
      </c>
      <c r="B768">
        <f>VLOOKUP(A768,'Итоговые баллы'!A:C,2,0)</f>
        <v>41</v>
      </c>
      <c r="C768">
        <f>VLOOKUP(A768,'Итоговые баллы'!A:C,3,0)</f>
        <v>48</v>
      </c>
      <c r="D768">
        <v>51</v>
      </c>
      <c r="E768">
        <v>59</v>
      </c>
      <c r="F768">
        <v>31</v>
      </c>
      <c r="G768">
        <f>C768-B768</f>
        <v>7</v>
      </c>
    </row>
    <row r="769" spans="1:7" x14ac:dyDescent="0.25">
      <c r="A769">
        <v>3215</v>
      </c>
      <c r="B769">
        <f>VLOOKUP(A769,'Итоговые баллы'!A:C,2,0)</f>
        <v>45</v>
      </c>
      <c r="C769">
        <f>VLOOKUP(A769,'Итоговые баллы'!A:C,3,0)</f>
        <v>45</v>
      </c>
      <c r="D769">
        <v>40</v>
      </c>
      <c r="E769">
        <v>68</v>
      </c>
      <c r="F769">
        <v>48</v>
      </c>
      <c r="G769">
        <f>C769-B769</f>
        <v>0</v>
      </c>
    </row>
    <row r="770" spans="1:7" x14ac:dyDescent="0.25">
      <c r="A770">
        <v>13374</v>
      </c>
      <c r="B770">
        <f>VLOOKUP(A770,'Итоговые баллы'!A:C,2,0)</f>
        <v>46</v>
      </c>
      <c r="C770">
        <f>VLOOKUP(A770,'Итоговые баллы'!A:C,3,0)</f>
        <v>44</v>
      </c>
      <c r="D770">
        <v>64</v>
      </c>
      <c r="E770">
        <v>70</v>
      </c>
      <c r="F770">
        <v>33</v>
      </c>
      <c r="G770">
        <f>C770-B770</f>
        <v>-2</v>
      </c>
    </row>
    <row r="771" spans="1:7" x14ac:dyDescent="0.25">
      <c r="A771">
        <v>5161</v>
      </c>
      <c r="B771">
        <f>VLOOKUP(A771,'Итоговые баллы'!A:C,2,0)</f>
        <v>33</v>
      </c>
      <c r="C771">
        <f>VLOOKUP(A771,'Итоговые баллы'!A:C,3,0)</f>
        <v>46</v>
      </c>
      <c r="D771">
        <v>49</v>
      </c>
      <c r="E771">
        <v>71</v>
      </c>
      <c r="F771">
        <v>70</v>
      </c>
      <c r="G771">
        <f>C771-B771</f>
        <v>13</v>
      </c>
    </row>
    <row r="772" spans="1:7" x14ac:dyDescent="0.25">
      <c r="A772">
        <v>1045</v>
      </c>
      <c r="B772">
        <f>VLOOKUP(A772,'Итоговые баллы'!A:C,2,0)</f>
        <v>31</v>
      </c>
      <c r="C772">
        <f>VLOOKUP(A772,'Итоговые баллы'!A:C,3,0)</f>
        <v>39</v>
      </c>
      <c r="D772">
        <v>72</v>
      </c>
      <c r="E772">
        <v>73</v>
      </c>
      <c r="F772">
        <v>31</v>
      </c>
      <c r="G772">
        <f>C772-B772</f>
        <v>8</v>
      </c>
    </row>
    <row r="773" spans="1:7" x14ac:dyDescent="0.25">
      <c r="A773">
        <v>6991</v>
      </c>
      <c r="B773">
        <f>VLOOKUP(A773,'Итоговые баллы'!A:C,2,0)</f>
        <v>29</v>
      </c>
      <c r="C773">
        <f>VLOOKUP(A773,'Итоговые баллы'!A:C,3,0)</f>
        <v>37</v>
      </c>
      <c r="D773">
        <v>68</v>
      </c>
      <c r="E773">
        <v>74</v>
      </c>
      <c r="F773">
        <v>35</v>
      </c>
      <c r="G773">
        <f>C773-B773</f>
        <v>8</v>
      </c>
    </row>
    <row r="774" spans="1:7" x14ac:dyDescent="0.25">
      <c r="A774">
        <v>7486</v>
      </c>
      <c r="B774">
        <f>VLOOKUP(A774,'Итоговые баллы'!A:C,2,0)</f>
        <v>42</v>
      </c>
      <c r="C774">
        <f>VLOOKUP(A774,'Итоговые баллы'!A:C,3,0)</f>
        <v>56</v>
      </c>
      <c r="D774">
        <v>55</v>
      </c>
      <c r="E774">
        <v>76</v>
      </c>
      <c r="F774">
        <v>44</v>
      </c>
      <c r="G774">
        <f>C774-B774</f>
        <v>14</v>
      </c>
    </row>
    <row r="775" spans="1:7" x14ac:dyDescent="0.25">
      <c r="A775">
        <v>739</v>
      </c>
      <c r="B775">
        <f>VLOOKUP(A775,'Итоговые баллы'!A:C,2,0)</f>
        <v>69</v>
      </c>
      <c r="C775">
        <f>VLOOKUP(A775,'Итоговые баллы'!A:C,3,0)</f>
        <v>72</v>
      </c>
      <c r="D775">
        <v>69</v>
      </c>
      <c r="E775">
        <v>85</v>
      </c>
      <c r="F775">
        <v>59</v>
      </c>
      <c r="G775">
        <f>C775-B775</f>
        <v>3</v>
      </c>
    </row>
    <row r="776" spans="1:7" x14ac:dyDescent="0.25">
      <c r="A776">
        <v>8943</v>
      </c>
      <c r="B776">
        <f>VLOOKUP(A776,'Итоговые баллы'!A:C,2,0)</f>
        <v>65</v>
      </c>
      <c r="C776">
        <f>VLOOKUP(A776,'Итоговые баллы'!A:C,3,0)</f>
        <v>60</v>
      </c>
      <c r="D776">
        <v>27</v>
      </c>
      <c r="E776">
        <v>19</v>
      </c>
      <c r="F776">
        <v>17</v>
      </c>
      <c r="G776">
        <f>C776-B776</f>
        <v>-5</v>
      </c>
    </row>
    <row r="777" spans="1:7" x14ac:dyDescent="0.25">
      <c r="A777">
        <v>10938</v>
      </c>
      <c r="B777">
        <f>VLOOKUP(A777,'Итоговые баллы'!A:C,2,0)</f>
        <v>52</v>
      </c>
      <c r="C777">
        <f>VLOOKUP(A777,'Итоговые баллы'!A:C,3,0)</f>
        <v>45</v>
      </c>
      <c r="D777">
        <v>24</v>
      </c>
      <c r="E777">
        <v>27</v>
      </c>
      <c r="F777">
        <v>15</v>
      </c>
      <c r="G777">
        <f>C777-B777</f>
        <v>-7</v>
      </c>
    </row>
    <row r="778" spans="1:7" x14ac:dyDescent="0.25">
      <c r="A778">
        <v>1707</v>
      </c>
      <c r="B778">
        <f>VLOOKUP(A778,'Итоговые баллы'!A:C,2,0)</f>
        <v>69</v>
      </c>
      <c r="C778">
        <f>VLOOKUP(A778,'Итоговые баллы'!A:C,3,0)</f>
        <v>69</v>
      </c>
      <c r="D778">
        <v>15</v>
      </c>
      <c r="E778">
        <v>38</v>
      </c>
      <c r="F778">
        <v>16</v>
      </c>
      <c r="G778">
        <f>C778-B778</f>
        <v>0</v>
      </c>
    </row>
    <row r="779" spans="1:7" x14ac:dyDescent="0.25">
      <c r="A779">
        <v>10057</v>
      </c>
      <c r="B779">
        <f>VLOOKUP(A779,'Итоговые баллы'!A:C,2,0)</f>
        <v>32</v>
      </c>
      <c r="C779">
        <f>VLOOKUP(A779,'Итоговые баллы'!A:C,3,0)</f>
        <v>37</v>
      </c>
      <c r="D779">
        <v>35</v>
      </c>
      <c r="E779">
        <v>38</v>
      </c>
      <c r="F779">
        <v>14</v>
      </c>
      <c r="G779">
        <f>C779-B779</f>
        <v>5</v>
      </c>
    </row>
    <row r="780" spans="1:7" x14ac:dyDescent="0.25">
      <c r="A780">
        <v>4901</v>
      </c>
      <c r="B780">
        <f>VLOOKUP(A780,'Итоговые баллы'!A:C,2,0)</f>
        <v>75</v>
      </c>
      <c r="C780">
        <f>VLOOKUP(A780,'Итоговые баллы'!A:C,3,0)</f>
        <v>80</v>
      </c>
      <c r="D780">
        <v>30</v>
      </c>
      <c r="E780">
        <v>39</v>
      </c>
      <c r="F780">
        <v>20</v>
      </c>
      <c r="G780">
        <f>C780-B780</f>
        <v>5</v>
      </c>
    </row>
    <row r="781" spans="1:7" x14ac:dyDescent="0.25">
      <c r="A781">
        <v>13689</v>
      </c>
      <c r="B781">
        <f>VLOOKUP(A781,'Итоговые баллы'!A:C,2,0)</f>
        <v>49</v>
      </c>
      <c r="C781">
        <f>VLOOKUP(A781,'Итоговые баллы'!A:C,3,0)</f>
        <v>54</v>
      </c>
      <c r="D781">
        <v>38</v>
      </c>
      <c r="E781">
        <v>50</v>
      </c>
      <c r="F781">
        <v>25</v>
      </c>
      <c r="G781">
        <f>C781-B781</f>
        <v>5</v>
      </c>
    </row>
    <row r="782" spans="1:7" x14ac:dyDescent="0.25">
      <c r="A782">
        <v>3551</v>
      </c>
      <c r="B782">
        <f>VLOOKUP(A782,'Итоговые баллы'!A:C,2,0)</f>
        <v>72</v>
      </c>
      <c r="C782">
        <f>VLOOKUP(A782,'Итоговые баллы'!A:C,3,0)</f>
        <v>77</v>
      </c>
      <c r="D782">
        <v>37</v>
      </c>
      <c r="E782">
        <v>52</v>
      </c>
      <c r="F782">
        <v>33</v>
      </c>
      <c r="G782">
        <f>C782-B782</f>
        <v>5</v>
      </c>
    </row>
    <row r="783" spans="1:7" x14ac:dyDescent="0.25">
      <c r="A783">
        <v>1313</v>
      </c>
      <c r="B783">
        <f>VLOOKUP(A783,'Итоговые баллы'!A:C,2,0)</f>
        <v>53</v>
      </c>
      <c r="C783">
        <f>VLOOKUP(A783,'Итоговые баллы'!A:C,3,0)</f>
        <v>57</v>
      </c>
      <c r="D783">
        <v>50</v>
      </c>
      <c r="E783">
        <v>53</v>
      </c>
      <c r="F783">
        <v>24</v>
      </c>
      <c r="G783">
        <f>C783-B783</f>
        <v>4</v>
      </c>
    </row>
    <row r="784" spans="1:7" x14ac:dyDescent="0.25">
      <c r="A784">
        <v>7679</v>
      </c>
      <c r="B784">
        <f>VLOOKUP(A784,'Итоговые баллы'!A:C,2,0)</f>
        <v>42</v>
      </c>
      <c r="C784">
        <f>VLOOKUP(A784,'Итоговые баллы'!A:C,3,0)</f>
        <v>41</v>
      </c>
      <c r="D784">
        <v>48</v>
      </c>
      <c r="E784">
        <v>61</v>
      </c>
      <c r="F784">
        <v>23</v>
      </c>
      <c r="G784">
        <f>C784-B784</f>
        <v>-1</v>
      </c>
    </row>
    <row r="785" spans="1:7" x14ac:dyDescent="0.25">
      <c r="A785">
        <v>9893</v>
      </c>
      <c r="B785">
        <f>VLOOKUP(A785,'Итоговые баллы'!A:C,2,0)</f>
        <v>22</v>
      </c>
      <c r="C785">
        <f>VLOOKUP(A785,'Итоговые баллы'!A:C,3,0)</f>
        <v>20</v>
      </c>
      <c r="D785">
        <v>54</v>
      </c>
      <c r="E785">
        <v>67</v>
      </c>
      <c r="F785">
        <v>38</v>
      </c>
      <c r="G785">
        <f>C785-B785</f>
        <v>-2</v>
      </c>
    </row>
    <row r="786" spans="1:7" x14ac:dyDescent="0.25">
      <c r="A786">
        <v>9132</v>
      </c>
      <c r="B786">
        <f>VLOOKUP(A786,'Итоговые баллы'!A:C,2,0)</f>
        <v>31</v>
      </c>
      <c r="C786">
        <f>VLOOKUP(A786,'Итоговые баллы'!A:C,3,0)</f>
        <v>35</v>
      </c>
      <c r="D786">
        <v>46</v>
      </c>
      <c r="E786">
        <v>67</v>
      </c>
      <c r="F786">
        <v>50</v>
      </c>
      <c r="G786">
        <f>C786-B786</f>
        <v>4</v>
      </c>
    </row>
    <row r="787" spans="1:7" x14ac:dyDescent="0.25">
      <c r="A787">
        <v>6706</v>
      </c>
      <c r="B787">
        <f>VLOOKUP(A787,'Итоговые баллы'!A:C,2,0)</f>
        <v>33</v>
      </c>
      <c r="C787">
        <f>VLOOKUP(A787,'Итоговые баллы'!A:C,3,0)</f>
        <v>51</v>
      </c>
      <c r="D787">
        <v>78</v>
      </c>
      <c r="E787">
        <v>70</v>
      </c>
      <c r="F787">
        <v>36</v>
      </c>
      <c r="G787">
        <f>C787-B787</f>
        <v>18</v>
      </c>
    </row>
    <row r="788" spans="1:7" x14ac:dyDescent="0.25">
      <c r="A788">
        <v>6919</v>
      </c>
      <c r="B788">
        <f>VLOOKUP(A788,'Итоговые баллы'!A:C,2,0)</f>
        <v>34</v>
      </c>
      <c r="C788">
        <f>VLOOKUP(A788,'Итоговые баллы'!A:C,3,0)</f>
        <v>44</v>
      </c>
      <c r="D788">
        <v>46</v>
      </c>
      <c r="E788">
        <v>73</v>
      </c>
      <c r="F788">
        <v>35</v>
      </c>
      <c r="G788">
        <f>C788-B788</f>
        <v>10</v>
      </c>
    </row>
    <row r="789" spans="1:7" x14ac:dyDescent="0.25">
      <c r="A789">
        <v>7847</v>
      </c>
      <c r="B789">
        <f>VLOOKUP(A789,'Итоговые баллы'!A:C,2,0)</f>
        <v>56</v>
      </c>
      <c r="C789">
        <f>VLOOKUP(A789,'Итоговые баллы'!A:C,3,0)</f>
        <v>73</v>
      </c>
      <c r="D789">
        <v>64</v>
      </c>
      <c r="E789">
        <v>92</v>
      </c>
      <c r="F789">
        <v>53</v>
      </c>
      <c r="G789">
        <f>C789-B789</f>
        <v>17</v>
      </c>
    </row>
    <row r="790" spans="1:7" x14ac:dyDescent="0.25">
      <c r="A790">
        <v>11219</v>
      </c>
      <c r="B790">
        <f>VLOOKUP(A790,'Итоговые баллы'!A:C,2,0)</f>
        <v>56</v>
      </c>
      <c r="C790">
        <f>VLOOKUP(A790,'Итоговые баллы'!A:C,3,0)</f>
        <v>56</v>
      </c>
      <c r="D790">
        <v>39</v>
      </c>
      <c r="E790">
        <v>21</v>
      </c>
      <c r="F790">
        <v>20</v>
      </c>
      <c r="G790">
        <f>C790-B790</f>
        <v>0</v>
      </c>
    </row>
    <row r="791" spans="1:7" x14ac:dyDescent="0.25">
      <c r="A791">
        <v>3817</v>
      </c>
      <c r="B791">
        <f>VLOOKUP(A791,'Итоговые баллы'!A:C,2,0)</f>
        <v>59</v>
      </c>
      <c r="C791">
        <f>VLOOKUP(A791,'Итоговые баллы'!A:C,3,0)</f>
        <v>53</v>
      </c>
      <c r="D791">
        <v>21</v>
      </c>
      <c r="E791">
        <v>25</v>
      </c>
      <c r="F791">
        <v>8</v>
      </c>
      <c r="G791">
        <f>C791-B791</f>
        <v>-6</v>
      </c>
    </row>
    <row r="792" spans="1:7" x14ac:dyDescent="0.25">
      <c r="A792">
        <v>13606</v>
      </c>
      <c r="B792">
        <f>VLOOKUP(A792,'Итоговые баллы'!A:C,2,0)</f>
        <v>58</v>
      </c>
      <c r="C792">
        <f>VLOOKUP(A792,'Итоговые баллы'!A:C,3,0)</f>
        <v>58</v>
      </c>
      <c r="D792">
        <v>38</v>
      </c>
      <c r="E792">
        <v>29</v>
      </c>
      <c r="F792">
        <v>12</v>
      </c>
      <c r="G792">
        <f>C792-B792</f>
        <v>0</v>
      </c>
    </row>
    <row r="793" spans="1:7" x14ac:dyDescent="0.25">
      <c r="A793">
        <v>9588</v>
      </c>
      <c r="B793">
        <f>VLOOKUP(A793,'Итоговые баллы'!A:C,2,0)</f>
        <v>44</v>
      </c>
      <c r="C793">
        <f>VLOOKUP(A793,'Итоговые баллы'!A:C,3,0)</f>
        <v>36</v>
      </c>
      <c r="D793">
        <v>9</v>
      </c>
      <c r="E793">
        <v>32</v>
      </c>
      <c r="F793">
        <v>1</v>
      </c>
      <c r="G793">
        <f>C793-B793</f>
        <v>-8</v>
      </c>
    </row>
    <row r="794" spans="1:7" x14ac:dyDescent="0.25">
      <c r="A794">
        <v>1825</v>
      </c>
      <c r="B794">
        <f>VLOOKUP(A794,'Итоговые баллы'!A:C,2,0)</f>
        <v>30</v>
      </c>
      <c r="C794">
        <f>VLOOKUP(A794,'Итоговые баллы'!A:C,3,0)</f>
        <v>21</v>
      </c>
      <c r="D794">
        <v>21</v>
      </c>
      <c r="E794">
        <v>34</v>
      </c>
      <c r="F794">
        <v>26</v>
      </c>
      <c r="G794">
        <f>C794-B794</f>
        <v>-9</v>
      </c>
    </row>
    <row r="795" spans="1:7" x14ac:dyDescent="0.25">
      <c r="A795">
        <v>3763</v>
      </c>
      <c r="B795">
        <f>VLOOKUP(A795,'Итоговые баллы'!A:C,2,0)</f>
        <v>60</v>
      </c>
      <c r="C795">
        <f>VLOOKUP(A795,'Итоговые баллы'!A:C,3,0)</f>
        <v>51</v>
      </c>
      <c r="D795">
        <v>20</v>
      </c>
      <c r="E795">
        <v>35</v>
      </c>
      <c r="F795">
        <v>14</v>
      </c>
      <c r="G795">
        <f>C795-B795</f>
        <v>-9</v>
      </c>
    </row>
    <row r="796" spans="1:7" x14ac:dyDescent="0.25">
      <c r="A796">
        <v>6523</v>
      </c>
      <c r="B796">
        <f>VLOOKUP(A796,'Итоговые баллы'!A:C,2,0)</f>
        <v>42</v>
      </c>
      <c r="C796">
        <f>VLOOKUP(A796,'Итоговые баллы'!A:C,3,0)</f>
        <v>40</v>
      </c>
      <c r="D796">
        <v>38</v>
      </c>
      <c r="E796">
        <v>43</v>
      </c>
      <c r="F796">
        <v>13</v>
      </c>
      <c r="G796">
        <f>C796-B796</f>
        <v>-2</v>
      </c>
    </row>
    <row r="797" spans="1:7" x14ac:dyDescent="0.25">
      <c r="A797">
        <v>2021</v>
      </c>
      <c r="B797">
        <f>VLOOKUP(A797,'Итоговые баллы'!A:C,2,0)</f>
        <v>50</v>
      </c>
      <c r="C797">
        <f>VLOOKUP(A797,'Итоговые баллы'!A:C,3,0)</f>
        <v>55</v>
      </c>
      <c r="D797">
        <v>35</v>
      </c>
      <c r="E797">
        <v>47</v>
      </c>
      <c r="F797">
        <v>28</v>
      </c>
      <c r="G797">
        <f>C797-B797</f>
        <v>5</v>
      </c>
    </row>
    <row r="798" spans="1:7" x14ac:dyDescent="0.25">
      <c r="A798">
        <v>13316</v>
      </c>
      <c r="B798">
        <f>VLOOKUP(A798,'Итоговые баллы'!A:C,2,0)</f>
        <v>44</v>
      </c>
      <c r="C798">
        <f>VLOOKUP(A798,'Итоговые баллы'!A:C,3,0)</f>
        <v>37</v>
      </c>
      <c r="D798">
        <v>52</v>
      </c>
      <c r="E798">
        <v>51</v>
      </c>
      <c r="F798">
        <v>39</v>
      </c>
      <c r="G798">
        <f>C798-B798</f>
        <v>-7</v>
      </c>
    </row>
    <row r="799" spans="1:7" x14ac:dyDescent="0.25">
      <c r="A799">
        <v>10212</v>
      </c>
      <c r="B799">
        <f>VLOOKUP(A799,'Итоговые баллы'!A:C,2,0)</f>
        <v>52</v>
      </c>
      <c r="C799">
        <f>VLOOKUP(A799,'Итоговые баллы'!A:C,3,0)</f>
        <v>66</v>
      </c>
      <c r="D799">
        <v>42</v>
      </c>
      <c r="E799">
        <v>54</v>
      </c>
      <c r="F799">
        <v>31</v>
      </c>
      <c r="G799">
        <f>C799-B799</f>
        <v>14</v>
      </c>
    </row>
    <row r="800" spans="1:7" x14ac:dyDescent="0.25">
      <c r="A800">
        <v>13225</v>
      </c>
      <c r="B800">
        <f>VLOOKUP(A800,'Итоговые баллы'!A:C,2,0)</f>
        <v>31</v>
      </c>
      <c r="C800">
        <f>VLOOKUP(A800,'Итоговые баллы'!A:C,3,0)</f>
        <v>29</v>
      </c>
      <c r="D800">
        <v>45</v>
      </c>
      <c r="E800">
        <v>59</v>
      </c>
      <c r="F800">
        <v>51</v>
      </c>
      <c r="G800">
        <f>C800-B800</f>
        <v>-2</v>
      </c>
    </row>
    <row r="801" spans="1:7" x14ac:dyDescent="0.25">
      <c r="A801">
        <v>3216</v>
      </c>
      <c r="B801">
        <f>VLOOKUP(A801,'Итоговые баллы'!A:C,2,0)</f>
        <v>47</v>
      </c>
      <c r="C801">
        <f>VLOOKUP(A801,'Итоговые баллы'!A:C,3,0)</f>
        <v>49</v>
      </c>
      <c r="D801">
        <v>56</v>
      </c>
      <c r="E801">
        <v>59</v>
      </c>
      <c r="F801">
        <v>47</v>
      </c>
      <c r="G801">
        <f>C801-B801</f>
        <v>2</v>
      </c>
    </row>
    <row r="802" spans="1:7" x14ac:dyDescent="0.25">
      <c r="A802">
        <v>13810</v>
      </c>
      <c r="B802">
        <f>VLOOKUP(A802,'Итоговые баллы'!A:C,2,0)</f>
        <v>37</v>
      </c>
      <c r="C802">
        <f>VLOOKUP(A802,'Итоговые баллы'!A:C,3,0)</f>
        <v>49</v>
      </c>
      <c r="D802">
        <v>52</v>
      </c>
      <c r="E802">
        <v>59</v>
      </c>
      <c r="F802">
        <v>42</v>
      </c>
      <c r="G802">
        <f>C802-B802</f>
        <v>12</v>
      </c>
    </row>
    <row r="803" spans="1:7" x14ac:dyDescent="0.25">
      <c r="A803">
        <v>13433</v>
      </c>
      <c r="B803">
        <f>VLOOKUP(A803,'Итоговые баллы'!A:C,2,0)</f>
        <v>47</v>
      </c>
      <c r="C803">
        <f>VLOOKUP(A803,'Итоговые баллы'!A:C,3,0)</f>
        <v>44</v>
      </c>
      <c r="D803">
        <v>62</v>
      </c>
      <c r="E803">
        <v>62</v>
      </c>
      <c r="F803">
        <v>53</v>
      </c>
      <c r="G803">
        <f>C803-B803</f>
        <v>-3</v>
      </c>
    </row>
    <row r="804" spans="1:7" x14ac:dyDescent="0.25">
      <c r="A804">
        <v>4092</v>
      </c>
      <c r="B804">
        <f>VLOOKUP(A804,'Итоговые баллы'!A:C,2,0)</f>
        <v>48</v>
      </c>
      <c r="C804">
        <f>VLOOKUP(A804,'Итоговые баллы'!A:C,3,0)</f>
        <v>49</v>
      </c>
      <c r="D804">
        <v>71</v>
      </c>
      <c r="E804">
        <v>65</v>
      </c>
      <c r="F804">
        <v>29</v>
      </c>
      <c r="G804">
        <f>C804-B804</f>
        <v>1</v>
      </c>
    </row>
    <row r="805" spans="1:7" x14ac:dyDescent="0.25">
      <c r="A805">
        <v>9600</v>
      </c>
      <c r="B805">
        <f>VLOOKUP(A805,'Итоговые баллы'!A:C,2,0)</f>
        <v>45</v>
      </c>
      <c r="C805">
        <f>VLOOKUP(A805,'Итоговые баллы'!A:C,3,0)</f>
        <v>60</v>
      </c>
      <c r="D805">
        <v>71</v>
      </c>
      <c r="E805">
        <v>72</v>
      </c>
      <c r="F805">
        <v>41</v>
      </c>
      <c r="G805">
        <f>C805-B805</f>
        <v>15</v>
      </c>
    </row>
    <row r="806" spans="1:7" x14ac:dyDescent="0.25">
      <c r="A806">
        <v>13032</v>
      </c>
      <c r="B806">
        <f>VLOOKUP(A806,'Итоговые баллы'!A:C,2,0)</f>
        <v>61</v>
      </c>
      <c r="C806">
        <f>VLOOKUP(A806,'Итоговые баллы'!A:C,3,0)</f>
        <v>67</v>
      </c>
      <c r="D806">
        <v>53</v>
      </c>
      <c r="E806">
        <v>75</v>
      </c>
      <c r="F806">
        <v>56</v>
      </c>
      <c r="G806">
        <f>C806-B806</f>
        <v>6</v>
      </c>
    </row>
    <row r="807" spans="1:7" x14ac:dyDescent="0.25">
      <c r="A807">
        <v>11542</v>
      </c>
      <c r="B807">
        <f>VLOOKUP(A807,'Итоговые баллы'!A:C,2,0)</f>
        <v>39</v>
      </c>
      <c r="C807">
        <f>VLOOKUP(A807,'Итоговые баллы'!A:C,3,0)</f>
        <v>29</v>
      </c>
      <c r="D807">
        <v>31</v>
      </c>
      <c r="E807">
        <v>18</v>
      </c>
      <c r="F807">
        <v>9</v>
      </c>
      <c r="G807">
        <f>C807-B807</f>
        <v>-10</v>
      </c>
    </row>
    <row r="808" spans="1:7" x14ac:dyDescent="0.25">
      <c r="A808">
        <v>6878</v>
      </c>
      <c r="B808">
        <f>VLOOKUP(A808,'Итоговые баллы'!A:C,2,0)</f>
        <v>48</v>
      </c>
      <c r="C808">
        <f>VLOOKUP(A808,'Итоговые баллы'!A:C,3,0)</f>
        <v>43</v>
      </c>
      <c r="D808">
        <v>37</v>
      </c>
      <c r="E808">
        <v>44</v>
      </c>
      <c r="F808">
        <v>38</v>
      </c>
      <c r="G808">
        <f>C808-B808</f>
        <v>-5</v>
      </c>
    </row>
    <row r="809" spans="1:7" x14ac:dyDescent="0.25">
      <c r="A809">
        <v>13390</v>
      </c>
      <c r="B809">
        <f>VLOOKUP(A809,'Итоговые баллы'!A:C,2,0)</f>
        <v>66</v>
      </c>
      <c r="C809">
        <f>VLOOKUP(A809,'Итоговые баллы'!A:C,3,0)</f>
        <v>60</v>
      </c>
      <c r="D809">
        <v>33</v>
      </c>
      <c r="E809">
        <v>45</v>
      </c>
      <c r="F809">
        <v>23</v>
      </c>
      <c r="G809">
        <f>C809-B809</f>
        <v>-6</v>
      </c>
    </row>
    <row r="810" spans="1:7" x14ac:dyDescent="0.25">
      <c r="A810">
        <v>10079</v>
      </c>
      <c r="B810">
        <f>VLOOKUP(A810,'Итоговые баллы'!A:C,2,0)</f>
        <v>32</v>
      </c>
      <c r="C810">
        <f>VLOOKUP(A810,'Итоговые баллы'!A:C,3,0)</f>
        <v>36</v>
      </c>
      <c r="D810">
        <v>42</v>
      </c>
      <c r="E810">
        <v>49</v>
      </c>
      <c r="F810">
        <v>12</v>
      </c>
      <c r="G810">
        <f>C810-B810</f>
        <v>4</v>
      </c>
    </row>
    <row r="811" spans="1:7" x14ac:dyDescent="0.25">
      <c r="A811">
        <v>9630</v>
      </c>
      <c r="B811">
        <f>VLOOKUP(A811,'Итоговые баллы'!A:C,2,0)</f>
        <v>63</v>
      </c>
      <c r="C811">
        <f>VLOOKUP(A811,'Итоговые баллы'!A:C,3,0)</f>
        <v>59</v>
      </c>
      <c r="D811">
        <v>47</v>
      </c>
      <c r="E811">
        <v>58</v>
      </c>
      <c r="F811">
        <v>39</v>
      </c>
      <c r="G811">
        <f>C811-B811</f>
        <v>-4</v>
      </c>
    </row>
    <row r="812" spans="1:7" x14ac:dyDescent="0.25">
      <c r="A812">
        <v>2485</v>
      </c>
      <c r="B812">
        <f>VLOOKUP(A812,'Итоговые баллы'!A:C,2,0)</f>
        <v>38</v>
      </c>
      <c r="C812">
        <f>VLOOKUP(A812,'Итоговые баллы'!A:C,3,0)</f>
        <v>37</v>
      </c>
      <c r="D812">
        <v>76</v>
      </c>
      <c r="E812">
        <v>62</v>
      </c>
      <c r="F812">
        <v>25</v>
      </c>
      <c r="G812">
        <f>C812-B812</f>
        <v>-1</v>
      </c>
    </row>
    <row r="813" spans="1:7" x14ac:dyDescent="0.25">
      <c r="A813">
        <v>1588</v>
      </c>
      <c r="B813">
        <f>VLOOKUP(A813,'Итоговые баллы'!A:C,2,0)</f>
        <v>15</v>
      </c>
      <c r="C813">
        <f>VLOOKUP(A813,'Итоговые баллы'!A:C,3,0)</f>
        <v>30</v>
      </c>
      <c r="D813">
        <v>41</v>
      </c>
      <c r="E813">
        <v>63</v>
      </c>
      <c r="F813">
        <v>52</v>
      </c>
      <c r="G813">
        <f>C813-B813</f>
        <v>15</v>
      </c>
    </row>
    <row r="814" spans="1:7" x14ac:dyDescent="0.25">
      <c r="A814">
        <v>5639</v>
      </c>
      <c r="B814">
        <f>VLOOKUP(A814,'Итоговые баллы'!A:C,2,0)</f>
        <v>39</v>
      </c>
      <c r="C814">
        <f>VLOOKUP(A814,'Итоговые баллы'!A:C,3,0)</f>
        <v>37</v>
      </c>
      <c r="D814">
        <v>71</v>
      </c>
      <c r="E814">
        <v>65</v>
      </c>
      <c r="F814">
        <v>55</v>
      </c>
      <c r="G814">
        <f>C814-B814</f>
        <v>-2</v>
      </c>
    </row>
    <row r="815" spans="1:7" x14ac:dyDescent="0.25">
      <c r="A815">
        <v>8718</v>
      </c>
      <c r="B815">
        <f>VLOOKUP(A815,'Итоговые баллы'!A:C,2,0)</f>
        <v>62</v>
      </c>
      <c r="C815">
        <f>VLOOKUP(A815,'Итоговые баллы'!A:C,3,0)</f>
        <v>76</v>
      </c>
      <c r="D815">
        <v>66</v>
      </c>
      <c r="E815">
        <v>69</v>
      </c>
      <c r="F815">
        <v>62</v>
      </c>
      <c r="G815">
        <f>C815-B815</f>
        <v>14</v>
      </c>
    </row>
    <row r="816" spans="1:7" x14ac:dyDescent="0.25">
      <c r="A816">
        <v>8613</v>
      </c>
      <c r="B816">
        <f>VLOOKUP(A816,'Итоговые баллы'!A:C,2,0)</f>
        <v>85</v>
      </c>
      <c r="C816">
        <f>VLOOKUP(A816,'Итоговые баллы'!A:C,3,0)</f>
        <v>80</v>
      </c>
      <c r="D816">
        <v>36</v>
      </c>
      <c r="E816">
        <v>35</v>
      </c>
      <c r="F816">
        <v>26</v>
      </c>
      <c r="G816">
        <f>C816-B816</f>
        <v>-5</v>
      </c>
    </row>
    <row r="817" spans="1:7" x14ac:dyDescent="0.25">
      <c r="A817">
        <v>4531</v>
      </c>
      <c r="B817">
        <f>VLOOKUP(A817,'Итоговые баллы'!A:C,2,0)</f>
        <v>22</v>
      </c>
      <c r="C817">
        <f>VLOOKUP(A817,'Итоговые баллы'!A:C,3,0)</f>
        <v>14</v>
      </c>
      <c r="D817">
        <v>10</v>
      </c>
      <c r="E817">
        <v>43</v>
      </c>
      <c r="F817">
        <v>28</v>
      </c>
      <c r="G817">
        <f>C817-B817</f>
        <v>-8</v>
      </c>
    </row>
    <row r="818" spans="1:7" x14ac:dyDescent="0.25">
      <c r="A818">
        <v>8758</v>
      </c>
      <c r="B818">
        <f>VLOOKUP(A818,'Итоговые баллы'!A:C,2,0)</f>
        <v>27</v>
      </c>
      <c r="C818">
        <f>VLOOKUP(A818,'Итоговые баллы'!A:C,3,0)</f>
        <v>21</v>
      </c>
      <c r="D818">
        <v>23</v>
      </c>
      <c r="E818">
        <v>43</v>
      </c>
      <c r="F818">
        <v>29</v>
      </c>
      <c r="G818">
        <f>C818-B818</f>
        <v>-6</v>
      </c>
    </row>
    <row r="819" spans="1:7" x14ac:dyDescent="0.25">
      <c r="A819">
        <v>3795</v>
      </c>
      <c r="B819">
        <f>VLOOKUP(A819,'Итоговые баллы'!A:C,2,0)</f>
        <v>69</v>
      </c>
      <c r="C819">
        <f>VLOOKUP(A819,'Итоговые баллы'!A:C,3,0)</f>
        <v>74</v>
      </c>
      <c r="D819">
        <v>39</v>
      </c>
      <c r="E819">
        <v>53</v>
      </c>
      <c r="F819">
        <v>26</v>
      </c>
      <c r="G819">
        <f>C819-B819</f>
        <v>5</v>
      </c>
    </row>
    <row r="820" spans="1:7" x14ac:dyDescent="0.25">
      <c r="A820">
        <v>8132</v>
      </c>
      <c r="B820">
        <f>VLOOKUP(A820,'Итоговые баллы'!A:C,2,0)</f>
        <v>31</v>
      </c>
      <c r="C820">
        <f>VLOOKUP(A820,'Итоговые баллы'!A:C,3,0)</f>
        <v>28</v>
      </c>
      <c r="D820">
        <v>58</v>
      </c>
      <c r="E820">
        <v>57</v>
      </c>
      <c r="F820">
        <v>28</v>
      </c>
      <c r="G820">
        <f>C820-B820</f>
        <v>-3</v>
      </c>
    </row>
    <row r="821" spans="1:7" x14ac:dyDescent="0.25">
      <c r="A821">
        <v>612</v>
      </c>
      <c r="B821">
        <f>VLOOKUP(A821,'Итоговые баллы'!A:C,2,0)</f>
        <v>27</v>
      </c>
      <c r="C821">
        <f>VLOOKUP(A821,'Итоговые баллы'!A:C,3,0)</f>
        <v>43</v>
      </c>
      <c r="D821">
        <v>29</v>
      </c>
      <c r="E821">
        <v>59</v>
      </c>
      <c r="F821">
        <v>55</v>
      </c>
      <c r="G821">
        <f>C821-B821</f>
        <v>16</v>
      </c>
    </row>
    <row r="822" spans="1:7" x14ac:dyDescent="0.25">
      <c r="A822">
        <v>5139</v>
      </c>
      <c r="B822">
        <f>VLOOKUP(A822,'Итоговые баллы'!A:C,2,0)</f>
        <v>48</v>
      </c>
      <c r="C822">
        <f>VLOOKUP(A822,'Итоговые баллы'!A:C,3,0)</f>
        <v>54</v>
      </c>
      <c r="D822">
        <v>50</v>
      </c>
      <c r="E822">
        <v>69</v>
      </c>
      <c r="F822">
        <v>69</v>
      </c>
      <c r="G822">
        <f>C822-B822</f>
        <v>6</v>
      </c>
    </row>
    <row r="823" spans="1:7" x14ac:dyDescent="0.25">
      <c r="A823">
        <v>3893</v>
      </c>
      <c r="B823">
        <f>VLOOKUP(A823,'Итоговые баллы'!A:C,2,0)</f>
        <v>39</v>
      </c>
      <c r="C823">
        <f>VLOOKUP(A823,'Итоговые баллы'!A:C,3,0)</f>
        <v>53</v>
      </c>
      <c r="D823">
        <v>53</v>
      </c>
      <c r="E823">
        <v>80</v>
      </c>
      <c r="F823">
        <v>41</v>
      </c>
      <c r="G823">
        <f>C823-B823</f>
        <v>14</v>
      </c>
    </row>
    <row r="824" spans="1:7" x14ac:dyDescent="0.25">
      <c r="A824">
        <v>13499</v>
      </c>
      <c r="B824">
        <f>VLOOKUP(A824,'Итоговые баллы'!A:C,2,0)</f>
        <v>68</v>
      </c>
      <c r="C824">
        <f>VLOOKUP(A824,'Итоговые баллы'!A:C,3,0)</f>
        <v>74</v>
      </c>
      <c r="D824">
        <v>59</v>
      </c>
      <c r="E824">
        <v>85</v>
      </c>
      <c r="F824">
        <v>54</v>
      </c>
      <c r="G824">
        <f>C824-B824</f>
        <v>6</v>
      </c>
    </row>
    <row r="825" spans="1:7" x14ac:dyDescent="0.25">
      <c r="A825">
        <v>2073</v>
      </c>
      <c r="B825">
        <f>VLOOKUP(A825,'Итоговые баллы'!A:C,2,0)</f>
        <v>57</v>
      </c>
      <c r="C825">
        <f>VLOOKUP(A825,'Итоговые баллы'!A:C,3,0)</f>
        <v>48</v>
      </c>
      <c r="D825">
        <v>33</v>
      </c>
      <c r="E825">
        <v>38</v>
      </c>
      <c r="F825">
        <v>26</v>
      </c>
      <c r="G825">
        <f>C825-B825</f>
        <v>-9</v>
      </c>
    </row>
    <row r="826" spans="1:7" x14ac:dyDescent="0.25">
      <c r="A826">
        <v>5594</v>
      </c>
      <c r="B826">
        <f>VLOOKUP(A826,'Итоговые баллы'!A:C,2,0)</f>
        <v>33</v>
      </c>
      <c r="C826">
        <f>VLOOKUP(A826,'Итоговые баллы'!A:C,3,0)</f>
        <v>29</v>
      </c>
      <c r="D826">
        <v>33</v>
      </c>
      <c r="E826">
        <v>51</v>
      </c>
      <c r="F826">
        <v>37</v>
      </c>
      <c r="G826">
        <f>C826-B826</f>
        <v>-4</v>
      </c>
    </row>
    <row r="827" spans="1:7" x14ac:dyDescent="0.25">
      <c r="A827">
        <v>8893</v>
      </c>
      <c r="B827">
        <f>VLOOKUP(A827,'Итоговые баллы'!A:C,2,0)</f>
        <v>35</v>
      </c>
      <c r="C827">
        <f>VLOOKUP(A827,'Итоговые баллы'!A:C,3,0)</f>
        <v>49</v>
      </c>
      <c r="D827">
        <v>30</v>
      </c>
      <c r="E827">
        <v>56</v>
      </c>
      <c r="F827">
        <v>43</v>
      </c>
      <c r="G827">
        <f>C827-B827</f>
        <v>14</v>
      </c>
    </row>
    <row r="828" spans="1:7" x14ac:dyDescent="0.25">
      <c r="A828">
        <v>5286</v>
      </c>
      <c r="B828">
        <f>VLOOKUP(A828,'Итоговые баллы'!A:C,2,0)</f>
        <v>42</v>
      </c>
      <c r="C828">
        <f>VLOOKUP(A828,'Итоговые баллы'!A:C,3,0)</f>
        <v>42</v>
      </c>
      <c r="D828">
        <v>47</v>
      </c>
      <c r="E828">
        <v>57</v>
      </c>
      <c r="F828">
        <v>38</v>
      </c>
      <c r="G828">
        <f>C828-B828</f>
        <v>0</v>
      </c>
    </row>
    <row r="829" spans="1:7" x14ac:dyDescent="0.25">
      <c r="A829">
        <v>6497</v>
      </c>
      <c r="B829">
        <f>VLOOKUP(A829,'Итоговые баллы'!A:C,2,0)</f>
        <v>72</v>
      </c>
      <c r="C829">
        <f>VLOOKUP(A829,'Итоговые баллы'!A:C,3,0)</f>
        <v>87</v>
      </c>
      <c r="D829">
        <v>57</v>
      </c>
      <c r="E829">
        <v>61</v>
      </c>
      <c r="F829">
        <v>41</v>
      </c>
      <c r="G829">
        <f>C829-B829</f>
        <v>15</v>
      </c>
    </row>
    <row r="830" spans="1:7" x14ac:dyDescent="0.25">
      <c r="A830">
        <v>3815</v>
      </c>
      <c r="B830">
        <f>VLOOKUP(A830,'Итоговые баллы'!A:C,2,0)</f>
        <v>66</v>
      </c>
      <c r="C830">
        <f>VLOOKUP(A830,'Итоговые баллы'!A:C,3,0)</f>
        <v>84</v>
      </c>
      <c r="D830">
        <v>46</v>
      </c>
      <c r="E830">
        <v>67</v>
      </c>
      <c r="F830">
        <v>32</v>
      </c>
      <c r="G830">
        <f>C830-B830</f>
        <v>18</v>
      </c>
    </row>
    <row r="831" spans="1:7" x14ac:dyDescent="0.25">
      <c r="A831">
        <v>10819</v>
      </c>
      <c r="B831">
        <f>VLOOKUP(A831,'Итоговые баллы'!A:C,2,0)</f>
        <v>66</v>
      </c>
      <c r="C831">
        <f>VLOOKUP(A831,'Итоговые баллы'!A:C,3,0)</f>
        <v>73</v>
      </c>
      <c r="D831">
        <v>67</v>
      </c>
      <c r="E831">
        <v>74</v>
      </c>
      <c r="F831">
        <v>37</v>
      </c>
      <c r="G831">
        <f>C831-B831</f>
        <v>7</v>
      </c>
    </row>
    <row r="832" spans="1:7" x14ac:dyDescent="0.25">
      <c r="A832">
        <v>9856</v>
      </c>
      <c r="B832">
        <f>VLOOKUP(A832,'Итоговые баллы'!A:C,2,0)</f>
        <v>51</v>
      </c>
      <c r="C832">
        <f>VLOOKUP(A832,'Итоговые баллы'!A:C,3,0)</f>
        <v>69</v>
      </c>
      <c r="D832">
        <v>45</v>
      </c>
      <c r="E832">
        <v>75</v>
      </c>
      <c r="F832">
        <v>68</v>
      </c>
      <c r="G832">
        <f>C832-B832</f>
        <v>18</v>
      </c>
    </row>
    <row r="833" spans="1:7" x14ac:dyDescent="0.25">
      <c r="A833">
        <v>4444</v>
      </c>
      <c r="B833">
        <f>VLOOKUP(A833,'Итоговые баллы'!A:C,2,0)</f>
        <v>33</v>
      </c>
      <c r="C833">
        <f>VLOOKUP(A833,'Итоговые баллы'!A:C,3,0)</f>
        <v>37</v>
      </c>
      <c r="D833">
        <v>61</v>
      </c>
      <c r="E833">
        <v>77</v>
      </c>
      <c r="F833">
        <v>100</v>
      </c>
      <c r="G833">
        <f>C833-B833</f>
        <v>4</v>
      </c>
    </row>
    <row r="834" spans="1:7" x14ac:dyDescent="0.25">
      <c r="A834">
        <v>2127</v>
      </c>
      <c r="B834">
        <f>VLOOKUP(A834,'Итоговые баллы'!A:C,2,0)</f>
        <v>49</v>
      </c>
      <c r="C834">
        <f>VLOOKUP(A834,'Итоговые баллы'!A:C,3,0)</f>
        <v>58</v>
      </c>
      <c r="D834">
        <v>53</v>
      </c>
      <c r="E834">
        <v>79</v>
      </c>
      <c r="F834">
        <v>39</v>
      </c>
      <c r="G834">
        <f>C834-B834</f>
        <v>9</v>
      </c>
    </row>
    <row r="835" spans="1:7" x14ac:dyDescent="0.25">
      <c r="A835">
        <v>10170</v>
      </c>
      <c r="B835">
        <f>VLOOKUP(A835,'Итоговые баллы'!A:C,2,0)</f>
        <v>47</v>
      </c>
      <c r="C835">
        <f>VLOOKUP(A835,'Итоговые баллы'!A:C,3,0)</f>
        <v>59</v>
      </c>
      <c r="D835">
        <v>72</v>
      </c>
      <c r="E835">
        <v>81</v>
      </c>
      <c r="F835">
        <v>66</v>
      </c>
      <c r="G835">
        <f>C835-B835</f>
        <v>12</v>
      </c>
    </row>
    <row r="836" spans="1:7" x14ac:dyDescent="0.25">
      <c r="A836">
        <v>13958</v>
      </c>
      <c r="B836">
        <f>VLOOKUP(A836,'Итоговые баллы'!A:C,2,0)</f>
        <v>31</v>
      </c>
      <c r="C836">
        <f>VLOOKUP(A836,'Итоговые баллы'!A:C,3,0)</f>
        <v>25</v>
      </c>
      <c r="D836">
        <v>20</v>
      </c>
      <c r="E836">
        <v>21</v>
      </c>
      <c r="F836">
        <v>1</v>
      </c>
      <c r="G836">
        <f>C836-B836</f>
        <v>-6</v>
      </c>
    </row>
    <row r="837" spans="1:7" x14ac:dyDescent="0.25">
      <c r="A837">
        <v>1876</v>
      </c>
      <c r="B837">
        <f>VLOOKUP(A837,'Итоговые баллы'!A:C,2,0)</f>
        <v>29</v>
      </c>
      <c r="C837">
        <f>VLOOKUP(A837,'Итоговые баллы'!A:C,3,0)</f>
        <v>23</v>
      </c>
      <c r="D837">
        <v>18</v>
      </c>
      <c r="E837">
        <v>34</v>
      </c>
      <c r="F837">
        <v>16</v>
      </c>
      <c r="G837">
        <f>C837-B837</f>
        <v>-6</v>
      </c>
    </row>
    <row r="838" spans="1:7" x14ac:dyDescent="0.25">
      <c r="A838">
        <v>3405</v>
      </c>
      <c r="B838">
        <f>VLOOKUP(A838,'Итоговые баллы'!A:C,2,0)</f>
        <v>65</v>
      </c>
      <c r="C838">
        <f>VLOOKUP(A838,'Итоговые баллы'!A:C,3,0)</f>
        <v>64</v>
      </c>
      <c r="D838">
        <v>31</v>
      </c>
      <c r="E838">
        <v>35</v>
      </c>
      <c r="F838">
        <v>15</v>
      </c>
      <c r="G838">
        <f>C838-B838</f>
        <v>-1</v>
      </c>
    </row>
    <row r="839" spans="1:7" x14ac:dyDescent="0.25">
      <c r="A839">
        <v>9280</v>
      </c>
      <c r="B839">
        <f>VLOOKUP(A839,'Итоговые баллы'!A:C,2,0)</f>
        <v>35</v>
      </c>
      <c r="C839">
        <f>VLOOKUP(A839,'Итоговые баллы'!A:C,3,0)</f>
        <v>28</v>
      </c>
      <c r="D839">
        <v>29</v>
      </c>
      <c r="E839">
        <v>36</v>
      </c>
      <c r="F839">
        <v>17</v>
      </c>
      <c r="G839">
        <f>C839-B839</f>
        <v>-7</v>
      </c>
    </row>
    <row r="840" spans="1:7" x14ac:dyDescent="0.25">
      <c r="A840">
        <v>13164</v>
      </c>
      <c r="B840">
        <f>VLOOKUP(A840,'Итоговые баллы'!A:C,2,0)</f>
        <v>36</v>
      </c>
      <c r="C840">
        <f>VLOOKUP(A840,'Итоговые баллы'!A:C,3,0)</f>
        <v>28</v>
      </c>
      <c r="D840">
        <v>26</v>
      </c>
      <c r="E840">
        <v>40</v>
      </c>
      <c r="F840">
        <v>28</v>
      </c>
      <c r="G840">
        <f>C840-B840</f>
        <v>-8</v>
      </c>
    </row>
    <row r="841" spans="1:7" x14ac:dyDescent="0.25">
      <c r="A841">
        <v>1905</v>
      </c>
      <c r="B841">
        <f>VLOOKUP(A841,'Итоговые баллы'!A:C,2,0)</f>
        <v>51</v>
      </c>
      <c r="C841">
        <f>VLOOKUP(A841,'Итоговые баллы'!A:C,3,0)</f>
        <v>52</v>
      </c>
      <c r="D841">
        <v>45</v>
      </c>
      <c r="E841">
        <v>44</v>
      </c>
      <c r="F841">
        <v>34</v>
      </c>
      <c r="G841">
        <f>C841-B841</f>
        <v>1</v>
      </c>
    </row>
    <row r="842" spans="1:7" x14ac:dyDescent="0.25">
      <c r="A842">
        <v>9516</v>
      </c>
      <c r="B842">
        <f>VLOOKUP(A842,'Итоговые баллы'!A:C,2,0)</f>
        <v>40</v>
      </c>
      <c r="C842">
        <f>VLOOKUP(A842,'Итоговые баллы'!A:C,3,0)</f>
        <v>46</v>
      </c>
      <c r="D842">
        <v>23</v>
      </c>
      <c r="E842">
        <v>50</v>
      </c>
      <c r="F842">
        <v>21</v>
      </c>
      <c r="G842">
        <f>C842-B842</f>
        <v>6</v>
      </c>
    </row>
    <row r="843" spans="1:7" x14ac:dyDescent="0.25">
      <c r="A843">
        <v>5574</v>
      </c>
      <c r="B843">
        <f>VLOOKUP(A843,'Итоговые баллы'!A:C,2,0)</f>
        <v>48</v>
      </c>
      <c r="C843">
        <f>VLOOKUP(A843,'Итоговые баллы'!A:C,3,0)</f>
        <v>55</v>
      </c>
      <c r="D843">
        <v>40</v>
      </c>
      <c r="E843">
        <v>53</v>
      </c>
      <c r="F843">
        <v>32</v>
      </c>
      <c r="G843">
        <f>C843-B843</f>
        <v>7</v>
      </c>
    </row>
    <row r="844" spans="1:7" x14ac:dyDescent="0.25">
      <c r="A844">
        <v>5541</v>
      </c>
      <c r="B844">
        <f>VLOOKUP(A844,'Итоговые баллы'!A:C,2,0)</f>
        <v>45</v>
      </c>
      <c r="C844">
        <f>VLOOKUP(A844,'Итоговые баллы'!A:C,3,0)</f>
        <v>42</v>
      </c>
      <c r="D844">
        <v>49</v>
      </c>
      <c r="E844">
        <v>57</v>
      </c>
      <c r="F844">
        <v>30</v>
      </c>
      <c r="G844">
        <f>C844-B844</f>
        <v>-3</v>
      </c>
    </row>
    <row r="845" spans="1:7" x14ac:dyDescent="0.25">
      <c r="A845">
        <v>12290</v>
      </c>
      <c r="B845">
        <f>VLOOKUP(A845,'Итоговые баллы'!A:C,2,0)</f>
        <v>30</v>
      </c>
      <c r="C845">
        <f>VLOOKUP(A845,'Итоговые баллы'!A:C,3,0)</f>
        <v>40</v>
      </c>
      <c r="D845">
        <v>41</v>
      </c>
      <c r="E845">
        <v>61</v>
      </c>
      <c r="F845">
        <v>46</v>
      </c>
      <c r="G845">
        <f>C845-B845</f>
        <v>10</v>
      </c>
    </row>
    <row r="846" spans="1:7" x14ac:dyDescent="0.25">
      <c r="A846">
        <v>13519</v>
      </c>
      <c r="B846">
        <f>VLOOKUP(A846,'Итоговые баллы'!A:C,2,0)</f>
        <v>30</v>
      </c>
      <c r="C846">
        <f>VLOOKUP(A846,'Итоговые баллы'!A:C,3,0)</f>
        <v>29</v>
      </c>
      <c r="D846">
        <v>36</v>
      </c>
      <c r="E846">
        <v>68</v>
      </c>
      <c r="F846">
        <v>42</v>
      </c>
      <c r="G846">
        <f>C846-B846</f>
        <v>-1</v>
      </c>
    </row>
    <row r="847" spans="1:7" x14ac:dyDescent="0.25">
      <c r="A847">
        <v>10899</v>
      </c>
      <c r="B847">
        <f>VLOOKUP(A847,'Итоговые баллы'!A:C,2,0)</f>
        <v>30</v>
      </c>
      <c r="C847">
        <f>VLOOKUP(A847,'Итоговые баллы'!A:C,3,0)</f>
        <v>47</v>
      </c>
      <c r="D847">
        <v>59</v>
      </c>
      <c r="E847">
        <v>70</v>
      </c>
      <c r="F847">
        <v>33</v>
      </c>
      <c r="G847">
        <f>C847-B847</f>
        <v>17</v>
      </c>
    </row>
    <row r="848" spans="1:7" x14ac:dyDescent="0.25">
      <c r="A848">
        <v>6984</v>
      </c>
      <c r="B848">
        <f>VLOOKUP(A848,'Итоговые баллы'!A:C,2,0)</f>
        <v>66</v>
      </c>
      <c r="C848">
        <f>VLOOKUP(A848,'Итоговые баллы'!A:C,3,0)</f>
        <v>80</v>
      </c>
      <c r="D848">
        <v>74</v>
      </c>
      <c r="E848">
        <v>73</v>
      </c>
      <c r="F848">
        <v>70</v>
      </c>
      <c r="G848">
        <f>C848-B848</f>
        <v>14</v>
      </c>
    </row>
    <row r="849" spans="1:7" x14ac:dyDescent="0.25">
      <c r="A849">
        <v>10815</v>
      </c>
      <c r="B849">
        <f>VLOOKUP(A849,'Итоговые баллы'!A:C,2,0)</f>
        <v>49</v>
      </c>
      <c r="C849">
        <f>VLOOKUP(A849,'Итоговые баллы'!A:C,3,0)</f>
        <v>46</v>
      </c>
      <c r="D849">
        <v>43</v>
      </c>
      <c r="E849">
        <v>43</v>
      </c>
      <c r="F849">
        <v>16</v>
      </c>
      <c r="G849">
        <f>C849-B849</f>
        <v>-3</v>
      </c>
    </row>
    <row r="850" spans="1:7" x14ac:dyDescent="0.25">
      <c r="A850">
        <v>7639</v>
      </c>
      <c r="B850">
        <f>VLOOKUP(A850,'Итоговые баллы'!A:C,2,0)</f>
        <v>18</v>
      </c>
      <c r="C850">
        <f>VLOOKUP(A850,'Итоговые баллы'!A:C,3,0)</f>
        <v>19</v>
      </c>
      <c r="D850">
        <v>28</v>
      </c>
      <c r="E850">
        <v>50</v>
      </c>
      <c r="F850">
        <v>30</v>
      </c>
      <c r="G850">
        <f>C850-B850</f>
        <v>1</v>
      </c>
    </row>
    <row r="851" spans="1:7" x14ac:dyDescent="0.25">
      <c r="A851">
        <v>10721</v>
      </c>
      <c r="B851">
        <f>VLOOKUP(A851,'Итоговые баллы'!A:C,2,0)</f>
        <v>43</v>
      </c>
      <c r="C851">
        <f>VLOOKUP(A851,'Итоговые баллы'!A:C,3,0)</f>
        <v>56</v>
      </c>
      <c r="D851">
        <v>45</v>
      </c>
      <c r="E851">
        <v>50</v>
      </c>
      <c r="F851">
        <v>31</v>
      </c>
      <c r="G851">
        <f>C851-B851</f>
        <v>13</v>
      </c>
    </row>
    <row r="852" spans="1:7" x14ac:dyDescent="0.25">
      <c r="A852">
        <v>10383</v>
      </c>
      <c r="B852">
        <f>VLOOKUP(A852,'Итоговые баллы'!A:C,2,0)</f>
        <v>50</v>
      </c>
      <c r="C852">
        <f>VLOOKUP(A852,'Итоговые баллы'!A:C,3,0)</f>
        <v>67</v>
      </c>
      <c r="D852">
        <v>68</v>
      </c>
      <c r="E852">
        <v>64</v>
      </c>
      <c r="F852">
        <v>45</v>
      </c>
      <c r="G852">
        <f>C852-B852</f>
        <v>17</v>
      </c>
    </row>
    <row r="853" spans="1:7" x14ac:dyDescent="0.25">
      <c r="A853">
        <v>13570</v>
      </c>
      <c r="B853">
        <f>VLOOKUP(A853,'Итоговые баллы'!A:C,2,0)</f>
        <v>54</v>
      </c>
      <c r="C853">
        <f>VLOOKUP(A853,'Итоговые баллы'!A:C,3,0)</f>
        <v>51</v>
      </c>
      <c r="D853">
        <v>67</v>
      </c>
      <c r="E853">
        <v>67</v>
      </c>
      <c r="F853">
        <v>35</v>
      </c>
      <c r="G853">
        <f>C853-B853</f>
        <v>-3</v>
      </c>
    </row>
    <row r="854" spans="1:7" x14ac:dyDescent="0.25">
      <c r="A854">
        <v>13295</v>
      </c>
      <c r="B854">
        <f>VLOOKUP(A854,'Итоговые баллы'!A:C,2,0)</f>
        <v>81</v>
      </c>
      <c r="C854">
        <f>VLOOKUP(A854,'Итоговые баллы'!A:C,3,0)</f>
        <v>80</v>
      </c>
      <c r="D854">
        <v>41</v>
      </c>
      <c r="E854">
        <v>67</v>
      </c>
      <c r="F854">
        <v>38</v>
      </c>
      <c r="G854">
        <f>C854-B854</f>
        <v>-1</v>
      </c>
    </row>
    <row r="855" spans="1:7" x14ac:dyDescent="0.25">
      <c r="A855">
        <v>10578</v>
      </c>
      <c r="B855">
        <f>VLOOKUP(A855,'Итоговые баллы'!A:C,2,0)</f>
        <v>62</v>
      </c>
      <c r="C855">
        <f>VLOOKUP(A855,'Итоговые баллы'!A:C,3,0)</f>
        <v>78</v>
      </c>
      <c r="D855">
        <v>73</v>
      </c>
      <c r="E855">
        <v>90</v>
      </c>
      <c r="F855">
        <v>55</v>
      </c>
      <c r="G855">
        <f>C855-B855</f>
        <v>16</v>
      </c>
    </row>
    <row r="856" spans="1:7" x14ac:dyDescent="0.25">
      <c r="A856">
        <v>7831</v>
      </c>
      <c r="B856">
        <f>VLOOKUP(A856,'Итоговые баллы'!A:C,2,0)</f>
        <v>63</v>
      </c>
      <c r="C856">
        <f>VLOOKUP(A856,'Итоговые баллы'!A:C,3,0)</f>
        <v>59</v>
      </c>
      <c r="D856">
        <v>49</v>
      </c>
      <c r="E856">
        <v>40</v>
      </c>
      <c r="F856">
        <v>24</v>
      </c>
      <c r="G856">
        <f>C856-B856</f>
        <v>-4</v>
      </c>
    </row>
    <row r="857" spans="1:7" x14ac:dyDescent="0.25">
      <c r="A857">
        <v>7534</v>
      </c>
      <c r="B857">
        <f>VLOOKUP(A857,'Итоговые баллы'!A:C,2,0)</f>
        <v>63</v>
      </c>
      <c r="C857">
        <f>VLOOKUP(A857,'Итоговые баллы'!A:C,3,0)</f>
        <v>55</v>
      </c>
      <c r="D857">
        <v>52</v>
      </c>
      <c r="E857">
        <v>41</v>
      </c>
      <c r="F857">
        <v>18</v>
      </c>
      <c r="G857">
        <f>C857-B857</f>
        <v>-8</v>
      </c>
    </row>
    <row r="858" spans="1:7" x14ac:dyDescent="0.25">
      <c r="A858">
        <v>7760</v>
      </c>
      <c r="B858">
        <f>VLOOKUP(A858,'Итоговые баллы'!A:C,2,0)</f>
        <v>66</v>
      </c>
      <c r="C858">
        <f>VLOOKUP(A858,'Итоговые баллы'!A:C,3,0)</f>
        <v>68</v>
      </c>
      <c r="D858">
        <v>18</v>
      </c>
      <c r="E858">
        <v>41</v>
      </c>
      <c r="F858">
        <v>30</v>
      </c>
      <c r="G858">
        <f>C858-B858</f>
        <v>2</v>
      </c>
    </row>
    <row r="859" spans="1:7" x14ac:dyDescent="0.25">
      <c r="A859">
        <v>8619</v>
      </c>
      <c r="B859">
        <f>VLOOKUP(A859,'Итоговые баллы'!A:C,2,0)</f>
        <v>24</v>
      </c>
      <c r="C859">
        <f>VLOOKUP(A859,'Итоговые баллы'!A:C,3,0)</f>
        <v>37</v>
      </c>
      <c r="D859">
        <v>51</v>
      </c>
      <c r="E859">
        <v>55</v>
      </c>
      <c r="F859">
        <v>24</v>
      </c>
      <c r="G859">
        <f>C859-B859</f>
        <v>13</v>
      </c>
    </row>
    <row r="860" spans="1:7" x14ac:dyDescent="0.25">
      <c r="A860">
        <v>1568</v>
      </c>
      <c r="B860">
        <f>VLOOKUP(A860,'Итоговые баллы'!A:C,2,0)</f>
        <v>59</v>
      </c>
      <c r="C860">
        <f>VLOOKUP(A860,'Итоговые баллы'!A:C,3,0)</f>
        <v>75</v>
      </c>
      <c r="D860">
        <v>54</v>
      </c>
      <c r="E860">
        <v>61</v>
      </c>
      <c r="F860">
        <v>60</v>
      </c>
      <c r="G860">
        <f>C860-B860</f>
        <v>16</v>
      </c>
    </row>
    <row r="861" spans="1:7" x14ac:dyDescent="0.25">
      <c r="A861">
        <v>4975</v>
      </c>
      <c r="B861">
        <f>VLOOKUP(A861,'Итоговые баллы'!A:C,2,0)</f>
        <v>42</v>
      </c>
      <c r="C861">
        <f>VLOOKUP(A861,'Итоговые баллы'!A:C,3,0)</f>
        <v>45</v>
      </c>
      <c r="D861">
        <v>30</v>
      </c>
      <c r="E861">
        <v>62</v>
      </c>
      <c r="F861">
        <v>24</v>
      </c>
      <c r="G861">
        <f>C861-B861</f>
        <v>3</v>
      </c>
    </row>
    <row r="862" spans="1:7" x14ac:dyDescent="0.25">
      <c r="A862">
        <v>2548</v>
      </c>
      <c r="B862">
        <f>VLOOKUP(A862,'Итоговые баллы'!A:C,2,0)</f>
        <v>25</v>
      </c>
      <c r="C862">
        <f>VLOOKUP(A862,'Итоговые баллы'!A:C,3,0)</f>
        <v>42</v>
      </c>
      <c r="D862">
        <v>57</v>
      </c>
      <c r="E862">
        <v>68</v>
      </c>
      <c r="F862">
        <v>37</v>
      </c>
      <c r="G862">
        <f>C862-B862</f>
        <v>17</v>
      </c>
    </row>
    <row r="863" spans="1:7" x14ac:dyDescent="0.25">
      <c r="A863">
        <v>10613</v>
      </c>
      <c r="B863">
        <f>VLOOKUP(A863,'Итоговые баллы'!A:C,2,0)</f>
        <v>53</v>
      </c>
      <c r="C863">
        <f>VLOOKUP(A863,'Итоговые баллы'!A:C,3,0)</f>
        <v>72</v>
      </c>
      <c r="D863">
        <v>34</v>
      </c>
      <c r="E863">
        <v>75</v>
      </c>
      <c r="F863">
        <v>65</v>
      </c>
      <c r="G863">
        <f>C863-B863</f>
        <v>19</v>
      </c>
    </row>
    <row r="864" spans="1:7" x14ac:dyDescent="0.25">
      <c r="A864">
        <v>12234</v>
      </c>
      <c r="B864">
        <f>VLOOKUP(A864,'Итоговые баллы'!A:C,2,0)</f>
        <v>56</v>
      </c>
      <c r="C864">
        <f>VLOOKUP(A864,'Итоговые баллы'!A:C,3,0)</f>
        <v>64</v>
      </c>
      <c r="D864">
        <v>73</v>
      </c>
      <c r="E864">
        <v>80</v>
      </c>
      <c r="F864">
        <v>41</v>
      </c>
      <c r="G864">
        <f>C864-B864</f>
        <v>8</v>
      </c>
    </row>
    <row r="865" spans="1:7" x14ac:dyDescent="0.25">
      <c r="A865">
        <v>5701</v>
      </c>
      <c r="B865">
        <f>VLOOKUP(A865,'Итоговые баллы'!A:C,2,0)</f>
        <v>22</v>
      </c>
      <c r="C865">
        <f>VLOOKUP(A865,'Итоговые баллы'!A:C,3,0)</f>
        <v>12</v>
      </c>
      <c r="D865">
        <v>24</v>
      </c>
      <c r="E865">
        <v>11</v>
      </c>
      <c r="F865">
        <v>2</v>
      </c>
      <c r="G865">
        <f>C865-B865</f>
        <v>-10</v>
      </c>
    </row>
    <row r="866" spans="1:7" x14ac:dyDescent="0.25">
      <c r="A866">
        <v>12539</v>
      </c>
      <c r="B866">
        <f>VLOOKUP(A866,'Итоговые баллы'!A:C,2,0)</f>
        <v>63</v>
      </c>
      <c r="C866">
        <f>VLOOKUP(A866,'Итоговые баллы'!A:C,3,0)</f>
        <v>54</v>
      </c>
      <c r="D866">
        <v>39</v>
      </c>
      <c r="E866">
        <v>29</v>
      </c>
      <c r="F866">
        <v>9</v>
      </c>
      <c r="G866">
        <f>C866-B866</f>
        <v>-9</v>
      </c>
    </row>
    <row r="867" spans="1:7" x14ac:dyDescent="0.25">
      <c r="A867">
        <v>12605</v>
      </c>
      <c r="B867">
        <f>VLOOKUP(A867,'Итоговые баллы'!A:C,2,0)</f>
        <v>68</v>
      </c>
      <c r="C867">
        <f>VLOOKUP(A867,'Итоговые баллы'!A:C,3,0)</f>
        <v>58</v>
      </c>
      <c r="D867">
        <v>32</v>
      </c>
      <c r="E867">
        <v>32</v>
      </c>
      <c r="F867">
        <v>28</v>
      </c>
      <c r="G867">
        <f>C867-B867</f>
        <v>-10</v>
      </c>
    </row>
    <row r="868" spans="1:7" x14ac:dyDescent="0.25">
      <c r="A868">
        <v>9595</v>
      </c>
      <c r="B868">
        <f>VLOOKUP(A868,'Итоговые баллы'!A:C,2,0)</f>
        <v>31</v>
      </c>
      <c r="C868">
        <f>VLOOKUP(A868,'Итоговые баллы'!A:C,3,0)</f>
        <v>23</v>
      </c>
      <c r="D868">
        <v>44</v>
      </c>
      <c r="E868">
        <v>32</v>
      </c>
      <c r="F868">
        <v>1</v>
      </c>
      <c r="G868">
        <f>C868-B868</f>
        <v>-8</v>
      </c>
    </row>
    <row r="869" spans="1:7" x14ac:dyDescent="0.25">
      <c r="A869">
        <v>2004</v>
      </c>
      <c r="B869">
        <f>VLOOKUP(A869,'Итоговые баллы'!A:C,2,0)</f>
        <v>18</v>
      </c>
      <c r="C869">
        <f>VLOOKUP(A869,'Итоговые баллы'!A:C,3,0)</f>
        <v>20</v>
      </c>
      <c r="D869">
        <v>0</v>
      </c>
      <c r="E869">
        <v>36</v>
      </c>
      <c r="F869">
        <v>22</v>
      </c>
      <c r="G869">
        <f>C869-B869</f>
        <v>2</v>
      </c>
    </row>
    <row r="870" spans="1:7" x14ac:dyDescent="0.25">
      <c r="A870">
        <v>9797</v>
      </c>
      <c r="B870">
        <f>VLOOKUP(A870,'Итоговые баллы'!A:C,2,0)</f>
        <v>20</v>
      </c>
      <c r="C870">
        <f>VLOOKUP(A870,'Итоговые баллы'!A:C,3,0)</f>
        <v>29</v>
      </c>
      <c r="D870">
        <v>27</v>
      </c>
      <c r="E870">
        <v>40</v>
      </c>
      <c r="F870">
        <v>17</v>
      </c>
      <c r="G870">
        <f>C870-B870</f>
        <v>9</v>
      </c>
    </row>
    <row r="871" spans="1:7" x14ac:dyDescent="0.25">
      <c r="A871">
        <v>10803</v>
      </c>
      <c r="B871">
        <f>VLOOKUP(A871,'Итоговые баллы'!A:C,2,0)</f>
        <v>48</v>
      </c>
      <c r="C871">
        <f>VLOOKUP(A871,'Итоговые баллы'!A:C,3,0)</f>
        <v>50</v>
      </c>
      <c r="D871">
        <v>41</v>
      </c>
      <c r="E871">
        <v>55</v>
      </c>
      <c r="F871">
        <v>10</v>
      </c>
      <c r="G871">
        <f>C871-B871</f>
        <v>2</v>
      </c>
    </row>
    <row r="872" spans="1:7" x14ac:dyDescent="0.25">
      <c r="A872">
        <v>4794</v>
      </c>
      <c r="B872">
        <f>VLOOKUP(A872,'Итоговые баллы'!A:C,2,0)</f>
        <v>22</v>
      </c>
      <c r="C872">
        <f>VLOOKUP(A872,'Итоговые баллы'!A:C,3,0)</f>
        <v>19</v>
      </c>
      <c r="D872">
        <v>62</v>
      </c>
      <c r="E872">
        <v>56</v>
      </c>
      <c r="F872">
        <v>32</v>
      </c>
      <c r="G872">
        <f>C872-B872</f>
        <v>-3</v>
      </c>
    </row>
    <row r="873" spans="1:7" x14ac:dyDescent="0.25">
      <c r="A873">
        <v>7696</v>
      </c>
      <c r="B873">
        <f>VLOOKUP(A873,'Итоговые баллы'!A:C,2,0)</f>
        <v>50</v>
      </c>
      <c r="C873">
        <f>VLOOKUP(A873,'Итоговые баллы'!A:C,3,0)</f>
        <v>69</v>
      </c>
      <c r="D873">
        <v>50</v>
      </c>
      <c r="E873">
        <v>76</v>
      </c>
      <c r="F873">
        <v>69</v>
      </c>
      <c r="G873">
        <f>C873-B873</f>
        <v>19</v>
      </c>
    </row>
    <row r="874" spans="1:7" x14ac:dyDescent="0.25">
      <c r="A874">
        <v>2091</v>
      </c>
      <c r="B874">
        <f>VLOOKUP(A874,'Итоговые баллы'!A:C,2,0)</f>
        <v>39</v>
      </c>
      <c r="C874">
        <f>VLOOKUP(A874,'Итоговые баллы'!A:C,3,0)</f>
        <v>58</v>
      </c>
      <c r="D874">
        <v>64</v>
      </c>
      <c r="E874">
        <v>78</v>
      </c>
      <c r="F874">
        <v>73</v>
      </c>
      <c r="G874">
        <f>C874-B874</f>
        <v>19</v>
      </c>
    </row>
    <row r="875" spans="1:7" x14ac:dyDescent="0.25">
      <c r="A875">
        <v>2351</v>
      </c>
      <c r="B875">
        <f>VLOOKUP(A875,'Итоговые баллы'!A:C,2,0)</f>
        <v>21</v>
      </c>
      <c r="C875">
        <f>VLOOKUP(A875,'Итоговые баллы'!A:C,3,0)</f>
        <v>16</v>
      </c>
      <c r="D875">
        <v>36</v>
      </c>
      <c r="E875">
        <v>34</v>
      </c>
      <c r="F875">
        <v>27</v>
      </c>
      <c r="G875">
        <f>C875-B875</f>
        <v>-5</v>
      </c>
    </row>
    <row r="876" spans="1:7" x14ac:dyDescent="0.25">
      <c r="A876">
        <v>4502</v>
      </c>
      <c r="B876">
        <f>VLOOKUP(A876,'Итоговые баллы'!A:C,2,0)</f>
        <v>37</v>
      </c>
      <c r="C876">
        <f>VLOOKUP(A876,'Итоговые баллы'!A:C,3,0)</f>
        <v>48</v>
      </c>
      <c r="D876">
        <v>41</v>
      </c>
      <c r="E876">
        <v>64</v>
      </c>
      <c r="F876">
        <v>28</v>
      </c>
      <c r="G876">
        <f>C876-B876</f>
        <v>11</v>
      </c>
    </row>
    <row r="877" spans="1:7" x14ac:dyDescent="0.25">
      <c r="A877">
        <v>3505</v>
      </c>
      <c r="B877">
        <f>VLOOKUP(A877,'Итоговые баллы'!A:C,2,0)</f>
        <v>35</v>
      </c>
      <c r="C877">
        <f>VLOOKUP(A877,'Итоговые баллы'!A:C,3,0)</f>
        <v>53</v>
      </c>
      <c r="D877">
        <v>64</v>
      </c>
      <c r="E877">
        <v>65</v>
      </c>
      <c r="F877">
        <v>45</v>
      </c>
      <c r="G877">
        <f>C877-B877</f>
        <v>18</v>
      </c>
    </row>
    <row r="878" spans="1:7" x14ac:dyDescent="0.25">
      <c r="A878">
        <v>8464</v>
      </c>
      <c r="B878">
        <f>VLOOKUP(A878,'Итоговые баллы'!A:C,2,0)</f>
        <v>22</v>
      </c>
      <c r="C878">
        <f>VLOOKUP(A878,'Итоговые баллы'!A:C,3,0)</f>
        <v>25</v>
      </c>
      <c r="D878">
        <v>40</v>
      </c>
      <c r="E878">
        <v>67</v>
      </c>
      <c r="F878">
        <v>46</v>
      </c>
      <c r="G878">
        <f>C878-B878</f>
        <v>3</v>
      </c>
    </row>
    <row r="879" spans="1:7" x14ac:dyDescent="0.25">
      <c r="A879">
        <v>10397</v>
      </c>
      <c r="B879">
        <f>VLOOKUP(A879,'Итоговые баллы'!A:C,2,0)</f>
        <v>64</v>
      </c>
      <c r="C879">
        <f>VLOOKUP(A879,'Итоговые баллы'!A:C,3,0)</f>
        <v>79</v>
      </c>
      <c r="D879">
        <v>38</v>
      </c>
      <c r="E879">
        <v>71</v>
      </c>
      <c r="F879">
        <v>36</v>
      </c>
      <c r="G879">
        <f>C879-B879</f>
        <v>15</v>
      </c>
    </row>
    <row r="880" spans="1:7" x14ac:dyDescent="0.25">
      <c r="A880">
        <v>8815</v>
      </c>
      <c r="B880">
        <f>VLOOKUP(A880,'Итоговые баллы'!A:C,2,0)</f>
        <v>20</v>
      </c>
      <c r="C880">
        <f>VLOOKUP(A880,'Итоговые баллы'!A:C,3,0)</f>
        <v>24</v>
      </c>
      <c r="D880">
        <v>55</v>
      </c>
      <c r="E880">
        <v>80</v>
      </c>
      <c r="F880">
        <v>48</v>
      </c>
      <c r="G880">
        <f>C880-B880</f>
        <v>4</v>
      </c>
    </row>
    <row r="881" spans="1:7" x14ac:dyDescent="0.25">
      <c r="A881">
        <v>12262</v>
      </c>
      <c r="B881">
        <f>VLOOKUP(A881,'Итоговые баллы'!A:C,2,0)</f>
        <v>37</v>
      </c>
      <c r="C881">
        <f>VLOOKUP(A881,'Итоговые баллы'!A:C,3,0)</f>
        <v>47</v>
      </c>
      <c r="D881">
        <v>64</v>
      </c>
      <c r="E881">
        <v>80</v>
      </c>
      <c r="F881">
        <v>47</v>
      </c>
      <c r="G881">
        <f>C881-B881</f>
        <v>10</v>
      </c>
    </row>
    <row r="882" spans="1:7" x14ac:dyDescent="0.25">
      <c r="A882">
        <v>10767</v>
      </c>
      <c r="B882">
        <f>VLOOKUP(A882,'Итоговые баллы'!A:C,2,0)</f>
        <v>35</v>
      </c>
      <c r="C882">
        <f>VLOOKUP(A882,'Итоговые баллы'!A:C,3,0)</f>
        <v>55</v>
      </c>
      <c r="D882">
        <v>71</v>
      </c>
      <c r="E882">
        <v>82</v>
      </c>
      <c r="F882">
        <v>49</v>
      </c>
      <c r="G882">
        <f>C882-B882</f>
        <v>20</v>
      </c>
    </row>
    <row r="883" spans="1:7" x14ac:dyDescent="0.25">
      <c r="A883">
        <v>3332</v>
      </c>
      <c r="B883">
        <f>VLOOKUP(A883,'Итоговые баллы'!A:C,2,0)</f>
        <v>19</v>
      </c>
      <c r="C883">
        <f>VLOOKUP(A883,'Итоговые баллы'!A:C,3,0)</f>
        <v>38</v>
      </c>
      <c r="D883">
        <v>60</v>
      </c>
      <c r="E883">
        <v>84</v>
      </c>
      <c r="F883">
        <v>52</v>
      </c>
      <c r="G883">
        <f>C883-B883</f>
        <v>19</v>
      </c>
    </row>
    <row r="884" spans="1:7" x14ac:dyDescent="0.25">
      <c r="A884">
        <v>8832</v>
      </c>
      <c r="B884">
        <f>VLOOKUP(A884,'Итоговые баллы'!A:C,2,0)</f>
        <v>27</v>
      </c>
      <c r="C884">
        <f>VLOOKUP(A884,'Итоговые баллы'!A:C,3,0)</f>
        <v>18</v>
      </c>
      <c r="D884">
        <v>20</v>
      </c>
      <c r="E884">
        <v>37</v>
      </c>
      <c r="F884">
        <v>24</v>
      </c>
      <c r="G884">
        <f>C884-B884</f>
        <v>-9</v>
      </c>
    </row>
    <row r="885" spans="1:7" x14ac:dyDescent="0.25">
      <c r="A885">
        <v>8231</v>
      </c>
      <c r="B885">
        <f>VLOOKUP(A885,'Итоговые баллы'!A:C,2,0)</f>
        <v>29</v>
      </c>
      <c r="C885">
        <f>VLOOKUP(A885,'Итоговые баллы'!A:C,3,0)</f>
        <v>36</v>
      </c>
      <c r="D885">
        <v>37</v>
      </c>
      <c r="E885">
        <v>53</v>
      </c>
      <c r="F885">
        <v>26</v>
      </c>
      <c r="G885">
        <f>C885-B885</f>
        <v>7</v>
      </c>
    </row>
    <row r="886" spans="1:7" x14ac:dyDescent="0.25">
      <c r="A886">
        <v>7389</v>
      </c>
      <c r="B886">
        <f>VLOOKUP(A886,'Итоговые баллы'!A:C,2,0)</f>
        <v>43</v>
      </c>
      <c r="C886">
        <f>VLOOKUP(A886,'Итоговые баллы'!A:C,3,0)</f>
        <v>40</v>
      </c>
      <c r="D886">
        <v>30</v>
      </c>
      <c r="E886">
        <v>68</v>
      </c>
      <c r="F886">
        <v>45</v>
      </c>
      <c r="G886">
        <f>C886-B886</f>
        <v>-3</v>
      </c>
    </row>
    <row r="887" spans="1:7" x14ac:dyDescent="0.25">
      <c r="A887">
        <v>6563</v>
      </c>
      <c r="B887">
        <f>VLOOKUP(A887,'Итоговые баллы'!A:C,2,0)</f>
        <v>65</v>
      </c>
      <c r="C887">
        <f>VLOOKUP(A887,'Итоговые баллы'!A:C,3,0)</f>
        <v>84</v>
      </c>
      <c r="D887">
        <v>60</v>
      </c>
      <c r="E887">
        <v>80</v>
      </c>
      <c r="F887">
        <v>44</v>
      </c>
      <c r="G887">
        <f>C887-B887</f>
        <v>19</v>
      </c>
    </row>
    <row r="888" spans="1:7" x14ac:dyDescent="0.25">
      <c r="A888">
        <v>10466</v>
      </c>
      <c r="B888">
        <f>VLOOKUP(A888,'Итоговые баллы'!A:C,2,0)</f>
        <v>43</v>
      </c>
      <c r="C888">
        <f>VLOOKUP(A888,'Итоговые баллы'!A:C,3,0)</f>
        <v>62</v>
      </c>
      <c r="D888">
        <v>66</v>
      </c>
      <c r="E888">
        <v>88</v>
      </c>
      <c r="F888">
        <v>69</v>
      </c>
      <c r="G888">
        <f>C888-B888</f>
        <v>19</v>
      </c>
    </row>
    <row r="889" spans="1:7" x14ac:dyDescent="0.25">
      <c r="A889">
        <v>980</v>
      </c>
      <c r="B889">
        <f>VLOOKUP(A889,'Итоговые баллы'!A:C,2,0)</f>
        <v>31</v>
      </c>
      <c r="C889">
        <f>VLOOKUP(A889,'Итоговые баллы'!A:C,3,0)</f>
        <v>24</v>
      </c>
      <c r="D889">
        <v>34</v>
      </c>
      <c r="E889">
        <v>41</v>
      </c>
      <c r="F889">
        <v>11</v>
      </c>
      <c r="G889">
        <f>C889-B889</f>
        <v>-7</v>
      </c>
    </row>
    <row r="890" spans="1:7" x14ac:dyDescent="0.25">
      <c r="A890">
        <v>2259</v>
      </c>
      <c r="B890">
        <f>VLOOKUP(A890,'Итоговые баллы'!A:C,2,0)</f>
        <v>43</v>
      </c>
      <c r="C890">
        <f>VLOOKUP(A890,'Итоговые баллы'!A:C,3,0)</f>
        <v>49</v>
      </c>
      <c r="D890">
        <v>21</v>
      </c>
      <c r="E890">
        <v>41</v>
      </c>
      <c r="F890">
        <v>30</v>
      </c>
      <c r="G890">
        <f>C890-B890</f>
        <v>6</v>
      </c>
    </row>
    <row r="891" spans="1:7" x14ac:dyDescent="0.25">
      <c r="A891">
        <v>12815</v>
      </c>
      <c r="B891">
        <f>VLOOKUP(A891,'Итоговые баллы'!A:C,2,0)</f>
        <v>36</v>
      </c>
      <c r="C891">
        <f>VLOOKUP(A891,'Итоговые баллы'!A:C,3,0)</f>
        <v>32</v>
      </c>
      <c r="D891">
        <v>44</v>
      </c>
      <c r="E891">
        <v>47</v>
      </c>
      <c r="F891">
        <v>18</v>
      </c>
      <c r="G891">
        <f>C891-B891</f>
        <v>-4</v>
      </c>
    </row>
    <row r="892" spans="1:7" x14ac:dyDescent="0.25">
      <c r="A892">
        <v>8889</v>
      </c>
      <c r="B892">
        <f>VLOOKUP(A892,'Итоговые баллы'!A:C,2,0)</f>
        <v>42</v>
      </c>
      <c r="C892">
        <f>VLOOKUP(A892,'Итоговые баллы'!A:C,3,0)</f>
        <v>41</v>
      </c>
      <c r="D892">
        <v>43</v>
      </c>
      <c r="E892">
        <v>50</v>
      </c>
      <c r="F892">
        <v>30</v>
      </c>
      <c r="G892">
        <f>C892-B892</f>
        <v>-1</v>
      </c>
    </row>
    <row r="893" spans="1:7" x14ac:dyDescent="0.25">
      <c r="A893">
        <v>374</v>
      </c>
      <c r="B893">
        <f>VLOOKUP(A893,'Итоговые баллы'!A:C,2,0)</f>
        <v>39</v>
      </c>
      <c r="C893">
        <f>VLOOKUP(A893,'Итоговые баллы'!A:C,3,0)</f>
        <v>39</v>
      </c>
      <c r="D893">
        <v>57</v>
      </c>
      <c r="E893">
        <v>69</v>
      </c>
      <c r="F893">
        <v>41</v>
      </c>
      <c r="G893">
        <f>C893-B893</f>
        <v>0</v>
      </c>
    </row>
    <row r="894" spans="1:7" x14ac:dyDescent="0.25">
      <c r="A894">
        <v>9184</v>
      </c>
      <c r="B894">
        <f>VLOOKUP(A894,'Итоговые баллы'!A:C,2,0)</f>
        <v>59</v>
      </c>
      <c r="C894">
        <f>VLOOKUP(A894,'Итоговые баллы'!A:C,3,0)</f>
        <v>73</v>
      </c>
      <c r="D894">
        <v>51</v>
      </c>
      <c r="E894">
        <v>74</v>
      </c>
      <c r="F894">
        <v>44</v>
      </c>
      <c r="G894">
        <f>C894-B894</f>
        <v>14</v>
      </c>
    </row>
    <row r="895" spans="1:7" x14ac:dyDescent="0.25">
      <c r="A895">
        <v>2800</v>
      </c>
      <c r="B895">
        <f>VLOOKUP(A895,'Итоговые баллы'!A:C,2,0)</f>
        <v>59</v>
      </c>
      <c r="C895">
        <f>VLOOKUP(A895,'Итоговые баллы'!A:C,3,0)</f>
        <v>55</v>
      </c>
      <c r="D895">
        <v>12</v>
      </c>
      <c r="E895">
        <v>20</v>
      </c>
      <c r="F895">
        <v>16</v>
      </c>
      <c r="G895">
        <f>C895-B895</f>
        <v>-4</v>
      </c>
    </row>
    <row r="896" spans="1:7" x14ac:dyDescent="0.25">
      <c r="A896">
        <v>9547</v>
      </c>
      <c r="B896">
        <f>VLOOKUP(A896,'Итоговые баллы'!A:C,2,0)</f>
        <v>41</v>
      </c>
      <c r="C896">
        <f>VLOOKUP(A896,'Итоговые баллы'!A:C,3,0)</f>
        <v>34</v>
      </c>
      <c r="D896">
        <v>27</v>
      </c>
      <c r="E896">
        <v>25</v>
      </c>
      <c r="F896">
        <v>15</v>
      </c>
      <c r="G896">
        <f>C896-B896</f>
        <v>-7</v>
      </c>
    </row>
    <row r="897" spans="1:7" x14ac:dyDescent="0.25">
      <c r="A897">
        <v>8748</v>
      </c>
      <c r="B897">
        <f>VLOOKUP(A897,'Итоговые баллы'!A:C,2,0)</f>
        <v>62</v>
      </c>
      <c r="C897">
        <f>VLOOKUP(A897,'Итоговые баллы'!A:C,3,0)</f>
        <v>63</v>
      </c>
      <c r="D897">
        <v>30</v>
      </c>
      <c r="E897">
        <v>27</v>
      </c>
      <c r="F897">
        <v>10</v>
      </c>
      <c r="G897">
        <f>C897-B897</f>
        <v>1</v>
      </c>
    </row>
    <row r="898" spans="1:7" x14ac:dyDescent="0.25">
      <c r="A898">
        <v>944</v>
      </c>
      <c r="B898">
        <f>VLOOKUP(A898,'Итоговые баллы'!A:C,2,0)</f>
        <v>41</v>
      </c>
      <c r="C898">
        <f>VLOOKUP(A898,'Итоговые баллы'!A:C,3,0)</f>
        <v>32</v>
      </c>
      <c r="D898">
        <v>25</v>
      </c>
      <c r="E898">
        <v>35</v>
      </c>
      <c r="F898">
        <v>16</v>
      </c>
      <c r="G898">
        <f>C898-B898</f>
        <v>-9</v>
      </c>
    </row>
    <row r="899" spans="1:7" x14ac:dyDescent="0.25">
      <c r="A899">
        <v>9558</v>
      </c>
      <c r="B899">
        <f>VLOOKUP(A899,'Итоговые баллы'!A:C,2,0)</f>
        <v>54</v>
      </c>
      <c r="C899">
        <f>VLOOKUP(A899,'Итоговые баллы'!A:C,3,0)</f>
        <v>58</v>
      </c>
      <c r="D899">
        <v>48</v>
      </c>
      <c r="E899">
        <v>42</v>
      </c>
      <c r="F899">
        <v>30</v>
      </c>
      <c r="G899">
        <f>C899-B899</f>
        <v>4</v>
      </c>
    </row>
    <row r="900" spans="1:7" x14ac:dyDescent="0.25">
      <c r="A900">
        <v>10787</v>
      </c>
      <c r="B900">
        <f>VLOOKUP(A900,'Итоговые баллы'!A:C,2,0)</f>
        <v>69</v>
      </c>
      <c r="C900">
        <f>VLOOKUP(A900,'Итоговые баллы'!A:C,3,0)</f>
        <v>60</v>
      </c>
      <c r="D900">
        <v>45</v>
      </c>
      <c r="E900">
        <v>44</v>
      </c>
      <c r="F900">
        <v>23</v>
      </c>
      <c r="G900">
        <f>C900-B900</f>
        <v>-9</v>
      </c>
    </row>
    <row r="901" spans="1:7" x14ac:dyDescent="0.25">
      <c r="A901">
        <v>4853</v>
      </c>
      <c r="B901">
        <f>VLOOKUP(A901,'Итоговые баллы'!A:C,2,0)</f>
        <v>69</v>
      </c>
      <c r="C901">
        <f>VLOOKUP(A901,'Итоговые баллы'!A:C,3,0)</f>
        <v>82</v>
      </c>
      <c r="D901">
        <v>44</v>
      </c>
      <c r="E901">
        <v>51</v>
      </c>
      <c r="F901">
        <v>24</v>
      </c>
      <c r="G901">
        <f>C901-B901</f>
        <v>13</v>
      </c>
    </row>
    <row r="902" spans="1:7" x14ac:dyDescent="0.25">
      <c r="A902">
        <v>7416</v>
      </c>
      <c r="B902">
        <f>VLOOKUP(A902,'Итоговые баллы'!A:C,2,0)</f>
        <v>75</v>
      </c>
      <c r="C902">
        <f>VLOOKUP(A902,'Итоговые баллы'!A:C,3,0)</f>
        <v>70</v>
      </c>
      <c r="D902">
        <v>44</v>
      </c>
      <c r="E902">
        <v>53</v>
      </c>
      <c r="F902">
        <v>29</v>
      </c>
      <c r="G902">
        <f>C902-B902</f>
        <v>-5</v>
      </c>
    </row>
    <row r="903" spans="1:7" x14ac:dyDescent="0.25">
      <c r="A903">
        <v>11953</v>
      </c>
      <c r="B903">
        <f>VLOOKUP(A903,'Итоговые баллы'!A:C,2,0)</f>
        <v>41</v>
      </c>
      <c r="C903">
        <f>VLOOKUP(A903,'Итоговые баллы'!A:C,3,0)</f>
        <v>54</v>
      </c>
      <c r="D903">
        <v>58</v>
      </c>
      <c r="E903">
        <v>53</v>
      </c>
      <c r="F903">
        <v>49</v>
      </c>
      <c r="G903">
        <f>C903-B903</f>
        <v>13</v>
      </c>
    </row>
    <row r="904" spans="1:7" x14ac:dyDescent="0.25">
      <c r="A904">
        <v>9320</v>
      </c>
      <c r="B904">
        <f>VLOOKUP(A904,'Итоговые баллы'!A:C,2,0)</f>
        <v>67</v>
      </c>
      <c r="C904">
        <f>VLOOKUP(A904,'Итоговые баллы'!A:C,3,0)</f>
        <v>80</v>
      </c>
      <c r="D904">
        <v>65</v>
      </c>
      <c r="E904">
        <v>65</v>
      </c>
      <c r="F904">
        <v>45</v>
      </c>
      <c r="G904">
        <f>C904-B904</f>
        <v>13</v>
      </c>
    </row>
    <row r="905" spans="1:7" x14ac:dyDescent="0.25">
      <c r="A905">
        <v>11454</v>
      </c>
      <c r="B905">
        <f>VLOOKUP(A905,'Итоговые баллы'!A:C,2,0)</f>
        <v>42</v>
      </c>
      <c r="C905">
        <f>VLOOKUP(A905,'Итоговые баллы'!A:C,3,0)</f>
        <v>58</v>
      </c>
      <c r="D905">
        <v>60</v>
      </c>
      <c r="E905">
        <v>65</v>
      </c>
      <c r="F905">
        <v>49</v>
      </c>
      <c r="G905">
        <f>C905-B905</f>
        <v>16</v>
      </c>
    </row>
    <row r="906" spans="1:7" x14ac:dyDescent="0.25">
      <c r="A906">
        <v>12435</v>
      </c>
      <c r="B906">
        <f>VLOOKUP(A906,'Итоговые баллы'!A:C,2,0)</f>
        <v>27</v>
      </c>
      <c r="C906">
        <f>VLOOKUP(A906,'Итоговые баллы'!A:C,3,0)</f>
        <v>42</v>
      </c>
      <c r="D906">
        <v>63</v>
      </c>
      <c r="E906">
        <v>71</v>
      </c>
      <c r="F906">
        <v>31</v>
      </c>
      <c r="G906">
        <f>C906-B906</f>
        <v>15</v>
      </c>
    </row>
    <row r="907" spans="1:7" x14ac:dyDescent="0.25">
      <c r="A907">
        <v>4819</v>
      </c>
      <c r="B907">
        <f>VLOOKUP(A907,'Итоговые баллы'!A:C,2,0)</f>
        <v>43</v>
      </c>
      <c r="C907">
        <f>VLOOKUP(A907,'Итоговые баллы'!A:C,3,0)</f>
        <v>60</v>
      </c>
      <c r="D907">
        <v>37</v>
      </c>
      <c r="E907">
        <v>74</v>
      </c>
      <c r="F907">
        <v>53</v>
      </c>
      <c r="G907">
        <f>C907-B907</f>
        <v>17</v>
      </c>
    </row>
    <row r="908" spans="1:7" x14ac:dyDescent="0.25">
      <c r="A908">
        <v>130</v>
      </c>
      <c r="B908">
        <f>VLOOKUP(A908,'Итоговые баллы'!A:C,2,0)</f>
        <v>39</v>
      </c>
      <c r="C908">
        <f>VLOOKUP(A908,'Итоговые баллы'!A:C,3,0)</f>
        <v>58</v>
      </c>
      <c r="D908">
        <v>52</v>
      </c>
      <c r="E908">
        <v>77</v>
      </c>
      <c r="F908">
        <v>61</v>
      </c>
      <c r="G908">
        <f>C908-B908</f>
        <v>19</v>
      </c>
    </row>
    <row r="909" spans="1:7" x14ac:dyDescent="0.25">
      <c r="A909">
        <v>6117</v>
      </c>
      <c r="B909">
        <f>VLOOKUP(A909,'Итоговые баллы'!A:C,2,0)</f>
        <v>56</v>
      </c>
      <c r="C909">
        <f>VLOOKUP(A909,'Итоговые баллы'!A:C,3,0)</f>
        <v>70</v>
      </c>
      <c r="D909">
        <v>71</v>
      </c>
      <c r="E909">
        <v>78</v>
      </c>
      <c r="F909">
        <v>34</v>
      </c>
      <c r="G909">
        <f>C909-B909</f>
        <v>14</v>
      </c>
    </row>
    <row r="910" spans="1:7" x14ac:dyDescent="0.25">
      <c r="A910">
        <v>6620</v>
      </c>
      <c r="B910">
        <f>VLOOKUP(A910,'Итоговые баллы'!A:C,2,0)</f>
        <v>59</v>
      </c>
      <c r="C910">
        <f>VLOOKUP(A910,'Итоговые баллы'!A:C,3,0)</f>
        <v>77</v>
      </c>
      <c r="D910">
        <v>63</v>
      </c>
      <c r="E910">
        <v>82</v>
      </c>
      <c r="F910">
        <v>48</v>
      </c>
      <c r="G910">
        <f>C910-B910</f>
        <v>18</v>
      </c>
    </row>
    <row r="911" spans="1:7" x14ac:dyDescent="0.25">
      <c r="A911">
        <v>6356</v>
      </c>
      <c r="B911">
        <f>VLOOKUP(A911,'Итоговые баллы'!A:C,2,0)</f>
        <v>43</v>
      </c>
      <c r="C911">
        <f>VLOOKUP(A911,'Итоговые баллы'!A:C,3,0)</f>
        <v>56</v>
      </c>
      <c r="D911">
        <v>61</v>
      </c>
      <c r="E911">
        <v>87</v>
      </c>
      <c r="F911">
        <v>53</v>
      </c>
      <c r="G911">
        <f>C911-B911</f>
        <v>13</v>
      </c>
    </row>
    <row r="912" spans="1:7" x14ac:dyDescent="0.25">
      <c r="A912">
        <v>1471</v>
      </c>
      <c r="B912">
        <f>VLOOKUP(A912,'Итоговые баллы'!A:C,2,0)</f>
        <v>68</v>
      </c>
      <c r="C912">
        <f>VLOOKUP(A912,'Итоговые баллы'!A:C,3,0)</f>
        <v>75</v>
      </c>
      <c r="D912">
        <v>40</v>
      </c>
      <c r="E912">
        <v>45</v>
      </c>
      <c r="F912">
        <v>23</v>
      </c>
      <c r="G912">
        <f>C912-B912</f>
        <v>7</v>
      </c>
    </row>
    <row r="913" spans="1:7" x14ac:dyDescent="0.25">
      <c r="A913">
        <v>13861</v>
      </c>
      <c r="B913">
        <f>VLOOKUP(A913,'Итоговые баллы'!A:C,2,0)</f>
        <v>53</v>
      </c>
      <c r="C913">
        <f>VLOOKUP(A913,'Итоговые баллы'!A:C,3,0)</f>
        <v>48</v>
      </c>
      <c r="D913">
        <v>23</v>
      </c>
      <c r="E913">
        <v>46</v>
      </c>
      <c r="F913">
        <v>5</v>
      </c>
      <c r="G913">
        <f>C913-B913</f>
        <v>-5</v>
      </c>
    </row>
    <row r="914" spans="1:7" x14ac:dyDescent="0.25">
      <c r="A914">
        <v>6186</v>
      </c>
      <c r="B914">
        <f>VLOOKUP(A914,'Итоговые баллы'!A:C,2,0)</f>
        <v>49</v>
      </c>
      <c r="C914">
        <f>VLOOKUP(A914,'Итоговые баллы'!A:C,3,0)</f>
        <v>53</v>
      </c>
      <c r="D914">
        <v>33</v>
      </c>
      <c r="E914">
        <v>50</v>
      </c>
      <c r="F914">
        <v>31</v>
      </c>
      <c r="G914">
        <f>C914-B914</f>
        <v>4</v>
      </c>
    </row>
    <row r="915" spans="1:7" x14ac:dyDescent="0.25">
      <c r="A915">
        <v>3067</v>
      </c>
      <c r="B915">
        <f>VLOOKUP(A915,'Итоговые баллы'!A:C,2,0)</f>
        <v>58</v>
      </c>
      <c r="C915">
        <f>VLOOKUP(A915,'Итоговые баллы'!A:C,3,0)</f>
        <v>60</v>
      </c>
      <c r="D915">
        <v>51</v>
      </c>
      <c r="E915">
        <v>51</v>
      </c>
      <c r="F915">
        <v>13</v>
      </c>
      <c r="G915">
        <f>C915-B915</f>
        <v>2</v>
      </c>
    </row>
    <row r="916" spans="1:7" x14ac:dyDescent="0.25">
      <c r="A916">
        <v>5137</v>
      </c>
      <c r="B916">
        <f>VLOOKUP(A916,'Итоговые баллы'!A:C,2,0)</f>
        <v>32</v>
      </c>
      <c r="C916">
        <f>VLOOKUP(A916,'Итоговые баллы'!A:C,3,0)</f>
        <v>30</v>
      </c>
      <c r="D916">
        <v>43</v>
      </c>
      <c r="E916">
        <v>71</v>
      </c>
      <c r="F916">
        <v>33</v>
      </c>
      <c r="G916">
        <f>C916-B916</f>
        <v>-2</v>
      </c>
    </row>
    <row r="917" spans="1:7" x14ac:dyDescent="0.25">
      <c r="A917">
        <v>13427</v>
      </c>
      <c r="B917">
        <f>VLOOKUP(A917,'Итоговые баллы'!A:C,2,0)</f>
        <v>30</v>
      </c>
      <c r="C917">
        <f>VLOOKUP(A917,'Итоговые баллы'!A:C,3,0)</f>
        <v>48</v>
      </c>
      <c r="D917">
        <v>52</v>
      </c>
      <c r="E917">
        <v>80</v>
      </c>
      <c r="F917">
        <v>49</v>
      </c>
      <c r="G917">
        <f>C917-B917</f>
        <v>18</v>
      </c>
    </row>
    <row r="918" spans="1:7" x14ac:dyDescent="0.25">
      <c r="A918">
        <v>511</v>
      </c>
      <c r="B918">
        <f>VLOOKUP(A918,'Итоговые баллы'!A:C,2,0)</f>
        <v>62</v>
      </c>
      <c r="C918">
        <f>VLOOKUP(A918,'Итоговые баллы'!A:C,3,0)</f>
        <v>52</v>
      </c>
      <c r="D918">
        <v>38</v>
      </c>
      <c r="E918">
        <v>27</v>
      </c>
      <c r="F918">
        <v>18</v>
      </c>
      <c r="G918">
        <f>C918-B918</f>
        <v>-10</v>
      </c>
    </row>
    <row r="919" spans="1:7" x14ac:dyDescent="0.25">
      <c r="A919">
        <v>6384</v>
      </c>
      <c r="B919">
        <f>VLOOKUP(A919,'Итоговые баллы'!A:C,2,0)</f>
        <v>64</v>
      </c>
      <c r="C919">
        <f>VLOOKUP(A919,'Итоговые баллы'!A:C,3,0)</f>
        <v>62</v>
      </c>
      <c r="D919">
        <v>35</v>
      </c>
      <c r="E919">
        <v>35</v>
      </c>
      <c r="F919">
        <v>15</v>
      </c>
      <c r="G919">
        <f>C919-B919</f>
        <v>-2</v>
      </c>
    </row>
    <row r="920" spans="1:7" x14ac:dyDescent="0.25">
      <c r="A920">
        <v>5421</v>
      </c>
      <c r="B920">
        <f>VLOOKUP(A920,'Итоговые баллы'!A:C,2,0)</f>
        <v>52</v>
      </c>
      <c r="C920">
        <f>VLOOKUP(A920,'Итоговые баллы'!A:C,3,0)</f>
        <v>53</v>
      </c>
      <c r="D920">
        <v>28</v>
      </c>
      <c r="E920">
        <v>38</v>
      </c>
      <c r="F920">
        <v>12</v>
      </c>
      <c r="G920">
        <f>C920-B920</f>
        <v>1</v>
      </c>
    </row>
    <row r="921" spans="1:7" x14ac:dyDescent="0.25">
      <c r="A921">
        <v>3421</v>
      </c>
      <c r="B921">
        <f>VLOOKUP(A921,'Итоговые баллы'!A:C,2,0)</f>
        <v>38</v>
      </c>
      <c r="C921">
        <f>VLOOKUP(A921,'Итоговые баллы'!A:C,3,0)</f>
        <v>43</v>
      </c>
      <c r="D921">
        <v>40</v>
      </c>
      <c r="E921">
        <v>51</v>
      </c>
      <c r="F921">
        <v>19</v>
      </c>
      <c r="G921">
        <f>C921-B921</f>
        <v>5</v>
      </c>
    </row>
    <row r="922" spans="1:7" x14ac:dyDescent="0.25">
      <c r="A922">
        <v>10351</v>
      </c>
      <c r="B922">
        <f>VLOOKUP(A922,'Итоговые баллы'!A:C,2,0)</f>
        <v>57</v>
      </c>
      <c r="C922">
        <f>VLOOKUP(A922,'Итоговые баллы'!A:C,3,0)</f>
        <v>61</v>
      </c>
      <c r="D922">
        <v>30</v>
      </c>
      <c r="E922">
        <v>53</v>
      </c>
      <c r="F922">
        <v>27</v>
      </c>
      <c r="G922">
        <f>C922-B922</f>
        <v>4</v>
      </c>
    </row>
    <row r="923" spans="1:7" x14ac:dyDescent="0.25">
      <c r="A923">
        <v>12935</v>
      </c>
      <c r="B923">
        <f>VLOOKUP(A923,'Итоговые баллы'!A:C,2,0)</f>
        <v>42</v>
      </c>
      <c r="C923">
        <f>VLOOKUP(A923,'Итоговые баллы'!A:C,3,0)</f>
        <v>55</v>
      </c>
      <c r="D923">
        <v>49</v>
      </c>
      <c r="E923">
        <v>55</v>
      </c>
      <c r="F923">
        <v>23</v>
      </c>
      <c r="G923">
        <f>C923-B923</f>
        <v>13</v>
      </c>
    </row>
    <row r="924" spans="1:7" x14ac:dyDescent="0.25">
      <c r="A924">
        <v>6012</v>
      </c>
      <c r="B924">
        <f>VLOOKUP(A924,'Итоговые баллы'!A:C,2,0)</f>
        <v>21</v>
      </c>
      <c r="C924">
        <f>VLOOKUP(A924,'Итоговые баллы'!A:C,3,0)</f>
        <v>15</v>
      </c>
      <c r="D924">
        <v>63</v>
      </c>
      <c r="E924">
        <v>56</v>
      </c>
      <c r="F924">
        <v>32</v>
      </c>
      <c r="G924">
        <f>C924-B924</f>
        <v>-6</v>
      </c>
    </row>
    <row r="925" spans="1:7" x14ac:dyDescent="0.25">
      <c r="A925">
        <v>8509</v>
      </c>
      <c r="B925">
        <f>VLOOKUP(A925,'Итоговые баллы'!A:C,2,0)</f>
        <v>32</v>
      </c>
      <c r="C925">
        <f>VLOOKUP(A925,'Итоговые баллы'!A:C,3,0)</f>
        <v>38</v>
      </c>
      <c r="D925">
        <v>30</v>
      </c>
      <c r="E925">
        <v>57</v>
      </c>
      <c r="F925">
        <v>42</v>
      </c>
      <c r="G925">
        <f>C925-B925</f>
        <v>6</v>
      </c>
    </row>
    <row r="926" spans="1:7" x14ac:dyDescent="0.25">
      <c r="A926">
        <v>11733</v>
      </c>
      <c r="B926">
        <f>VLOOKUP(A926,'Итоговые баллы'!A:C,2,0)</f>
        <v>37</v>
      </c>
      <c r="C926">
        <f>VLOOKUP(A926,'Итоговые баллы'!A:C,3,0)</f>
        <v>35</v>
      </c>
      <c r="D926">
        <v>65</v>
      </c>
      <c r="E926">
        <v>58</v>
      </c>
      <c r="F926">
        <v>35</v>
      </c>
      <c r="G926">
        <f>C926-B926</f>
        <v>-2</v>
      </c>
    </row>
    <row r="927" spans="1:7" x14ac:dyDescent="0.25">
      <c r="A927">
        <v>7965</v>
      </c>
      <c r="B927">
        <f>VLOOKUP(A927,'Итоговые баллы'!A:C,2,0)</f>
        <v>37</v>
      </c>
      <c r="C927">
        <f>VLOOKUP(A927,'Итоговые баллы'!A:C,3,0)</f>
        <v>46</v>
      </c>
      <c r="D927">
        <v>61</v>
      </c>
      <c r="E927">
        <v>62</v>
      </c>
      <c r="F927">
        <v>49</v>
      </c>
      <c r="G927">
        <f>C927-B927</f>
        <v>9</v>
      </c>
    </row>
    <row r="928" spans="1:7" x14ac:dyDescent="0.25">
      <c r="A928">
        <v>2484</v>
      </c>
      <c r="B928">
        <f>VLOOKUP(A928,'Итоговые баллы'!A:C,2,0)</f>
        <v>17</v>
      </c>
      <c r="C928">
        <f>VLOOKUP(A928,'Итоговые баллы'!A:C,3,0)</f>
        <v>27</v>
      </c>
      <c r="D928">
        <v>58</v>
      </c>
      <c r="E928">
        <v>67</v>
      </c>
      <c r="F928">
        <v>58</v>
      </c>
      <c r="G928">
        <f>C928-B928</f>
        <v>10</v>
      </c>
    </row>
    <row r="929" spans="1:7" x14ac:dyDescent="0.25">
      <c r="A929">
        <v>2238</v>
      </c>
      <c r="B929">
        <f>VLOOKUP(A929,'Итоговые баллы'!A:C,2,0)</f>
        <v>49</v>
      </c>
      <c r="C929">
        <f>VLOOKUP(A929,'Итоговые баллы'!A:C,3,0)</f>
        <v>55</v>
      </c>
      <c r="D929">
        <v>61</v>
      </c>
      <c r="E929">
        <v>71</v>
      </c>
      <c r="F929">
        <v>42</v>
      </c>
      <c r="G929">
        <f>C929-B929</f>
        <v>6</v>
      </c>
    </row>
    <row r="930" spans="1:7" x14ac:dyDescent="0.25">
      <c r="A930">
        <v>2502</v>
      </c>
      <c r="B930">
        <f>VLOOKUP(A930,'Итоговые баллы'!A:C,2,0)</f>
        <v>40</v>
      </c>
      <c r="C930">
        <f>VLOOKUP(A930,'Итоговые баллы'!A:C,3,0)</f>
        <v>59</v>
      </c>
      <c r="D930">
        <v>41</v>
      </c>
      <c r="E930">
        <v>73</v>
      </c>
      <c r="F930">
        <v>41</v>
      </c>
      <c r="G930">
        <f>C930-B930</f>
        <v>19</v>
      </c>
    </row>
    <row r="931" spans="1:7" x14ac:dyDescent="0.25">
      <c r="A931">
        <v>1002</v>
      </c>
      <c r="B931">
        <f>VLOOKUP(A931,'Итоговые баллы'!A:C,2,0)</f>
        <v>63</v>
      </c>
      <c r="C931">
        <f>VLOOKUP(A931,'Итоговые баллы'!A:C,3,0)</f>
        <v>66</v>
      </c>
      <c r="D931">
        <v>62</v>
      </c>
      <c r="E931">
        <v>85</v>
      </c>
      <c r="F931">
        <v>52</v>
      </c>
      <c r="G931">
        <f>C931-B931</f>
        <v>3</v>
      </c>
    </row>
    <row r="932" spans="1:7" x14ac:dyDescent="0.25">
      <c r="A932">
        <v>4113</v>
      </c>
      <c r="B932">
        <f>VLOOKUP(A932,'Итоговые баллы'!A:C,2,0)</f>
        <v>47</v>
      </c>
      <c r="C932">
        <f>VLOOKUP(A932,'Итоговые баллы'!A:C,3,0)</f>
        <v>55</v>
      </c>
      <c r="D932">
        <v>36</v>
      </c>
      <c r="E932">
        <v>60</v>
      </c>
      <c r="F932">
        <v>23</v>
      </c>
      <c r="G932">
        <f>C932-B932</f>
        <v>8</v>
      </c>
    </row>
    <row r="933" spans="1:7" x14ac:dyDescent="0.25">
      <c r="A933">
        <v>5769</v>
      </c>
      <c r="B933">
        <f>VLOOKUP(A933,'Итоговые баллы'!A:C,2,0)</f>
        <v>24</v>
      </c>
      <c r="C933">
        <f>VLOOKUP(A933,'Итоговые баллы'!A:C,3,0)</f>
        <v>38</v>
      </c>
      <c r="D933">
        <v>37</v>
      </c>
      <c r="E933">
        <v>60</v>
      </c>
      <c r="F933">
        <v>47</v>
      </c>
      <c r="G933">
        <f>C933-B933</f>
        <v>14</v>
      </c>
    </row>
    <row r="934" spans="1:7" x14ac:dyDescent="0.25">
      <c r="A934">
        <v>12276</v>
      </c>
      <c r="B934">
        <f>VLOOKUP(A934,'Итоговые баллы'!A:C,2,0)</f>
        <v>36</v>
      </c>
      <c r="C934">
        <f>VLOOKUP(A934,'Итоговые баллы'!A:C,3,0)</f>
        <v>43</v>
      </c>
      <c r="D934">
        <v>39</v>
      </c>
      <c r="E934">
        <v>66</v>
      </c>
      <c r="F934">
        <v>45</v>
      </c>
      <c r="G934">
        <f>C934-B934</f>
        <v>7</v>
      </c>
    </row>
    <row r="935" spans="1:7" x14ac:dyDescent="0.25">
      <c r="A935">
        <v>8937</v>
      </c>
      <c r="B935">
        <f>VLOOKUP(A935,'Итоговые баллы'!A:C,2,0)</f>
        <v>51</v>
      </c>
      <c r="C935">
        <f>VLOOKUP(A935,'Итоговые баллы'!A:C,3,0)</f>
        <v>60</v>
      </c>
      <c r="D935">
        <v>67</v>
      </c>
      <c r="E935">
        <v>67</v>
      </c>
      <c r="F935">
        <v>52</v>
      </c>
      <c r="G935">
        <f>C935-B935</f>
        <v>9</v>
      </c>
    </row>
    <row r="936" spans="1:7" x14ac:dyDescent="0.25">
      <c r="A936">
        <v>5071</v>
      </c>
      <c r="B936">
        <f>VLOOKUP(A936,'Итоговые баллы'!A:C,2,0)</f>
        <v>50</v>
      </c>
      <c r="C936">
        <f>VLOOKUP(A936,'Итоговые баллы'!A:C,3,0)</f>
        <v>48</v>
      </c>
      <c r="D936">
        <v>55</v>
      </c>
      <c r="E936">
        <v>69</v>
      </c>
      <c r="F936">
        <v>47</v>
      </c>
      <c r="G936">
        <f>C936-B936</f>
        <v>-2</v>
      </c>
    </row>
    <row r="937" spans="1:7" x14ac:dyDescent="0.25">
      <c r="A937">
        <v>4950</v>
      </c>
      <c r="B937">
        <f>VLOOKUP(A937,'Итоговые баллы'!A:C,2,0)</f>
        <v>62</v>
      </c>
      <c r="C937">
        <f>VLOOKUP(A937,'Итоговые баллы'!A:C,3,0)</f>
        <v>62</v>
      </c>
      <c r="D937">
        <v>45</v>
      </c>
      <c r="E937">
        <v>76</v>
      </c>
      <c r="F937">
        <v>37</v>
      </c>
      <c r="G937">
        <f>C937-B937</f>
        <v>0</v>
      </c>
    </row>
    <row r="938" spans="1:7" x14ac:dyDescent="0.25">
      <c r="A938">
        <v>10711</v>
      </c>
      <c r="B938">
        <f>VLOOKUP(A938,'Итоговые баллы'!A:C,2,0)</f>
        <v>32</v>
      </c>
      <c r="C938">
        <f>VLOOKUP(A938,'Итоговые баллы'!A:C,3,0)</f>
        <v>23</v>
      </c>
      <c r="D938">
        <v>24</v>
      </c>
      <c r="E938">
        <v>12</v>
      </c>
      <c r="F938">
        <v>7</v>
      </c>
      <c r="G938">
        <f>C938-B938</f>
        <v>-9</v>
      </c>
    </row>
    <row r="939" spans="1:7" x14ac:dyDescent="0.25">
      <c r="A939">
        <v>9015</v>
      </c>
      <c r="B939">
        <f>VLOOKUP(A939,'Итоговые баллы'!A:C,2,0)</f>
        <v>26</v>
      </c>
      <c r="C939">
        <f>VLOOKUP(A939,'Итоговые баллы'!A:C,3,0)</f>
        <v>20</v>
      </c>
      <c r="D939">
        <v>27</v>
      </c>
      <c r="E939">
        <v>48</v>
      </c>
      <c r="F939">
        <v>33</v>
      </c>
      <c r="G939">
        <f>C939-B939</f>
        <v>-6</v>
      </c>
    </row>
    <row r="940" spans="1:7" x14ac:dyDescent="0.25">
      <c r="A940">
        <v>8203</v>
      </c>
      <c r="B940">
        <f>VLOOKUP(A940,'Итоговые баллы'!A:C,2,0)</f>
        <v>23</v>
      </c>
      <c r="C940">
        <f>VLOOKUP(A940,'Итоговые баллы'!A:C,3,0)</f>
        <v>34</v>
      </c>
      <c r="D940">
        <v>41</v>
      </c>
      <c r="E940">
        <v>54</v>
      </c>
      <c r="F940">
        <v>34</v>
      </c>
      <c r="G940">
        <f>C940-B940</f>
        <v>11</v>
      </c>
    </row>
    <row r="941" spans="1:7" x14ac:dyDescent="0.25">
      <c r="A941">
        <v>11240</v>
      </c>
      <c r="B941">
        <f>VLOOKUP(A941,'Итоговые баллы'!A:C,2,0)</f>
        <v>57</v>
      </c>
      <c r="C941">
        <f>VLOOKUP(A941,'Итоговые баллы'!A:C,3,0)</f>
        <v>61</v>
      </c>
      <c r="D941">
        <v>37</v>
      </c>
      <c r="E941">
        <v>56</v>
      </c>
      <c r="F941">
        <v>13</v>
      </c>
      <c r="G941">
        <f>C941-B941</f>
        <v>4</v>
      </c>
    </row>
    <row r="942" spans="1:7" x14ac:dyDescent="0.25">
      <c r="A942">
        <v>897</v>
      </c>
      <c r="B942">
        <f>VLOOKUP(A942,'Итоговые баллы'!A:C,2,0)</f>
        <v>37</v>
      </c>
      <c r="C942">
        <f>VLOOKUP(A942,'Итоговые баллы'!A:C,3,0)</f>
        <v>36</v>
      </c>
      <c r="D942">
        <v>42</v>
      </c>
      <c r="E942">
        <v>63</v>
      </c>
      <c r="F942">
        <v>30</v>
      </c>
      <c r="G942">
        <f>C942-B942</f>
        <v>-1</v>
      </c>
    </row>
    <row r="943" spans="1:7" x14ac:dyDescent="0.25">
      <c r="A943">
        <v>12178</v>
      </c>
      <c r="B943">
        <f>VLOOKUP(A943,'Итоговые баллы'!A:C,2,0)</f>
        <v>59</v>
      </c>
      <c r="C943">
        <f>VLOOKUP(A943,'Итоговые баллы'!A:C,3,0)</f>
        <v>75</v>
      </c>
      <c r="D943">
        <v>38</v>
      </c>
      <c r="E943">
        <v>66</v>
      </c>
      <c r="F943">
        <v>22</v>
      </c>
      <c r="G943">
        <f>C943-B943</f>
        <v>16</v>
      </c>
    </row>
    <row r="944" spans="1:7" x14ac:dyDescent="0.25">
      <c r="A944">
        <v>6437</v>
      </c>
      <c r="B944">
        <f>VLOOKUP(A944,'Итоговые баллы'!A:C,2,0)</f>
        <v>60</v>
      </c>
      <c r="C944">
        <f>VLOOKUP(A944,'Итоговые баллы'!A:C,3,0)</f>
        <v>79</v>
      </c>
      <c r="D944">
        <v>42</v>
      </c>
      <c r="E944">
        <v>75</v>
      </c>
      <c r="F944">
        <v>67</v>
      </c>
      <c r="G944">
        <f>C944-B944</f>
        <v>19</v>
      </c>
    </row>
    <row r="945" spans="1:7" x14ac:dyDescent="0.25">
      <c r="A945">
        <v>3190</v>
      </c>
      <c r="B945">
        <f>VLOOKUP(A945,'Итоговые баллы'!A:C,2,0)</f>
        <v>62</v>
      </c>
      <c r="C945">
        <f>VLOOKUP(A945,'Итоговые баллы'!A:C,3,0)</f>
        <v>70</v>
      </c>
      <c r="D945">
        <v>55</v>
      </c>
      <c r="E945">
        <v>76</v>
      </c>
      <c r="F945">
        <v>32</v>
      </c>
      <c r="G945">
        <f>C945-B945</f>
        <v>8</v>
      </c>
    </row>
    <row r="946" spans="1:7" x14ac:dyDescent="0.25">
      <c r="A946">
        <v>3990</v>
      </c>
      <c r="B946">
        <f>VLOOKUP(A946,'Итоговые баллы'!A:C,2,0)</f>
        <v>46</v>
      </c>
      <c r="C946">
        <f>VLOOKUP(A946,'Итоговые баллы'!A:C,3,0)</f>
        <v>58</v>
      </c>
      <c r="D946">
        <v>70</v>
      </c>
      <c r="E946">
        <v>79</v>
      </c>
      <c r="F946">
        <v>48</v>
      </c>
      <c r="G946">
        <f>C946-B946</f>
        <v>12</v>
      </c>
    </row>
    <row r="947" spans="1:7" x14ac:dyDescent="0.25">
      <c r="A947">
        <v>7395</v>
      </c>
      <c r="B947">
        <f>VLOOKUP(A947,'Итоговые баллы'!A:C,2,0)</f>
        <v>66</v>
      </c>
      <c r="C947">
        <f>VLOOKUP(A947,'Итоговые баллы'!A:C,3,0)</f>
        <v>58</v>
      </c>
      <c r="D947">
        <v>23</v>
      </c>
      <c r="E947">
        <v>4</v>
      </c>
      <c r="F947">
        <v>9</v>
      </c>
      <c r="G947">
        <f>C947-B947</f>
        <v>-8</v>
      </c>
    </row>
    <row r="948" spans="1:7" x14ac:dyDescent="0.25">
      <c r="A948">
        <v>7593</v>
      </c>
      <c r="B948">
        <f>VLOOKUP(A948,'Итоговые баллы'!A:C,2,0)</f>
        <v>45</v>
      </c>
      <c r="C948">
        <f>VLOOKUP(A948,'Итоговые баллы'!A:C,3,0)</f>
        <v>50</v>
      </c>
      <c r="D948">
        <v>27</v>
      </c>
      <c r="E948">
        <v>44</v>
      </c>
      <c r="F948">
        <v>10</v>
      </c>
      <c r="G948">
        <f>C948-B948</f>
        <v>5</v>
      </c>
    </row>
    <row r="949" spans="1:7" x14ac:dyDescent="0.25">
      <c r="A949">
        <v>3066</v>
      </c>
      <c r="B949">
        <f>VLOOKUP(A949,'Итоговые баллы'!A:C,2,0)</f>
        <v>76</v>
      </c>
      <c r="C949">
        <f>VLOOKUP(A949,'Итоговые баллы'!A:C,3,0)</f>
        <v>74</v>
      </c>
      <c r="D949">
        <v>35</v>
      </c>
      <c r="E949">
        <v>47</v>
      </c>
      <c r="F949">
        <v>13</v>
      </c>
      <c r="G949">
        <f>C949-B949</f>
        <v>-2</v>
      </c>
    </row>
    <row r="950" spans="1:7" x14ac:dyDescent="0.25">
      <c r="A950">
        <v>3675</v>
      </c>
      <c r="B950">
        <f>VLOOKUP(A950,'Итоговые баллы'!A:C,2,0)</f>
        <v>44</v>
      </c>
      <c r="C950">
        <f>VLOOKUP(A950,'Итоговые баллы'!A:C,3,0)</f>
        <v>43</v>
      </c>
      <c r="D950">
        <v>49</v>
      </c>
      <c r="E950">
        <v>48</v>
      </c>
      <c r="F950">
        <v>32</v>
      </c>
      <c r="G950">
        <f>C950-B950</f>
        <v>-1</v>
      </c>
    </row>
    <row r="951" spans="1:7" x14ac:dyDescent="0.25">
      <c r="A951">
        <v>9054</v>
      </c>
      <c r="B951">
        <f>VLOOKUP(A951,'Итоговые баллы'!A:C,2,0)</f>
        <v>64</v>
      </c>
      <c r="C951">
        <f>VLOOKUP(A951,'Итоговые баллы'!A:C,3,0)</f>
        <v>77</v>
      </c>
      <c r="D951">
        <v>28</v>
      </c>
      <c r="E951">
        <v>48</v>
      </c>
      <c r="F951">
        <v>24</v>
      </c>
      <c r="G951">
        <f>C951-B951</f>
        <v>13</v>
      </c>
    </row>
    <row r="952" spans="1:7" x14ac:dyDescent="0.25">
      <c r="A952">
        <v>1053</v>
      </c>
      <c r="B952">
        <f>VLOOKUP(A952,'Итоговые баллы'!A:C,2,0)</f>
        <v>20</v>
      </c>
      <c r="C952">
        <f>VLOOKUP(A952,'Итоговые баллы'!A:C,3,0)</f>
        <v>29</v>
      </c>
      <c r="D952">
        <v>36</v>
      </c>
      <c r="E952">
        <v>52</v>
      </c>
      <c r="F952">
        <v>33</v>
      </c>
      <c r="G952">
        <f>C952-B952</f>
        <v>9</v>
      </c>
    </row>
    <row r="953" spans="1:7" x14ac:dyDescent="0.25">
      <c r="A953">
        <v>13532</v>
      </c>
      <c r="B953">
        <f>VLOOKUP(A953,'Итоговые баллы'!A:C,2,0)</f>
        <v>53</v>
      </c>
      <c r="C953">
        <f>VLOOKUP(A953,'Итоговые баллы'!A:C,3,0)</f>
        <v>54</v>
      </c>
      <c r="D953">
        <v>34</v>
      </c>
      <c r="E953">
        <v>59</v>
      </c>
      <c r="F953">
        <v>46</v>
      </c>
      <c r="G953">
        <f>C953-B953</f>
        <v>1</v>
      </c>
    </row>
    <row r="954" spans="1:7" x14ac:dyDescent="0.25">
      <c r="A954">
        <v>6182</v>
      </c>
      <c r="B954">
        <f>VLOOKUP(A954,'Итоговые баллы'!A:C,2,0)</f>
        <v>63</v>
      </c>
      <c r="C954">
        <f>VLOOKUP(A954,'Итоговые баллы'!A:C,3,0)</f>
        <v>71</v>
      </c>
      <c r="D954">
        <v>52</v>
      </c>
      <c r="E954">
        <v>63</v>
      </c>
      <c r="F954">
        <v>33</v>
      </c>
      <c r="G954">
        <f>C954-B954</f>
        <v>8</v>
      </c>
    </row>
    <row r="955" spans="1:7" x14ac:dyDescent="0.25">
      <c r="A955">
        <v>13500</v>
      </c>
      <c r="B955">
        <f>VLOOKUP(A955,'Итоговые баллы'!A:C,2,0)</f>
        <v>47</v>
      </c>
      <c r="C955">
        <f>VLOOKUP(A955,'Итоговые баллы'!A:C,3,0)</f>
        <v>54</v>
      </c>
      <c r="D955">
        <v>45</v>
      </c>
      <c r="E955">
        <v>65</v>
      </c>
      <c r="F955">
        <v>24</v>
      </c>
      <c r="G955">
        <f>C955-B955</f>
        <v>7</v>
      </c>
    </row>
    <row r="956" spans="1:7" x14ac:dyDescent="0.25">
      <c r="A956">
        <v>5074</v>
      </c>
      <c r="B956">
        <f>VLOOKUP(A956,'Итоговые баллы'!A:C,2,0)</f>
        <v>26</v>
      </c>
      <c r="C956">
        <f>VLOOKUP(A956,'Итоговые баллы'!A:C,3,0)</f>
        <v>40</v>
      </c>
      <c r="D956">
        <v>52</v>
      </c>
      <c r="E956">
        <v>70</v>
      </c>
      <c r="F956">
        <v>34</v>
      </c>
      <c r="G956">
        <f>C956-B956</f>
        <v>14</v>
      </c>
    </row>
    <row r="957" spans="1:7" x14ac:dyDescent="0.25">
      <c r="A957">
        <v>12405</v>
      </c>
      <c r="B957">
        <f>VLOOKUP(A957,'Итоговые баллы'!A:C,2,0)</f>
        <v>55</v>
      </c>
      <c r="C957">
        <f>VLOOKUP(A957,'Итоговые баллы'!A:C,3,0)</f>
        <v>61</v>
      </c>
      <c r="D957">
        <v>50</v>
      </c>
      <c r="E957">
        <v>71</v>
      </c>
      <c r="F957">
        <v>49</v>
      </c>
      <c r="G957">
        <f>C957-B957</f>
        <v>6</v>
      </c>
    </row>
    <row r="958" spans="1:7" x14ac:dyDescent="0.25">
      <c r="A958">
        <v>13237</v>
      </c>
      <c r="B958">
        <f>VLOOKUP(A958,'Итоговые баллы'!A:C,2,0)</f>
        <v>43</v>
      </c>
      <c r="C958">
        <f>VLOOKUP(A958,'Итоговые баллы'!A:C,3,0)</f>
        <v>61</v>
      </c>
      <c r="D958">
        <v>47</v>
      </c>
      <c r="E958">
        <v>76</v>
      </c>
      <c r="F958">
        <v>58</v>
      </c>
      <c r="G958">
        <f>C958-B958</f>
        <v>18</v>
      </c>
    </row>
    <row r="959" spans="1:7" x14ac:dyDescent="0.25">
      <c r="A959">
        <v>3976</v>
      </c>
      <c r="B959">
        <f>VLOOKUP(A959,'Итоговые баллы'!A:C,2,0)</f>
        <v>33</v>
      </c>
      <c r="C959">
        <f>VLOOKUP(A959,'Итоговые баллы'!A:C,3,0)</f>
        <v>51</v>
      </c>
      <c r="D959">
        <v>55</v>
      </c>
      <c r="E959">
        <v>80</v>
      </c>
      <c r="F959">
        <v>48</v>
      </c>
      <c r="G959">
        <f>C959-B959</f>
        <v>18</v>
      </c>
    </row>
    <row r="960" spans="1:7" x14ac:dyDescent="0.25">
      <c r="A960">
        <v>6268</v>
      </c>
      <c r="B960">
        <f>VLOOKUP(A960,'Итоговые баллы'!A:C,2,0)</f>
        <v>55</v>
      </c>
      <c r="C960">
        <f>VLOOKUP(A960,'Итоговые баллы'!A:C,3,0)</f>
        <v>47</v>
      </c>
      <c r="D960">
        <v>22</v>
      </c>
      <c r="E960">
        <v>27</v>
      </c>
      <c r="F960">
        <v>2</v>
      </c>
      <c r="G960">
        <f>C960-B960</f>
        <v>-8</v>
      </c>
    </row>
    <row r="961" spans="1:7" x14ac:dyDescent="0.25">
      <c r="A961">
        <v>13015</v>
      </c>
      <c r="B961">
        <f>VLOOKUP(A961,'Итоговые баллы'!A:C,2,0)</f>
        <v>46</v>
      </c>
      <c r="C961">
        <f>VLOOKUP(A961,'Итоговые баллы'!A:C,3,0)</f>
        <v>37</v>
      </c>
      <c r="D961">
        <v>23</v>
      </c>
      <c r="E961">
        <v>37</v>
      </c>
      <c r="F961">
        <v>23</v>
      </c>
      <c r="G961">
        <f>C961-B961</f>
        <v>-9</v>
      </c>
    </row>
    <row r="962" spans="1:7" x14ac:dyDescent="0.25">
      <c r="A962">
        <v>8487</v>
      </c>
      <c r="B962">
        <f>VLOOKUP(A962,'Итоговые баллы'!A:C,2,0)</f>
        <v>70</v>
      </c>
      <c r="C962">
        <f>VLOOKUP(A962,'Итоговые баллы'!A:C,3,0)</f>
        <v>73</v>
      </c>
      <c r="D962">
        <v>28</v>
      </c>
      <c r="E962">
        <v>38</v>
      </c>
      <c r="F962">
        <v>12</v>
      </c>
      <c r="G962">
        <f>C962-B962</f>
        <v>3</v>
      </c>
    </row>
    <row r="963" spans="1:7" x14ac:dyDescent="0.25">
      <c r="A963">
        <v>10468</v>
      </c>
      <c r="B963">
        <f>VLOOKUP(A963,'Итоговые баллы'!A:C,2,0)</f>
        <v>44</v>
      </c>
      <c r="C963">
        <f>VLOOKUP(A963,'Итоговые баллы'!A:C,3,0)</f>
        <v>44</v>
      </c>
      <c r="D963">
        <v>21</v>
      </c>
      <c r="E963">
        <v>52</v>
      </c>
      <c r="F963">
        <v>33</v>
      </c>
      <c r="G963">
        <f>C963-B963</f>
        <v>0</v>
      </c>
    </row>
    <row r="964" spans="1:7" x14ac:dyDescent="0.25">
      <c r="A964">
        <v>8958</v>
      </c>
      <c r="B964">
        <f>VLOOKUP(A964,'Итоговые баллы'!A:C,2,0)</f>
        <v>38</v>
      </c>
      <c r="C964">
        <f>VLOOKUP(A964,'Итоговые баллы'!A:C,3,0)</f>
        <v>45</v>
      </c>
      <c r="D964">
        <v>38</v>
      </c>
      <c r="E964">
        <v>52</v>
      </c>
      <c r="F964">
        <v>35</v>
      </c>
      <c r="G964">
        <f>C964-B964</f>
        <v>7</v>
      </c>
    </row>
    <row r="965" spans="1:7" x14ac:dyDescent="0.25">
      <c r="A965">
        <v>4353</v>
      </c>
      <c r="B965">
        <f>VLOOKUP(A965,'Итоговые баллы'!A:C,2,0)</f>
        <v>57</v>
      </c>
      <c r="C965">
        <f>VLOOKUP(A965,'Итоговые баллы'!A:C,3,0)</f>
        <v>54</v>
      </c>
      <c r="D965">
        <v>47</v>
      </c>
      <c r="E965">
        <v>59</v>
      </c>
      <c r="F965">
        <v>32</v>
      </c>
      <c r="G965">
        <f>C965-B965</f>
        <v>-3</v>
      </c>
    </row>
    <row r="966" spans="1:7" x14ac:dyDescent="0.25">
      <c r="A966">
        <v>8400</v>
      </c>
      <c r="B966">
        <f>VLOOKUP(A966,'Итоговые баллы'!A:C,2,0)</f>
        <v>56</v>
      </c>
      <c r="C966">
        <f>VLOOKUP(A966,'Итоговые баллы'!A:C,3,0)</f>
        <v>61</v>
      </c>
      <c r="D966">
        <v>44</v>
      </c>
      <c r="E966">
        <v>59</v>
      </c>
      <c r="F966">
        <v>31</v>
      </c>
      <c r="G966">
        <f>C966-B966</f>
        <v>5</v>
      </c>
    </row>
    <row r="967" spans="1:7" x14ac:dyDescent="0.25">
      <c r="A967">
        <v>13089</v>
      </c>
      <c r="B967">
        <f>VLOOKUP(A967,'Итоговые баллы'!A:C,2,0)</f>
        <v>57</v>
      </c>
      <c r="C967">
        <f>VLOOKUP(A967,'Итоговые баллы'!A:C,3,0)</f>
        <v>75</v>
      </c>
      <c r="D967">
        <v>49</v>
      </c>
      <c r="E967">
        <v>74</v>
      </c>
      <c r="F967">
        <v>34</v>
      </c>
      <c r="G967">
        <f>C967-B967</f>
        <v>18</v>
      </c>
    </row>
    <row r="968" spans="1:7" x14ac:dyDescent="0.25">
      <c r="A968">
        <v>12461</v>
      </c>
      <c r="B968">
        <f>VLOOKUP(A968,'Итоговые баллы'!A:C,2,0)</f>
        <v>74</v>
      </c>
      <c r="C968">
        <f>VLOOKUP(A968,'Итоговые баллы'!A:C,3,0)</f>
        <v>86</v>
      </c>
      <c r="D968">
        <v>94</v>
      </c>
      <c r="E968">
        <v>88</v>
      </c>
      <c r="F968">
        <v>58</v>
      </c>
      <c r="G968">
        <f>C968-B968</f>
        <v>12</v>
      </c>
    </row>
    <row r="969" spans="1:7" x14ac:dyDescent="0.25">
      <c r="A969">
        <v>1756</v>
      </c>
      <c r="B969">
        <f>VLOOKUP(A969,'Итоговые баллы'!A:C,2,0)</f>
        <v>61</v>
      </c>
      <c r="C969">
        <f>VLOOKUP(A969,'Итоговые баллы'!A:C,3,0)</f>
        <v>55</v>
      </c>
      <c r="D969">
        <v>29</v>
      </c>
      <c r="E969">
        <v>38</v>
      </c>
      <c r="F969">
        <v>9</v>
      </c>
      <c r="G969">
        <f>C969-B969</f>
        <v>-6</v>
      </c>
    </row>
    <row r="970" spans="1:7" x14ac:dyDescent="0.25">
      <c r="A970">
        <v>3989</v>
      </c>
      <c r="B970">
        <f>VLOOKUP(A970,'Итоговые баллы'!A:C,2,0)</f>
        <v>68</v>
      </c>
      <c r="C970">
        <f>VLOOKUP(A970,'Итоговые баллы'!A:C,3,0)</f>
        <v>65</v>
      </c>
      <c r="D970">
        <v>50</v>
      </c>
      <c r="E970">
        <v>51</v>
      </c>
      <c r="F970">
        <v>31</v>
      </c>
      <c r="G970">
        <f>C970-B970</f>
        <v>-3</v>
      </c>
    </row>
    <row r="971" spans="1:7" x14ac:dyDescent="0.25">
      <c r="A971">
        <v>6081</v>
      </c>
      <c r="B971">
        <f>VLOOKUP(A971,'Итоговые баллы'!A:C,2,0)</f>
        <v>35</v>
      </c>
      <c r="C971">
        <f>VLOOKUP(A971,'Итоговые баллы'!A:C,3,0)</f>
        <v>37</v>
      </c>
      <c r="D971">
        <v>35</v>
      </c>
      <c r="E971">
        <v>56</v>
      </c>
      <c r="F971">
        <v>45</v>
      </c>
      <c r="G971">
        <f>C971-B971</f>
        <v>2</v>
      </c>
    </row>
    <row r="972" spans="1:7" x14ac:dyDescent="0.25">
      <c r="A972">
        <v>7326</v>
      </c>
      <c r="B972">
        <f>VLOOKUP(A972,'Итоговые баллы'!A:C,2,0)</f>
        <v>55</v>
      </c>
      <c r="C972">
        <f>VLOOKUP(A972,'Итоговые баллы'!A:C,3,0)</f>
        <v>69</v>
      </c>
      <c r="D972">
        <v>42</v>
      </c>
      <c r="E972">
        <v>56</v>
      </c>
      <c r="F972">
        <v>44</v>
      </c>
      <c r="G972">
        <f>C972-B972</f>
        <v>14</v>
      </c>
    </row>
    <row r="973" spans="1:7" x14ac:dyDescent="0.25">
      <c r="A973">
        <v>9130</v>
      </c>
      <c r="B973">
        <f>VLOOKUP(A973,'Итоговые баллы'!A:C,2,0)</f>
        <v>26</v>
      </c>
      <c r="C973">
        <f>VLOOKUP(A973,'Итоговые баллы'!A:C,3,0)</f>
        <v>34</v>
      </c>
      <c r="D973">
        <v>54</v>
      </c>
      <c r="E973">
        <v>57</v>
      </c>
      <c r="F973">
        <v>41</v>
      </c>
      <c r="G973">
        <f>C973-B973</f>
        <v>8</v>
      </c>
    </row>
    <row r="974" spans="1:7" x14ac:dyDescent="0.25">
      <c r="A974">
        <v>864</v>
      </c>
      <c r="B974">
        <f>VLOOKUP(A974,'Итоговые баллы'!A:C,2,0)</f>
        <v>51</v>
      </c>
      <c r="C974">
        <f>VLOOKUP(A974,'Итоговые баллы'!A:C,3,0)</f>
        <v>67</v>
      </c>
      <c r="D974">
        <v>54</v>
      </c>
      <c r="E974">
        <v>64</v>
      </c>
      <c r="F974">
        <v>31</v>
      </c>
      <c r="G974">
        <f>C974-B974</f>
        <v>16</v>
      </c>
    </row>
    <row r="975" spans="1:7" x14ac:dyDescent="0.25">
      <c r="A975">
        <v>1164</v>
      </c>
      <c r="B975">
        <f>VLOOKUP(A975,'Итоговые баллы'!A:C,2,0)</f>
        <v>56</v>
      </c>
      <c r="C975">
        <f>VLOOKUP(A975,'Итоговые баллы'!A:C,3,0)</f>
        <v>70</v>
      </c>
      <c r="D975">
        <v>57</v>
      </c>
      <c r="E975">
        <v>69</v>
      </c>
      <c r="F975">
        <v>71</v>
      </c>
      <c r="G975">
        <f>C975-B975</f>
        <v>14</v>
      </c>
    </row>
    <row r="976" spans="1:7" x14ac:dyDescent="0.25">
      <c r="A976">
        <v>11721</v>
      </c>
      <c r="B976">
        <f>VLOOKUP(A976,'Итоговые баллы'!A:C,2,0)</f>
        <v>40</v>
      </c>
      <c r="C976">
        <f>VLOOKUP(A976,'Итоговые баллы'!A:C,3,0)</f>
        <v>53</v>
      </c>
      <c r="D976">
        <v>62</v>
      </c>
      <c r="E976">
        <v>80</v>
      </c>
      <c r="F976">
        <v>42</v>
      </c>
      <c r="G976">
        <f>C976-B976</f>
        <v>13</v>
      </c>
    </row>
    <row r="977" spans="1:7" x14ac:dyDescent="0.25">
      <c r="A977">
        <v>558</v>
      </c>
      <c r="B977">
        <f>VLOOKUP(A977,'Итоговые баллы'!A:C,2,0)</f>
        <v>49</v>
      </c>
      <c r="C977">
        <f>VLOOKUP(A977,'Итоговые баллы'!A:C,3,0)</f>
        <v>64</v>
      </c>
      <c r="D977">
        <v>69</v>
      </c>
      <c r="E977">
        <v>93</v>
      </c>
      <c r="F977">
        <v>76</v>
      </c>
      <c r="G977">
        <f>C977-B977</f>
        <v>15</v>
      </c>
    </row>
    <row r="978" spans="1:7" x14ac:dyDescent="0.25">
      <c r="A978">
        <v>1242</v>
      </c>
      <c r="B978">
        <f>VLOOKUP(A978,'Итоговые баллы'!A:C,2,0)</f>
        <v>54</v>
      </c>
      <c r="C978">
        <f>VLOOKUP(A978,'Итоговые баллы'!A:C,3,0)</f>
        <v>44</v>
      </c>
      <c r="D978">
        <v>41</v>
      </c>
      <c r="E978">
        <v>29</v>
      </c>
      <c r="F978">
        <v>7</v>
      </c>
      <c r="G978">
        <f>C978-B978</f>
        <v>-10</v>
      </c>
    </row>
    <row r="979" spans="1:7" x14ac:dyDescent="0.25">
      <c r="A979">
        <v>12116</v>
      </c>
      <c r="B979">
        <f>VLOOKUP(A979,'Итоговые баллы'!A:C,2,0)</f>
        <v>53</v>
      </c>
      <c r="C979">
        <f>VLOOKUP(A979,'Итоговые баллы'!A:C,3,0)</f>
        <v>61</v>
      </c>
      <c r="D979">
        <v>32</v>
      </c>
      <c r="E979">
        <v>44</v>
      </c>
      <c r="F979">
        <v>15</v>
      </c>
      <c r="G979">
        <f>C979-B979</f>
        <v>8</v>
      </c>
    </row>
    <row r="980" spans="1:7" x14ac:dyDescent="0.25">
      <c r="A980">
        <v>9596</v>
      </c>
      <c r="B980">
        <f>VLOOKUP(A980,'Итоговые баллы'!A:C,2,0)</f>
        <v>60</v>
      </c>
      <c r="C980">
        <f>VLOOKUP(A980,'Итоговые баллы'!A:C,3,0)</f>
        <v>53</v>
      </c>
      <c r="D980">
        <v>47</v>
      </c>
      <c r="E980">
        <v>51</v>
      </c>
      <c r="F980">
        <v>40</v>
      </c>
      <c r="G980">
        <f>C980-B980</f>
        <v>-7</v>
      </c>
    </row>
    <row r="981" spans="1:7" x14ac:dyDescent="0.25">
      <c r="A981">
        <v>3901</v>
      </c>
      <c r="B981">
        <f>VLOOKUP(A981,'Итоговые баллы'!A:C,2,0)</f>
        <v>75</v>
      </c>
      <c r="C981">
        <f>VLOOKUP(A981,'Итоговые баллы'!A:C,3,0)</f>
        <v>70</v>
      </c>
      <c r="D981">
        <v>66</v>
      </c>
      <c r="E981">
        <v>55</v>
      </c>
      <c r="F981">
        <v>44</v>
      </c>
      <c r="G981">
        <f>C981-B981</f>
        <v>-5</v>
      </c>
    </row>
    <row r="982" spans="1:7" x14ac:dyDescent="0.25">
      <c r="A982">
        <v>5601</v>
      </c>
      <c r="B982">
        <f>VLOOKUP(A982,'Итоговые баллы'!A:C,2,0)</f>
        <v>72</v>
      </c>
      <c r="C982">
        <f>VLOOKUP(A982,'Итоговые баллы'!A:C,3,0)</f>
        <v>77</v>
      </c>
      <c r="D982">
        <v>59</v>
      </c>
      <c r="E982">
        <v>66</v>
      </c>
      <c r="F982">
        <v>33</v>
      </c>
      <c r="G982">
        <f>C982-B982</f>
        <v>5</v>
      </c>
    </row>
    <row r="983" spans="1:7" x14ac:dyDescent="0.25">
      <c r="A983">
        <v>6282</v>
      </c>
      <c r="B983">
        <f>VLOOKUP(A983,'Итоговые баллы'!A:C,2,0)</f>
        <v>54</v>
      </c>
      <c r="C983">
        <f>VLOOKUP(A983,'Итоговые баллы'!A:C,3,0)</f>
        <v>53</v>
      </c>
      <c r="D983">
        <v>66</v>
      </c>
      <c r="E983">
        <v>70</v>
      </c>
      <c r="F983">
        <v>43</v>
      </c>
      <c r="G983">
        <f>C983-B983</f>
        <v>-1</v>
      </c>
    </row>
    <row r="984" spans="1:7" x14ac:dyDescent="0.25">
      <c r="A984">
        <v>4440</v>
      </c>
      <c r="B984">
        <f>VLOOKUP(A984,'Итоговые баллы'!A:C,2,0)</f>
        <v>50</v>
      </c>
      <c r="C984">
        <f>VLOOKUP(A984,'Итоговые баллы'!A:C,3,0)</f>
        <v>63</v>
      </c>
      <c r="D984">
        <v>36</v>
      </c>
      <c r="E984">
        <v>71</v>
      </c>
      <c r="F984">
        <v>29</v>
      </c>
      <c r="G984">
        <f>C984-B984</f>
        <v>13</v>
      </c>
    </row>
    <row r="985" spans="1:7" x14ac:dyDescent="0.25">
      <c r="A985">
        <v>12327</v>
      </c>
      <c r="B985">
        <f>VLOOKUP(A985,'Итоговые баллы'!A:C,2,0)</f>
        <v>40</v>
      </c>
      <c r="C985">
        <f>VLOOKUP(A985,'Итоговые баллы'!A:C,3,0)</f>
        <v>50</v>
      </c>
      <c r="D985">
        <v>48</v>
      </c>
      <c r="E985">
        <v>76</v>
      </c>
      <c r="F985">
        <v>51</v>
      </c>
      <c r="G985">
        <f>C985-B985</f>
        <v>10</v>
      </c>
    </row>
    <row r="986" spans="1:7" x14ac:dyDescent="0.25">
      <c r="A986">
        <v>5254</v>
      </c>
      <c r="B986">
        <f>VLOOKUP(A986,'Итоговые баллы'!A:C,2,0)</f>
        <v>63</v>
      </c>
      <c r="C986">
        <f>VLOOKUP(A986,'Итоговые баллы'!A:C,3,0)</f>
        <v>82</v>
      </c>
      <c r="D986">
        <v>78</v>
      </c>
      <c r="E986">
        <v>78</v>
      </c>
      <c r="F986">
        <v>90</v>
      </c>
      <c r="G986">
        <f>C986-B986</f>
        <v>19</v>
      </c>
    </row>
    <row r="987" spans="1:7" x14ac:dyDescent="0.25">
      <c r="A987">
        <v>1392</v>
      </c>
      <c r="B987">
        <f>VLOOKUP(A987,'Итоговые баллы'!A:C,2,0)</f>
        <v>41</v>
      </c>
      <c r="C987">
        <f>VLOOKUP(A987,'Итоговые баллы'!A:C,3,0)</f>
        <v>60</v>
      </c>
      <c r="D987">
        <v>63</v>
      </c>
      <c r="E987">
        <v>82</v>
      </c>
      <c r="F987">
        <v>44</v>
      </c>
      <c r="G987">
        <f>C987-B987</f>
        <v>19</v>
      </c>
    </row>
    <row r="988" spans="1:7" x14ac:dyDescent="0.25">
      <c r="A988">
        <v>7803</v>
      </c>
      <c r="B988">
        <f>VLOOKUP(A988,'Итоговые баллы'!A:C,2,0)</f>
        <v>40</v>
      </c>
      <c r="C988">
        <f>VLOOKUP(A988,'Итоговые баллы'!A:C,3,0)</f>
        <v>48</v>
      </c>
      <c r="D988">
        <v>37</v>
      </c>
      <c r="E988">
        <v>38</v>
      </c>
      <c r="F988">
        <v>26</v>
      </c>
      <c r="G988">
        <f>C988-B988</f>
        <v>8</v>
      </c>
    </row>
    <row r="989" spans="1:7" x14ac:dyDescent="0.25">
      <c r="A989">
        <v>10944</v>
      </c>
      <c r="B989">
        <f>VLOOKUP(A989,'Итоговые баллы'!A:C,2,0)</f>
        <v>36</v>
      </c>
      <c r="C989">
        <f>VLOOKUP(A989,'Итоговые баллы'!A:C,3,0)</f>
        <v>41</v>
      </c>
      <c r="D989">
        <v>43</v>
      </c>
      <c r="E989">
        <v>47</v>
      </c>
      <c r="F989">
        <v>23</v>
      </c>
      <c r="G989">
        <f>C989-B989</f>
        <v>5</v>
      </c>
    </row>
    <row r="990" spans="1:7" x14ac:dyDescent="0.25">
      <c r="A990">
        <v>8530</v>
      </c>
      <c r="B990">
        <f>VLOOKUP(A990,'Итоговые баллы'!A:C,2,0)</f>
        <v>53</v>
      </c>
      <c r="C990">
        <f>VLOOKUP(A990,'Итоговые баллы'!A:C,3,0)</f>
        <v>65</v>
      </c>
      <c r="D990">
        <v>53</v>
      </c>
      <c r="E990">
        <v>52</v>
      </c>
      <c r="F990">
        <v>10</v>
      </c>
      <c r="G990">
        <f>C990-B990</f>
        <v>12</v>
      </c>
    </row>
    <row r="991" spans="1:7" x14ac:dyDescent="0.25">
      <c r="A991">
        <v>9302</v>
      </c>
      <c r="B991">
        <f>VLOOKUP(A991,'Итоговые баллы'!A:C,2,0)</f>
        <v>65</v>
      </c>
      <c r="C991">
        <f>VLOOKUP(A991,'Итоговые баллы'!A:C,3,0)</f>
        <v>75</v>
      </c>
      <c r="D991">
        <v>32</v>
      </c>
      <c r="E991">
        <v>54</v>
      </c>
      <c r="F991">
        <v>38</v>
      </c>
      <c r="G991">
        <f>C991-B991</f>
        <v>10</v>
      </c>
    </row>
    <row r="992" spans="1:7" x14ac:dyDescent="0.25">
      <c r="A992">
        <v>8529</v>
      </c>
      <c r="B992">
        <f>VLOOKUP(A992,'Итоговые баллы'!A:C,2,0)</f>
        <v>54</v>
      </c>
      <c r="C992">
        <f>VLOOKUP(A992,'Итоговые баллы'!A:C,3,0)</f>
        <v>56</v>
      </c>
      <c r="D992">
        <v>26</v>
      </c>
      <c r="E992">
        <v>57</v>
      </c>
      <c r="F992">
        <v>40</v>
      </c>
      <c r="G992">
        <f>C992-B992</f>
        <v>2</v>
      </c>
    </row>
    <row r="993" spans="1:7" x14ac:dyDescent="0.25">
      <c r="A993">
        <v>4486</v>
      </c>
      <c r="B993">
        <f>VLOOKUP(A993,'Итоговые баллы'!A:C,2,0)</f>
        <v>49</v>
      </c>
      <c r="C993">
        <f>VLOOKUP(A993,'Итоговые баллы'!A:C,3,0)</f>
        <v>58</v>
      </c>
      <c r="D993">
        <v>47</v>
      </c>
      <c r="E993">
        <v>57</v>
      </c>
      <c r="F993">
        <v>50</v>
      </c>
      <c r="G993">
        <f>C993-B993</f>
        <v>9</v>
      </c>
    </row>
    <row r="994" spans="1:7" x14ac:dyDescent="0.25">
      <c r="A994">
        <v>2591</v>
      </c>
      <c r="B994">
        <f>VLOOKUP(A994,'Итоговые баллы'!A:C,2,0)</f>
        <v>38</v>
      </c>
      <c r="C994">
        <f>VLOOKUP(A994,'Итоговые баллы'!A:C,3,0)</f>
        <v>50</v>
      </c>
      <c r="D994">
        <v>56</v>
      </c>
      <c r="E994">
        <v>57</v>
      </c>
      <c r="F994">
        <v>21</v>
      </c>
      <c r="G994">
        <f>C994-B994</f>
        <v>12</v>
      </c>
    </row>
    <row r="995" spans="1:7" x14ac:dyDescent="0.25">
      <c r="A995">
        <v>2656</v>
      </c>
      <c r="B995">
        <f>VLOOKUP(A995,'Итоговые баллы'!A:C,2,0)</f>
        <v>52</v>
      </c>
      <c r="C995">
        <f>VLOOKUP(A995,'Итоговые баллы'!A:C,3,0)</f>
        <v>66</v>
      </c>
      <c r="D995">
        <v>36</v>
      </c>
      <c r="E995">
        <v>61</v>
      </c>
      <c r="F995">
        <v>38</v>
      </c>
      <c r="G995">
        <f>C995-B995</f>
        <v>14</v>
      </c>
    </row>
    <row r="996" spans="1:7" x14ac:dyDescent="0.25">
      <c r="A996">
        <v>9760</v>
      </c>
      <c r="B996">
        <f>VLOOKUP(A996,'Итоговые баллы'!A:C,2,0)</f>
        <v>45</v>
      </c>
      <c r="C996">
        <f>VLOOKUP(A996,'Итоговые баллы'!A:C,3,0)</f>
        <v>53</v>
      </c>
      <c r="D996">
        <v>61</v>
      </c>
      <c r="E996">
        <v>63</v>
      </c>
      <c r="F996">
        <v>31</v>
      </c>
      <c r="G996">
        <f>C996-B996</f>
        <v>8</v>
      </c>
    </row>
    <row r="997" spans="1:7" x14ac:dyDescent="0.25">
      <c r="A997">
        <v>1158</v>
      </c>
      <c r="B997">
        <f>VLOOKUP(A997,'Итоговые баллы'!A:C,2,0)</f>
        <v>24</v>
      </c>
      <c r="C997">
        <f>VLOOKUP(A997,'Итоговые баллы'!A:C,3,0)</f>
        <v>22</v>
      </c>
      <c r="D997">
        <v>73</v>
      </c>
      <c r="E997">
        <v>67</v>
      </c>
      <c r="F997">
        <v>34</v>
      </c>
      <c r="G997">
        <f>C997-B997</f>
        <v>-2</v>
      </c>
    </row>
    <row r="998" spans="1:7" x14ac:dyDescent="0.25">
      <c r="A998">
        <v>8765</v>
      </c>
      <c r="B998">
        <f>VLOOKUP(A998,'Итоговые баллы'!A:C,2,0)</f>
        <v>35</v>
      </c>
      <c r="C998">
        <f>VLOOKUP(A998,'Итоговые баллы'!A:C,3,0)</f>
        <v>53</v>
      </c>
      <c r="D998">
        <v>55</v>
      </c>
      <c r="E998">
        <v>67</v>
      </c>
      <c r="F998">
        <v>39</v>
      </c>
      <c r="G998">
        <f>C998-B998</f>
        <v>18</v>
      </c>
    </row>
    <row r="999" spans="1:7" x14ac:dyDescent="0.25">
      <c r="A999">
        <v>5461</v>
      </c>
      <c r="B999">
        <f>VLOOKUP(A999,'Итоговые баллы'!A:C,2,0)</f>
        <v>56</v>
      </c>
      <c r="C999">
        <f>VLOOKUP(A999,'Итоговые баллы'!A:C,3,0)</f>
        <v>73</v>
      </c>
      <c r="D999">
        <v>61</v>
      </c>
      <c r="E999">
        <v>68</v>
      </c>
      <c r="F999">
        <v>40</v>
      </c>
      <c r="G999">
        <f>C999-B999</f>
        <v>17</v>
      </c>
    </row>
    <row r="1000" spans="1:7" x14ac:dyDescent="0.25">
      <c r="A1000">
        <v>7257</v>
      </c>
      <c r="B1000">
        <f>VLOOKUP(A1000,'Итоговые баллы'!A:C,2,0)</f>
        <v>60</v>
      </c>
      <c r="C1000">
        <f>VLOOKUP(A1000,'Итоговые баллы'!A:C,3,0)</f>
        <v>73</v>
      </c>
      <c r="D1000">
        <v>33</v>
      </c>
      <c r="E1000">
        <v>69</v>
      </c>
      <c r="F1000">
        <v>54</v>
      </c>
      <c r="G1000">
        <f>C1000-B1000</f>
        <v>13</v>
      </c>
    </row>
    <row r="1001" spans="1:7" x14ac:dyDescent="0.25">
      <c r="A1001">
        <v>1337</v>
      </c>
      <c r="B1001">
        <f>VLOOKUP(A1001,'Итоговые баллы'!A:C,2,0)</f>
        <v>44</v>
      </c>
      <c r="C1001">
        <f>VLOOKUP(A1001,'Итоговые баллы'!A:C,3,0)</f>
        <v>57</v>
      </c>
      <c r="D1001">
        <v>42</v>
      </c>
      <c r="E1001">
        <v>70</v>
      </c>
      <c r="F1001">
        <v>28</v>
      </c>
      <c r="G1001">
        <f>C1001-B1001</f>
        <v>13</v>
      </c>
    </row>
    <row r="1002" spans="1:7" x14ac:dyDescent="0.25">
      <c r="A1002">
        <v>1481</v>
      </c>
      <c r="B1002">
        <f>VLOOKUP(A1002,'Итоговые баллы'!A:C,2,0)</f>
        <v>64</v>
      </c>
      <c r="C1002">
        <f>VLOOKUP(A1002,'Итоговые баллы'!A:C,3,0)</f>
        <v>80</v>
      </c>
      <c r="D1002">
        <v>43</v>
      </c>
      <c r="E1002">
        <v>71</v>
      </c>
      <c r="F1002">
        <v>48</v>
      </c>
      <c r="G1002">
        <f>C1002-B1002</f>
        <v>16</v>
      </c>
    </row>
    <row r="1003" spans="1:7" x14ac:dyDescent="0.25">
      <c r="A1003">
        <v>7778</v>
      </c>
      <c r="B1003">
        <f>VLOOKUP(A1003,'Итоговые баллы'!A:C,2,0)</f>
        <v>30</v>
      </c>
      <c r="C1003">
        <f>VLOOKUP(A1003,'Итоговые баллы'!A:C,3,0)</f>
        <v>39</v>
      </c>
      <c r="D1003">
        <v>48</v>
      </c>
      <c r="E1003">
        <v>75</v>
      </c>
      <c r="F1003">
        <v>56</v>
      </c>
      <c r="G1003">
        <f>C1003-B1003</f>
        <v>9</v>
      </c>
    </row>
    <row r="1004" spans="1:7" x14ac:dyDescent="0.25">
      <c r="A1004">
        <v>1270</v>
      </c>
      <c r="B1004">
        <f>VLOOKUP(A1004,'Итоговые баллы'!A:C,2,0)</f>
        <v>59</v>
      </c>
      <c r="C1004">
        <f>VLOOKUP(A1004,'Итоговые баллы'!A:C,3,0)</f>
        <v>64</v>
      </c>
      <c r="D1004">
        <v>45</v>
      </c>
      <c r="E1004">
        <v>79</v>
      </c>
      <c r="F1004">
        <v>34</v>
      </c>
      <c r="G1004">
        <f>C1004-B1004</f>
        <v>5</v>
      </c>
    </row>
    <row r="1005" spans="1:7" x14ac:dyDescent="0.25">
      <c r="A1005">
        <v>11059</v>
      </c>
      <c r="B1005">
        <f>VLOOKUP(A1005,'Итоговые баллы'!A:C,2,0)</f>
        <v>46</v>
      </c>
      <c r="C1005">
        <f>VLOOKUP(A1005,'Итоговые баллы'!A:C,3,0)</f>
        <v>66</v>
      </c>
      <c r="D1005">
        <v>45</v>
      </c>
      <c r="E1005">
        <v>85</v>
      </c>
      <c r="F1005">
        <v>66</v>
      </c>
      <c r="G1005">
        <f>C1005-B1005</f>
        <v>20</v>
      </c>
    </row>
    <row r="1006" spans="1:7" x14ac:dyDescent="0.25">
      <c r="A1006">
        <v>1987</v>
      </c>
      <c r="B1006">
        <f>VLOOKUP(A1006,'Итоговые баллы'!A:C,2,0)</f>
        <v>32</v>
      </c>
      <c r="C1006">
        <f>VLOOKUP(A1006,'Итоговые баллы'!A:C,3,0)</f>
        <v>51</v>
      </c>
      <c r="D1006">
        <v>45</v>
      </c>
      <c r="E1006">
        <v>87</v>
      </c>
      <c r="F1006">
        <v>78</v>
      </c>
      <c r="G1006">
        <f>C1006-B1006</f>
        <v>19</v>
      </c>
    </row>
    <row r="1007" spans="1:7" x14ac:dyDescent="0.25">
      <c r="A1007">
        <v>4145</v>
      </c>
      <c r="B1007">
        <f>VLOOKUP(A1007,'Итоговые баллы'!A:C,2,0)</f>
        <v>64</v>
      </c>
      <c r="C1007">
        <f>VLOOKUP(A1007,'Итоговые баллы'!A:C,3,0)</f>
        <v>54</v>
      </c>
      <c r="D1007">
        <v>23</v>
      </c>
      <c r="E1007">
        <v>10</v>
      </c>
      <c r="F1007">
        <v>5</v>
      </c>
      <c r="G1007">
        <f>C1007-B1007</f>
        <v>-10</v>
      </c>
    </row>
    <row r="1008" spans="1:7" x14ac:dyDescent="0.25">
      <c r="A1008">
        <v>2496</v>
      </c>
      <c r="B1008">
        <f>VLOOKUP(A1008,'Итоговые баллы'!A:C,2,0)</f>
        <v>42</v>
      </c>
      <c r="C1008">
        <f>VLOOKUP(A1008,'Итоговые баллы'!A:C,3,0)</f>
        <v>37</v>
      </c>
      <c r="D1008">
        <v>24</v>
      </c>
      <c r="E1008">
        <v>10</v>
      </c>
      <c r="F1008">
        <v>7</v>
      </c>
      <c r="G1008">
        <f>C1008-B1008</f>
        <v>-5</v>
      </c>
    </row>
    <row r="1009" spans="1:7" x14ac:dyDescent="0.25">
      <c r="A1009">
        <v>5098</v>
      </c>
      <c r="B1009">
        <f>VLOOKUP(A1009,'Итоговые баллы'!A:C,2,0)</f>
        <v>29</v>
      </c>
      <c r="C1009">
        <f>VLOOKUP(A1009,'Итоговые баллы'!A:C,3,0)</f>
        <v>20</v>
      </c>
      <c r="D1009">
        <v>29</v>
      </c>
      <c r="E1009">
        <v>34</v>
      </c>
      <c r="F1009">
        <v>29</v>
      </c>
      <c r="G1009">
        <f>C1009-B1009</f>
        <v>-9</v>
      </c>
    </row>
    <row r="1010" spans="1:7" x14ac:dyDescent="0.25">
      <c r="A1010">
        <v>5962</v>
      </c>
      <c r="B1010">
        <f>VLOOKUP(A1010,'Итоговые баллы'!A:C,2,0)</f>
        <v>34</v>
      </c>
      <c r="C1010">
        <f>VLOOKUP(A1010,'Итоговые баллы'!A:C,3,0)</f>
        <v>47</v>
      </c>
      <c r="D1010">
        <v>20</v>
      </c>
      <c r="E1010">
        <v>47</v>
      </c>
      <c r="F1010">
        <v>20</v>
      </c>
      <c r="G1010">
        <f>C1010-B1010</f>
        <v>13</v>
      </c>
    </row>
    <row r="1011" spans="1:7" x14ac:dyDescent="0.25">
      <c r="A1011">
        <v>7292</v>
      </c>
      <c r="B1011">
        <f>VLOOKUP(A1011,'Итоговые баллы'!A:C,2,0)</f>
        <v>29</v>
      </c>
      <c r="C1011">
        <f>VLOOKUP(A1011,'Итоговые баллы'!A:C,3,0)</f>
        <v>44</v>
      </c>
      <c r="D1011">
        <v>53</v>
      </c>
      <c r="E1011">
        <v>56</v>
      </c>
      <c r="F1011">
        <v>12</v>
      </c>
      <c r="G1011">
        <f>C1011-B1011</f>
        <v>15</v>
      </c>
    </row>
    <row r="1012" spans="1:7" x14ac:dyDescent="0.25">
      <c r="A1012">
        <v>10150</v>
      </c>
      <c r="B1012">
        <f>VLOOKUP(A1012,'Итоговые баллы'!A:C,2,0)</f>
        <v>37</v>
      </c>
      <c r="C1012">
        <f>VLOOKUP(A1012,'Итоговые баллы'!A:C,3,0)</f>
        <v>41</v>
      </c>
      <c r="D1012">
        <v>29</v>
      </c>
      <c r="E1012">
        <v>61</v>
      </c>
      <c r="F1012">
        <v>40</v>
      </c>
      <c r="G1012">
        <f>C1012-B1012</f>
        <v>4</v>
      </c>
    </row>
    <row r="1013" spans="1:7" x14ac:dyDescent="0.25">
      <c r="A1013">
        <v>10629</v>
      </c>
      <c r="B1013">
        <f>VLOOKUP(A1013,'Итоговые баллы'!A:C,2,0)</f>
        <v>55</v>
      </c>
      <c r="C1013">
        <f>VLOOKUP(A1013,'Итоговые баллы'!A:C,3,0)</f>
        <v>58</v>
      </c>
      <c r="D1013">
        <v>45</v>
      </c>
      <c r="E1013">
        <v>62</v>
      </c>
      <c r="F1013">
        <v>38</v>
      </c>
      <c r="G1013">
        <f>C1013-B1013</f>
        <v>3</v>
      </c>
    </row>
    <row r="1014" spans="1:7" x14ac:dyDescent="0.25">
      <c r="A1014">
        <v>8406</v>
      </c>
      <c r="B1014">
        <f>VLOOKUP(A1014,'Итоговые баллы'!A:C,2,0)</f>
        <v>51</v>
      </c>
      <c r="C1014">
        <f>VLOOKUP(A1014,'Итоговые баллы'!A:C,3,0)</f>
        <v>68</v>
      </c>
      <c r="D1014">
        <v>47</v>
      </c>
      <c r="E1014">
        <v>71</v>
      </c>
      <c r="F1014">
        <v>48</v>
      </c>
      <c r="G1014">
        <f>C1014-B1014</f>
        <v>17</v>
      </c>
    </row>
    <row r="1015" spans="1:7" x14ac:dyDescent="0.25">
      <c r="A1015">
        <v>3532</v>
      </c>
      <c r="B1015">
        <f>VLOOKUP(A1015,'Итоговые баллы'!A:C,2,0)</f>
        <v>46</v>
      </c>
      <c r="C1015">
        <f>VLOOKUP(A1015,'Итоговые баллы'!A:C,3,0)</f>
        <v>60</v>
      </c>
      <c r="D1015">
        <v>45</v>
      </c>
      <c r="E1015">
        <v>74</v>
      </c>
      <c r="F1015">
        <v>43</v>
      </c>
      <c r="G1015">
        <f>C1015-B1015</f>
        <v>14</v>
      </c>
    </row>
    <row r="1016" spans="1:7" x14ac:dyDescent="0.25">
      <c r="A1016">
        <v>5475</v>
      </c>
      <c r="B1016">
        <f>VLOOKUP(A1016,'Итоговые баллы'!A:C,2,0)</f>
        <v>39</v>
      </c>
      <c r="C1016">
        <f>VLOOKUP(A1016,'Итоговые баллы'!A:C,3,0)</f>
        <v>49</v>
      </c>
      <c r="D1016">
        <v>66</v>
      </c>
      <c r="E1016">
        <v>84</v>
      </c>
      <c r="F1016">
        <v>49</v>
      </c>
      <c r="G1016">
        <f>C1016-B1016</f>
        <v>10</v>
      </c>
    </row>
    <row r="1017" spans="1:7" x14ac:dyDescent="0.25">
      <c r="A1017">
        <v>7654</v>
      </c>
      <c r="B1017">
        <f>VLOOKUP(A1017,'Итоговые баллы'!A:C,2,0)</f>
        <v>44</v>
      </c>
      <c r="C1017">
        <f>VLOOKUP(A1017,'Итоговые баллы'!A:C,3,0)</f>
        <v>52</v>
      </c>
      <c r="D1017">
        <v>53</v>
      </c>
      <c r="E1017">
        <v>86</v>
      </c>
      <c r="F1017">
        <v>73</v>
      </c>
      <c r="G1017">
        <f>C1017-B1017</f>
        <v>8</v>
      </c>
    </row>
    <row r="1018" spans="1:7" x14ac:dyDescent="0.25">
      <c r="A1018">
        <v>10509</v>
      </c>
      <c r="B1018">
        <f>VLOOKUP(A1018,'Итоговые баллы'!A:C,2,0)</f>
        <v>61</v>
      </c>
      <c r="C1018">
        <f>VLOOKUP(A1018,'Итоговые баллы'!A:C,3,0)</f>
        <v>59</v>
      </c>
      <c r="D1018">
        <v>22</v>
      </c>
      <c r="E1018">
        <v>18</v>
      </c>
      <c r="F1018">
        <v>0</v>
      </c>
      <c r="G1018">
        <f>C1018-B1018</f>
        <v>-2</v>
      </c>
    </row>
    <row r="1019" spans="1:7" x14ac:dyDescent="0.25">
      <c r="A1019">
        <v>6436</v>
      </c>
      <c r="B1019">
        <f>VLOOKUP(A1019,'Итоговые баллы'!A:C,2,0)</f>
        <v>54</v>
      </c>
      <c r="C1019">
        <f>VLOOKUP(A1019,'Итоговые баллы'!A:C,3,0)</f>
        <v>45</v>
      </c>
      <c r="D1019">
        <v>31</v>
      </c>
      <c r="E1019">
        <v>22</v>
      </c>
      <c r="F1019">
        <v>17</v>
      </c>
      <c r="G1019">
        <f>C1019-B1019</f>
        <v>-9</v>
      </c>
    </row>
    <row r="1020" spans="1:7" x14ac:dyDescent="0.25">
      <c r="A1020">
        <v>3996</v>
      </c>
      <c r="B1020">
        <f>VLOOKUP(A1020,'Итоговые баллы'!A:C,2,0)</f>
        <v>37</v>
      </c>
      <c r="C1020">
        <f>VLOOKUP(A1020,'Итоговые баллы'!A:C,3,0)</f>
        <v>28</v>
      </c>
      <c r="D1020">
        <v>32</v>
      </c>
      <c r="E1020">
        <v>28</v>
      </c>
      <c r="F1020">
        <v>16</v>
      </c>
      <c r="G1020">
        <f>C1020-B1020</f>
        <v>-9</v>
      </c>
    </row>
    <row r="1021" spans="1:7" x14ac:dyDescent="0.25">
      <c r="A1021">
        <v>1485</v>
      </c>
      <c r="B1021">
        <f>VLOOKUP(A1021,'Итоговые баллы'!A:C,2,0)</f>
        <v>55</v>
      </c>
      <c r="C1021">
        <f>VLOOKUP(A1021,'Итоговые баллы'!A:C,3,0)</f>
        <v>57</v>
      </c>
      <c r="D1021">
        <v>37</v>
      </c>
      <c r="E1021">
        <v>48</v>
      </c>
      <c r="F1021">
        <v>34</v>
      </c>
      <c r="G1021">
        <f>C1021-B1021</f>
        <v>2</v>
      </c>
    </row>
    <row r="1022" spans="1:7" x14ac:dyDescent="0.25">
      <c r="A1022">
        <v>541</v>
      </c>
      <c r="B1022">
        <f>VLOOKUP(A1022,'Итоговые баллы'!A:C,2,0)</f>
        <v>39</v>
      </c>
      <c r="C1022">
        <f>VLOOKUP(A1022,'Итоговые баллы'!A:C,3,0)</f>
        <v>43</v>
      </c>
      <c r="D1022">
        <v>56</v>
      </c>
      <c r="E1022">
        <v>59</v>
      </c>
      <c r="F1022">
        <v>22</v>
      </c>
      <c r="G1022">
        <f>C1022-B1022</f>
        <v>4</v>
      </c>
    </row>
    <row r="1023" spans="1:7" x14ac:dyDescent="0.25">
      <c r="A1023">
        <v>12631</v>
      </c>
      <c r="B1023">
        <f>VLOOKUP(A1023,'Итоговые баллы'!A:C,2,0)</f>
        <v>54</v>
      </c>
      <c r="C1023">
        <f>VLOOKUP(A1023,'Итоговые баллы'!A:C,3,0)</f>
        <v>54</v>
      </c>
      <c r="D1023">
        <v>73</v>
      </c>
      <c r="E1023">
        <v>64</v>
      </c>
      <c r="F1023">
        <v>39</v>
      </c>
      <c r="G1023">
        <f>C1023-B1023</f>
        <v>0</v>
      </c>
    </row>
    <row r="1024" spans="1:7" x14ac:dyDescent="0.25">
      <c r="A1024">
        <v>6622</v>
      </c>
      <c r="B1024">
        <f>VLOOKUP(A1024,'Итоговые баллы'!A:C,2,0)</f>
        <v>76</v>
      </c>
      <c r="C1024">
        <f>VLOOKUP(A1024,'Итоговые баллы'!A:C,3,0)</f>
        <v>88</v>
      </c>
      <c r="D1024">
        <v>53</v>
      </c>
      <c r="E1024">
        <v>69</v>
      </c>
      <c r="F1024">
        <v>41</v>
      </c>
      <c r="G1024">
        <f>C1024-B1024</f>
        <v>12</v>
      </c>
    </row>
    <row r="1025" spans="1:7" x14ac:dyDescent="0.25">
      <c r="A1025">
        <v>10368</v>
      </c>
      <c r="B1025">
        <f>VLOOKUP(A1025,'Итоговые баллы'!A:C,2,0)</f>
        <v>48</v>
      </c>
      <c r="C1025">
        <f>VLOOKUP(A1025,'Итоговые баллы'!A:C,3,0)</f>
        <v>65</v>
      </c>
      <c r="D1025">
        <v>34</v>
      </c>
      <c r="E1025">
        <v>74</v>
      </c>
      <c r="F1025">
        <v>38</v>
      </c>
      <c r="G1025">
        <f>C1025-B1025</f>
        <v>17</v>
      </c>
    </row>
    <row r="1026" spans="1:7" x14ac:dyDescent="0.25">
      <c r="A1026">
        <v>6713</v>
      </c>
      <c r="B1026">
        <f>VLOOKUP(A1026,'Итоговые баллы'!A:C,2,0)</f>
        <v>51</v>
      </c>
      <c r="C1026">
        <f>VLOOKUP(A1026,'Итоговые баллы'!A:C,3,0)</f>
        <v>53</v>
      </c>
      <c r="D1026">
        <v>66</v>
      </c>
      <c r="E1026">
        <v>80</v>
      </c>
      <c r="F1026">
        <v>41</v>
      </c>
      <c r="G1026">
        <f>C1026-B1026</f>
        <v>2</v>
      </c>
    </row>
    <row r="1027" spans="1:7" x14ac:dyDescent="0.25">
      <c r="A1027">
        <v>4765</v>
      </c>
      <c r="B1027">
        <f>VLOOKUP(A1027,'Итоговые баллы'!A:C,2,0)</f>
        <v>44</v>
      </c>
      <c r="C1027">
        <f>VLOOKUP(A1027,'Итоговые баллы'!A:C,3,0)</f>
        <v>58</v>
      </c>
      <c r="D1027">
        <v>66</v>
      </c>
      <c r="E1027">
        <v>81</v>
      </c>
      <c r="F1027">
        <v>70</v>
      </c>
      <c r="G1027">
        <f>C1027-B1027</f>
        <v>14</v>
      </c>
    </row>
    <row r="1028" spans="1:7" x14ac:dyDescent="0.25">
      <c r="A1028">
        <v>5730</v>
      </c>
      <c r="B1028">
        <f>VLOOKUP(A1028,'Итоговые баллы'!A:C,2,0)</f>
        <v>61</v>
      </c>
      <c r="C1028">
        <f>VLOOKUP(A1028,'Итоговые баллы'!A:C,3,0)</f>
        <v>98</v>
      </c>
      <c r="D1028">
        <v>75</v>
      </c>
      <c r="E1028">
        <v>92</v>
      </c>
      <c r="F1028">
        <v>64</v>
      </c>
      <c r="G1028">
        <f>C1028-B1028</f>
        <v>37</v>
      </c>
    </row>
    <row r="1029" spans="1:7" x14ac:dyDescent="0.25">
      <c r="A1029">
        <v>11763</v>
      </c>
      <c r="B1029">
        <f>VLOOKUP(A1029,'Итоговые баллы'!A:C,2,0)</f>
        <v>38</v>
      </c>
      <c r="C1029">
        <f>VLOOKUP(A1029,'Итоговые баллы'!A:C,3,0)</f>
        <v>49</v>
      </c>
      <c r="D1029">
        <v>36</v>
      </c>
      <c r="E1029">
        <v>47</v>
      </c>
      <c r="F1029">
        <v>25</v>
      </c>
      <c r="G1029">
        <f>C1029-B1029</f>
        <v>11</v>
      </c>
    </row>
    <row r="1030" spans="1:7" x14ac:dyDescent="0.25">
      <c r="A1030">
        <v>892</v>
      </c>
      <c r="B1030">
        <f>VLOOKUP(A1030,'Итоговые баллы'!A:C,2,0)</f>
        <v>44</v>
      </c>
      <c r="C1030">
        <f>VLOOKUP(A1030,'Итоговые баллы'!A:C,3,0)</f>
        <v>39</v>
      </c>
      <c r="D1030">
        <v>41</v>
      </c>
      <c r="E1030">
        <v>59</v>
      </c>
      <c r="F1030">
        <v>38</v>
      </c>
      <c r="G1030">
        <f>C1030-B1030</f>
        <v>-5</v>
      </c>
    </row>
    <row r="1031" spans="1:7" x14ac:dyDescent="0.25">
      <c r="A1031">
        <v>13679</v>
      </c>
      <c r="B1031">
        <f>VLOOKUP(A1031,'Итоговые баллы'!A:C,2,0)</f>
        <v>15</v>
      </c>
      <c r="C1031">
        <f>VLOOKUP(A1031,'Итоговые баллы'!A:C,3,0)</f>
        <v>28</v>
      </c>
      <c r="D1031">
        <v>60</v>
      </c>
      <c r="E1031">
        <v>60</v>
      </c>
      <c r="F1031">
        <v>40</v>
      </c>
      <c r="G1031">
        <f>C1031-B1031</f>
        <v>13</v>
      </c>
    </row>
    <row r="1032" spans="1:7" x14ac:dyDescent="0.25">
      <c r="A1032">
        <v>13352</v>
      </c>
      <c r="B1032">
        <f>VLOOKUP(A1032,'Итоговые баллы'!A:C,2,0)</f>
        <v>48</v>
      </c>
      <c r="C1032">
        <f>VLOOKUP(A1032,'Итоговые баллы'!A:C,3,0)</f>
        <v>66</v>
      </c>
      <c r="D1032">
        <v>69</v>
      </c>
      <c r="E1032">
        <v>66</v>
      </c>
      <c r="F1032">
        <v>38</v>
      </c>
      <c r="G1032">
        <f>C1032-B1032</f>
        <v>18</v>
      </c>
    </row>
    <row r="1033" spans="1:7" x14ac:dyDescent="0.25">
      <c r="A1033">
        <v>12329</v>
      </c>
      <c r="B1033">
        <f>VLOOKUP(A1033,'Итоговые баллы'!A:C,2,0)</f>
        <v>28</v>
      </c>
      <c r="C1033">
        <f>VLOOKUP(A1033,'Итоговые баллы'!A:C,3,0)</f>
        <v>39</v>
      </c>
      <c r="D1033">
        <v>74</v>
      </c>
      <c r="E1033">
        <v>69</v>
      </c>
      <c r="F1033">
        <v>31</v>
      </c>
      <c r="G1033">
        <f>C1033-B1033</f>
        <v>11</v>
      </c>
    </row>
    <row r="1034" spans="1:7" x14ac:dyDescent="0.25">
      <c r="A1034">
        <v>7596</v>
      </c>
      <c r="B1034">
        <f>VLOOKUP(A1034,'Итоговые баллы'!A:C,2,0)</f>
        <v>49</v>
      </c>
      <c r="C1034">
        <f>VLOOKUP(A1034,'Итоговые баллы'!A:C,3,0)</f>
        <v>49</v>
      </c>
      <c r="D1034">
        <v>61</v>
      </c>
      <c r="E1034">
        <v>72</v>
      </c>
      <c r="F1034">
        <v>51</v>
      </c>
      <c r="G1034">
        <f>C1034-B1034</f>
        <v>0</v>
      </c>
    </row>
    <row r="1035" spans="1:7" x14ac:dyDescent="0.25">
      <c r="A1035">
        <v>4246</v>
      </c>
      <c r="B1035">
        <f>VLOOKUP(A1035,'Итоговые баллы'!A:C,2,0)</f>
        <v>28</v>
      </c>
      <c r="C1035">
        <f>VLOOKUP(A1035,'Итоговые баллы'!A:C,3,0)</f>
        <v>35</v>
      </c>
      <c r="D1035">
        <v>53</v>
      </c>
      <c r="E1035">
        <v>75</v>
      </c>
      <c r="F1035">
        <v>60</v>
      </c>
      <c r="G1035">
        <f>C1035-B1035</f>
        <v>7</v>
      </c>
    </row>
    <row r="1036" spans="1:7" x14ac:dyDescent="0.25">
      <c r="A1036">
        <v>1131</v>
      </c>
      <c r="B1036">
        <f>VLOOKUP(A1036,'Итоговые баллы'!A:C,2,0)</f>
        <v>54</v>
      </c>
      <c r="C1036">
        <f>VLOOKUP(A1036,'Итоговые баллы'!A:C,3,0)</f>
        <v>71</v>
      </c>
      <c r="D1036">
        <v>43</v>
      </c>
      <c r="E1036">
        <v>78</v>
      </c>
      <c r="F1036">
        <v>45</v>
      </c>
      <c r="G1036">
        <f>C1036-B1036</f>
        <v>17</v>
      </c>
    </row>
    <row r="1037" spans="1:7" x14ac:dyDescent="0.25">
      <c r="A1037">
        <v>11167</v>
      </c>
      <c r="B1037">
        <f>VLOOKUP(A1037,'Итоговые баллы'!A:C,2,0)</f>
        <v>49</v>
      </c>
      <c r="C1037">
        <f>VLOOKUP(A1037,'Итоговые баллы'!A:C,3,0)</f>
        <v>53</v>
      </c>
      <c r="D1037">
        <v>72</v>
      </c>
      <c r="E1037">
        <v>82</v>
      </c>
      <c r="F1037">
        <v>41</v>
      </c>
      <c r="G1037">
        <f>C1037-B1037</f>
        <v>4</v>
      </c>
    </row>
    <row r="1038" spans="1:7" x14ac:dyDescent="0.25">
      <c r="A1038">
        <v>4177</v>
      </c>
      <c r="B1038">
        <f>VLOOKUP(A1038,'Итоговые баллы'!A:C,2,0)</f>
        <v>39</v>
      </c>
      <c r="C1038">
        <f>VLOOKUP(A1038,'Итоговые баллы'!A:C,3,0)</f>
        <v>43</v>
      </c>
      <c r="D1038">
        <v>9</v>
      </c>
      <c r="E1038">
        <v>30</v>
      </c>
      <c r="F1038">
        <v>20</v>
      </c>
      <c r="G1038">
        <f>C1038-B1038</f>
        <v>4</v>
      </c>
    </row>
    <row r="1039" spans="1:7" x14ac:dyDescent="0.25">
      <c r="A1039">
        <v>9683</v>
      </c>
      <c r="B1039">
        <f>VLOOKUP(A1039,'Итоговые баллы'!A:C,2,0)</f>
        <v>40</v>
      </c>
      <c r="C1039">
        <f>VLOOKUP(A1039,'Итоговые баллы'!A:C,3,0)</f>
        <v>53</v>
      </c>
      <c r="D1039">
        <v>42</v>
      </c>
      <c r="E1039">
        <v>49</v>
      </c>
      <c r="F1039">
        <v>25</v>
      </c>
      <c r="G1039">
        <f>C1039-B1039</f>
        <v>13</v>
      </c>
    </row>
    <row r="1040" spans="1:7" x14ac:dyDescent="0.25">
      <c r="A1040">
        <v>13612</v>
      </c>
      <c r="B1040">
        <f>VLOOKUP(A1040,'Итоговые баллы'!A:C,2,0)</f>
        <v>63</v>
      </c>
      <c r="C1040">
        <f>VLOOKUP(A1040,'Итоговые баллы'!A:C,3,0)</f>
        <v>72</v>
      </c>
      <c r="D1040">
        <v>56</v>
      </c>
      <c r="E1040">
        <v>69</v>
      </c>
      <c r="F1040">
        <v>35</v>
      </c>
      <c r="G1040">
        <f>C1040-B1040</f>
        <v>9</v>
      </c>
    </row>
    <row r="1041" spans="1:7" x14ac:dyDescent="0.25">
      <c r="A1041">
        <v>1521</v>
      </c>
      <c r="B1041">
        <f>VLOOKUP(A1041,'Итоговые баллы'!A:C,2,0)</f>
        <v>32</v>
      </c>
      <c r="C1041">
        <f>VLOOKUP(A1041,'Итоговые баллы'!A:C,3,0)</f>
        <v>42</v>
      </c>
      <c r="D1041">
        <v>62</v>
      </c>
      <c r="E1041">
        <v>77</v>
      </c>
      <c r="F1041">
        <v>43</v>
      </c>
      <c r="G1041">
        <f>C1041-B1041</f>
        <v>10</v>
      </c>
    </row>
    <row r="1042" spans="1:7" x14ac:dyDescent="0.25">
      <c r="A1042">
        <v>8499</v>
      </c>
      <c r="B1042">
        <f>VLOOKUP(A1042,'Итоговые баллы'!A:C,2,0)</f>
        <v>58</v>
      </c>
      <c r="C1042">
        <f>VLOOKUP(A1042,'Итоговые баллы'!A:C,3,0)</f>
        <v>63</v>
      </c>
      <c r="D1042">
        <v>71</v>
      </c>
      <c r="E1042">
        <v>86</v>
      </c>
      <c r="F1042">
        <v>60</v>
      </c>
      <c r="G1042">
        <f>C1042-B1042</f>
        <v>5</v>
      </c>
    </row>
    <row r="1043" spans="1:7" x14ac:dyDescent="0.25">
      <c r="A1043">
        <v>8311</v>
      </c>
      <c r="B1043">
        <f>VLOOKUP(A1043,'Итоговые баллы'!A:C,2,0)</f>
        <v>31</v>
      </c>
      <c r="C1043">
        <f>VLOOKUP(A1043,'Итоговые баллы'!A:C,3,0)</f>
        <v>31</v>
      </c>
      <c r="D1043">
        <v>35</v>
      </c>
      <c r="E1043">
        <v>35</v>
      </c>
      <c r="F1043">
        <v>18</v>
      </c>
      <c r="G1043">
        <f>C1043-B1043</f>
        <v>0</v>
      </c>
    </row>
    <row r="1044" spans="1:7" x14ac:dyDescent="0.25">
      <c r="A1044">
        <v>3948</v>
      </c>
      <c r="B1044">
        <f>VLOOKUP(A1044,'Итоговые баллы'!A:C,2,0)</f>
        <v>42</v>
      </c>
      <c r="C1044">
        <f>VLOOKUP(A1044,'Итоговые баллы'!A:C,3,0)</f>
        <v>35</v>
      </c>
      <c r="D1044">
        <v>43</v>
      </c>
      <c r="E1044">
        <v>40</v>
      </c>
      <c r="F1044">
        <v>27</v>
      </c>
      <c r="G1044">
        <f>C1044-B1044</f>
        <v>-7</v>
      </c>
    </row>
    <row r="1045" spans="1:7" x14ac:dyDescent="0.25">
      <c r="A1045">
        <v>9527</v>
      </c>
      <c r="B1045">
        <f>VLOOKUP(A1045,'Итоговые баллы'!A:C,2,0)</f>
        <v>54</v>
      </c>
      <c r="C1045">
        <f>VLOOKUP(A1045,'Итоговые баллы'!A:C,3,0)</f>
        <v>52</v>
      </c>
      <c r="D1045">
        <v>46</v>
      </c>
      <c r="E1045">
        <v>41</v>
      </c>
      <c r="F1045">
        <v>14</v>
      </c>
      <c r="G1045">
        <f>C1045-B1045</f>
        <v>-2</v>
      </c>
    </row>
    <row r="1046" spans="1:7" x14ac:dyDescent="0.25">
      <c r="A1046">
        <v>6632</v>
      </c>
      <c r="B1046">
        <f>VLOOKUP(A1046,'Итоговые баллы'!A:C,2,0)</f>
        <v>39</v>
      </c>
      <c r="C1046">
        <f>VLOOKUP(A1046,'Итоговые баллы'!A:C,3,0)</f>
        <v>42</v>
      </c>
      <c r="D1046">
        <v>28</v>
      </c>
      <c r="E1046">
        <v>50</v>
      </c>
      <c r="F1046">
        <v>36</v>
      </c>
      <c r="G1046">
        <f>C1046-B1046</f>
        <v>3</v>
      </c>
    </row>
    <row r="1047" spans="1:7" x14ac:dyDescent="0.25">
      <c r="A1047">
        <v>542</v>
      </c>
      <c r="B1047">
        <f>VLOOKUP(A1047,'Итоговые баллы'!A:C,2,0)</f>
        <v>58</v>
      </c>
      <c r="C1047">
        <f>VLOOKUP(A1047,'Итоговые баллы'!A:C,3,0)</f>
        <v>58</v>
      </c>
      <c r="D1047">
        <v>49</v>
      </c>
      <c r="E1047">
        <v>60</v>
      </c>
      <c r="F1047">
        <v>28</v>
      </c>
      <c r="G1047">
        <f>C1047-B1047</f>
        <v>0</v>
      </c>
    </row>
    <row r="1048" spans="1:7" x14ac:dyDescent="0.25">
      <c r="A1048">
        <v>6873</v>
      </c>
      <c r="B1048">
        <f>VLOOKUP(A1048,'Итоговые баллы'!A:C,2,0)</f>
        <v>55</v>
      </c>
      <c r="C1048">
        <f>VLOOKUP(A1048,'Итоговые баллы'!A:C,3,0)</f>
        <v>66</v>
      </c>
      <c r="D1048">
        <v>39</v>
      </c>
      <c r="E1048">
        <v>61</v>
      </c>
      <c r="F1048">
        <v>53</v>
      </c>
      <c r="G1048">
        <f>C1048-B1048</f>
        <v>11</v>
      </c>
    </row>
    <row r="1049" spans="1:7" x14ac:dyDescent="0.25">
      <c r="A1049">
        <v>10530</v>
      </c>
      <c r="B1049">
        <f>VLOOKUP(A1049,'Итоговые баллы'!A:C,2,0)</f>
        <v>71</v>
      </c>
      <c r="C1049">
        <f>VLOOKUP(A1049,'Итоговые баллы'!A:C,3,0)</f>
        <v>76</v>
      </c>
      <c r="D1049">
        <v>58</v>
      </c>
      <c r="E1049">
        <v>62</v>
      </c>
      <c r="F1049">
        <v>33</v>
      </c>
      <c r="G1049">
        <f>C1049-B1049</f>
        <v>5</v>
      </c>
    </row>
    <row r="1050" spans="1:7" x14ac:dyDescent="0.25">
      <c r="A1050">
        <v>431</v>
      </c>
      <c r="B1050">
        <f>VLOOKUP(A1050,'Итоговые баллы'!A:C,2,0)</f>
        <v>53</v>
      </c>
      <c r="C1050">
        <f>VLOOKUP(A1050,'Итоговые баллы'!A:C,3,0)</f>
        <v>64</v>
      </c>
      <c r="D1050">
        <v>36</v>
      </c>
      <c r="E1050">
        <v>64</v>
      </c>
      <c r="F1050">
        <v>23</v>
      </c>
      <c r="G1050">
        <f>C1050-B1050</f>
        <v>11</v>
      </c>
    </row>
    <row r="1051" spans="1:7" x14ac:dyDescent="0.25">
      <c r="A1051">
        <v>6216</v>
      </c>
      <c r="B1051">
        <f>VLOOKUP(A1051,'Итоговые баллы'!A:C,2,0)</f>
        <v>57</v>
      </c>
      <c r="C1051">
        <f>VLOOKUP(A1051,'Итоговые баллы'!A:C,3,0)</f>
        <v>55</v>
      </c>
      <c r="D1051">
        <v>45</v>
      </c>
      <c r="E1051">
        <v>65</v>
      </c>
      <c r="F1051">
        <v>55</v>
      </c>
      <c r="G1051">
        <f>C1051-B1051</f>
        <v>-2</v>
      </c>
    </row>
    <row r="1052" spans="1:7" x14ac:dyDescent="0.25">
      <c r="A1052">
        <v>6503</v>
      </c>
      <c r="B1052">
        <f>VLOOKUP(A1052,'Итоговые баллы'!A:C,2,0)</f>
        <v>55</v>
      </c>
      <c r="C1052">
        <f>VLOOKUP(A1052,'Итоговые баллы'!A:C,3,0)</f>
        <v>53</v>
      </c>
      <c r="D1052">
        <v>63</v>
      </c>
      <c r="E1052">
        <v>67</v>
      </c>
      <c r="F1052">
        <v>33</v>
      </c>
      <c r="G1052">
        <f>C1052-B1052</f>
        <v>-2</v>
      </c>
    </row>
    <row r="1053" spans="1:7" x14ac:dyDescent="0.25">
      <c r="A1053">
        <v>11692</v>
      </c>
      <c r="B1053">
        <f>VLOOKUP(A1053,'Итоговые баллы'!A:C,2,0)</f>
        <v>53</v>
      </c>
      <c r="C1053">
        <f>VLOOKUP(A1053,'Итоговые баллы'!A:C,3,0)</f>
        <v>68</v>
      </c>
      <c r="D1053">
        <v>49</v>
      </c>
      <c r="E1053">
        <v>70</v>
      </c>
      <c r="F1053">
        <v>41</v>
      </c>
      <c r="G1053">
        <f>C1053-B1053</f>
        <v>15</v>
      </c>
    </row>
    <row r="1054" spans="1:7" x14ac:dyDescent="0.25">
      <c r="A1054">
        <v>10409</v>
      </c>
      <c r="B1054">
        <f>VLOOKUP(A1054,'Итоговые баллы'!A:C,2,0)</f>
        <v>41</v>
      </c>
      <c r="C1054">
        <f>VLOOKUP(A1054,'Итоговые баллы'!A:C,3,0)</f>
        <v>58</v>
      </c>
      <c r="D1054">
        <v>40</v>
      </c>
      <c r="E1054">
        <v>71</v>
      </c>
      <c r="F1054">
        <v>51</v>
      </c>
      <c r="G1054">
        <f>C1054-B1054</f>
        <v>17</v>
      </c>
    </row>
    <row r="1055" spans="1:7" x14ac:dyDescent="0.25">
      <c r="A1055">
        <v>7833</v>
      </c>
      <c r="B1055">
        <f>VLOOKUP(A1055,'Итоговые баллы'!A:C,2,0)</f>
        <v>59</v>
      </c>
      <c r="C1055">
        <f>VLOOKUP(A1055,'Итоговые баллы'!A:C,3,0)</f>
        <v>67</v>
      </c>
      <c r="D1055">
        <v>54</v>
      </c>
      <c r="E1055">
        <v>75</v>
      </c>
      <c r="F1055">
        <v>57</v>
      </c>
      <c r="G1055">
        <f>C1055-B1055</f>
        <v>8</v>
      </c>
    </row>
    <row r="1056" spans="1:7" x14ac:dyDescent="0.25">
      <c r="A1056">
        <v>12710</v>
      </c>
      <c r="B1056">
        <f>VLOOKUP(A1056,'Итоговые баллы'!A:C,2,0)</f>
        <v>71</v>
      </c>
      <c r="C1056">
        <f>VLOOKUP(A1056,'Итоговые баллы'!A:C,3,0)</f>
        <v>90</v>
      </c>
      <c r="D1056">
        <v>73</v>
      </c>
      <c r="E1056">
        <v>80</v>
      </c>
      <c r="F1056">
        <v>44</v>
      </c>
      <c r="G1056">
        <f>C1056-B1056</f>
        <v>19</v>
      </c>
    </row>
    <row r="1057" spans="1:7" x14ac:dyDescent="0.25">
      <c r="A1057">
        <v>2454</v>
      </c>
      <c r="B1057">
        <f>VLOOKUP(A1057,'Итоговые баллы'!A:C,2,0)</f>
        <v>69</v>
      </c>
      <c r="C1057">
        <f>VLOOKUP(A1057,'Итоговые баллы'!A:C,3,0)</f>
        <v>72</v>
      </c>
      <c r="D1057">
        <v>75</v>
      </c>
      <c r="E1057">
        <v>83</v>
      </c>
      <c r="F1057">
        <v>41</v>
      </c>
      <c r="G1057">
        <f>C1057-B1057</f>
        <v>3</v>
      </c>
    </row>
    <row r="1058" spans="1:7" x14ac:dyDescent="0.25">
      <c r="A1058">
        <v>12705</v>
      </c>
      <c r="B1058">
        <f>VLOOKUP(A1058,'Итоговые баллы'!A:C,2,0)</f>
        <v>44</v>
      </c>
      <c r="C1058">
        <f>VLOOKUP(A1058,'Итоговые баллы'!A:C,3,0)</f>
        <v>60</v>
      </c>
      <c r="D1058">
        <v>71</v>
      </c>
      <c r="E1058">
        <v>85</v>
      </c>
      <c r="F1058">
        <v>61</v>
      </c>
      <c r="G1058">
        <f>C1058-B1058</f>
        <v>16</v>
      </c>
    </row>
    <row r="1059" spans="1:7" x14ac:dyDescent="0.25">
      <c r="A1059">
        <v>8257</v>
      </c>
      <c r="B1059">
        <f>VLOOKUP(A1059,'Итоговые баллы'!A:C,2,0)</f>
        <v>53</v>
      </c>
      <c r="C1059">
        <f>VLOOKUP(A1059,'Итоговые баллы'!A:C,3,0)</f>
        <v>43</v>
      </c>
      <c r="D1059">
        <v>24</v>
      </c>
      <c r="E1059">
        <v>16</v>
      </c>
      <c r="F1059">
        <v>5</v>
      </c>
      <c r="G1059">
        <f>C1059-B1059</f>
        <v>-10</v>
      </c>
    </row>
    <row r="1060" spans="1:7" x14ac:dyDescent="0.25">
      <c r="A1060">
        <v>634</v>
      </c>
      <c r="B1060">
        <f>VLOOKUP(A1060,'Итоговые баллы'!A:C,2,0)</f>
        <v>44</v>
      </c>
      <c r="C1060">
        <f>VLOOKUP(A1060,'Итоговые баллы'!A:C,3,0)</f>
        <v>43</v>
      </c>
      <c r="D1060">
        <v>23</v>
      </c>
      <c r="E1060">
        <v>36</v>
      </c>
      <c r="F1060">
        <v>27</v>
      </c>
      <c r="G1060">
        <f>C1060-B1060</f>
        <v>-1</v>
      </c>
    </row>
    <row r="1061" spans="1:7" x14ac:dyDescent="0.25">
      <c r="A1061">
        <v>1868</v>
      </c>
      <c r="B1061">
        <f>VLOOKUP(A1061,'Итоговые баллы'!A:C,2,0)</f>
        <v>47</v>
      </c>
      <c r="C1061">
        <f>VLOOKUP(A1061,'Итоговые баллы'!A:C,3,0)</f>
        <v>52</v>
      </c>
      <c r="D1061">
        <v>25</v>
      </c>
      <c r="E1061">
        <v>39</v>
      </c>
      <c r="F1061">
        <v>11</v>
      </c>
      <c r="G1061">
        <f>C1061-B1061</f>
        <v>5</v>
      </c>
    </row>
    <row r="1062" spans="1:7" x14ac:dyDescent="0.25">
      <c r="A1062">
        <v>12690</v>
      </c>
      <c r="B1062">
        <f>VLOOKUP(A1062,'Итоговые баллы'!A:C,2,0)</f>
        <v>41</v>
      </c>
      <c r="C1062">
        <f>VLOOKUP(A1062,'Итоговые баллы'!A:C,3,0)</f>
        <v>42</v>
      </c>
      <c r="D1062">
        <v>52</v>
      </c>
      <c r="E1062">
        <v>43</v>
      </c>
      <c r="F1062">
        <v>24</v>
      </c>
      <c r="G1062">
        <f>C1062-B1062</f>
        <v>1</v>
      </c>
    </row>
    <row r="1063" spans="1:7" x14ac:dyDescent="0.25">
      <c r="A1063">
        <v>8976</v>
      </c>
      <c r="B1063">
        <f>VLOOKUP(A1063,'Итоговые баллы'!A:C,2,0)</f>
        <v>33</v>
      </c>
      <c r="C1063">
        <f>VLOOKUP(A1063,'Итоговые баллы'!A:C,3,0)</f>
        <v>29</v>
      </c>
      <c r="D1063">
        <v>44</v>
      </c>
      <c r="E1063">
        <v>55</v>
      </c>
      <c r="F1063">
        <v>50</v>
      </c>
      <c r="G1063">
        <f>C1063-B1063</f>
        <v>-4</v>
      </c>
    </row>
    <row r="1064" spans="1:7" x14ac:dyDescent="0.25">
      <c r="A1064">
        <v>2884</v>
      </c>
      <c r="B1064">
        <f>VLOOKUP(A1064,'Итоговые баллы'!A:C,2,0)</f>
        <v>33</v>
      </c>
      <c r="C1064">
        <f>VLOOKUP(A1064,'Итоговые баллы'!A:C,3,0)</f>
        <v>48</v>
      </c>
      <c r="D1064">
        <v>55</v>
      </c>
      <c r="E1064">
        <v>66</v>
      </c>
      <c r="F1064">
        <v>22</v>
      </c>
      <c r="G1064">
        <f>C1064-B1064</f>
        <v>15</v>
      </c>
    </row>
    <row r="1065" spans="1:7" x14ac:dyDescent="0.25">
      <c r="A1065">
        <v>8828</v>
      </c>
      <c r="B1065">
        <f>VLOOKUP(A1065,'Итоговые баллы'!A:C,2,0)</f>
        <v>60</v>
      </c>
      <c r="C1065">
        <f>VLOOKUP(A1065,'Итоговые баллы'!A:C,3,0)</f>
        <v>74</v>
      </c>
      <c r="D1065">
        <v>56</v>
      </c>
      <c r="E1065">
        <v>73</v>
      </c>
      <c r="F1065">
        <v>49</v>
      </c>
      <c r="G1065">
        <f>C1065-B1065</f>
        <v>14</v>
      </c>
    </row>
    <row r="1066" spans="1:7" x14ac:dyDescent="0.25">
      <c r="A1066">
        <v>8921</v>
      </c>
      <c r="B1066">
        <f>VLOOKUP(A1066,'Итоговые баллы'!A:C,2,0)</f>
        <v>31</v>
      </c>
      <c r="C1066">
        <f>VLOOKUP(A1066,'Итоговые баллы'!A:C,3,0)</f>
        <v>51</v>
      </c>
      <c r="D1066">
        <v>74</v>
      </c>
      <c r="E1066">
        <v>87</v>
      </c>
      <c r="F1066">
        <v>56</v>
      </c>
      <c r="G1066">
        <f>C1066-B1066</f>
        <v>20</v>
      </c>
    </row>
    <row r="1067" spans="1:7" x14ac:dyDescent="0.25">
      <c r="A1067">
        <v>2062</v>
      </c>
      <c r="B1067">
        <f>VLOOKUP(A1067,'Итоговые баллы'!A:C,2,0)</f>
        <v>36</v>
      </c>
      <c r="C1067">
        <f>VLOOKUP(A1067,'Итоговые баллы'!A:C,3,0)</f>
        <v>26</v>
      </c>
      <c r="D1067">
        <v>18</v>
      </c>
      <c r="E1067">
        <v>10</v>
      </c>
      <c r="F1067">
        <v>9</v>
      </c>
      <c r="G1067">
        <f>C1067-B1067</f>
        <v>-10</v>
      </c>
    </row>
    <row r="1068" spans="1:7" x14ac:dyDescent="0.25">
      <c r="A1068">
        <v>6775</v>
      </c>
      <c r="B1068">
        <f>VLOOKUP(A1068,'Итоговые баллы'!A:C,2,0)</f>
        <v>41</v>
      </c>
      <c r="C1068">
        <f>VLOOKUP(A1068,'Итоговые баллы'!A:C,3,0)</f>
        <v>50</v>
      </c>
      <c r="D1068">
        <v>41</v>
      </c>
      <c r="E1068">
        <v>48</v>
      </c>
      <c r="F1068">
        <v>20</v>
      </c>
      <c r="G1068">
        <f>C1068-B1068</f>
        <v>9</v>
      </c>
    </row>
    <row r="1069" spans="1:7" x14ac:dyDescent="0.25">
      <c r="A1069">
        <v>3800</v>
      </c>
      <c r="B1069">
        <f>VLOOKUP(A1069,'Итоговые баллы'!A:C,2,0)</f>
        <v>28</v>
      </c>
      <c r="C1069">
        <f>VLOOKUP(A1069,'Итоговые баллы'!A:C,3,0)</f>
        <v>41</v>
      </c>
      <c r="D1069">
        <v>40</v>
      </c>
      <c r="E1069">
        <v>48</v>
      </c>
      <c r="F1069">
        <v>14</v>
      </c>
      <c r="G1069">
        <f>C1069-B1069</f>
        <v>13</v>
      </c>
    </row>
    <row r="1070" spans="1:7" x14ac:dyDescent="0.25">
      <c r="A1070">
        <v>8614</v>
      </c>
      <c r="B1070">
        <f>VLOOKUP(A1070,'Итоговые баллы'!A:C,2,0)</f>
        <v>42</v>
      </c>
      <c r="C1070">
        <f>VLOOKUP(A1070,'Итоговые баллы'!A:C,3,0)</f>
        <v>44</v>
      </c>
      <c r="D1070">
        <v>23</v>
      </c>
      <c r="E1070">
        <v>49</v>
      </c>
      <c r="F1070">
        <v>13</v>
      </c>
      <c r="G1070">
        <f>C1070-B1070</f>
        <v>2</v>
      </c>
    </row>
    <row r="1071" spans="1:7" x14ac:dyDescent="0.25">
      <c r="A1071">
        <v>13934</v>
      </c>
      <c r="B1071">
        <f>VLOOKUP(A1071,'Итоговые баллы'!A:C,2,0)</f>
        <v>45</v>
      </c>
      <c r="C1071">
        <f>VLOOKUP(A1071,'Итоговые баллы'!A:C,3,0)</f>
        <v>38</v>
      </c>
      <c r="D1071">
        <v>42</v>
      </c>
      <c r="E1071">
        <v>51</v>
      </c>
      <c r="F1071">
        <v>33</v>
      </c>
      <c r="G1071">
        <f>C1071-B1071</f>
        <v>-7</v>
      </c>
    </row>
    <row r="1072" spans="1:7" x14ac:dyDescent="0.25">
      <c r="A1072">
        <v>4747</v>
      </c>
      <c r="B1072">
        <f>VLOOKUP(A1072,'Итоговые баллы'!A:C,2,0)</f>
        <v>39</v>
      </c>
      <c r="C1072">
        <f>VLOOKUP(A1072,'Итоговые баллы'!A:C,3,0)</f>
        <v>38</v>
      </c>
      <c r="D1072">
        <v>31</v>
      </c>
      <c r="E1072">
        <v>51</v>
      </c>
      <c r="F1072">
        <v>40</v>
      </c>
      <c r="G1072">
        <f>C1072-B1072</f>
        <v>-1</v>
      </c>
    </row>
    <row r="1073" spans="1:7" x14ac:dyDescent="0.25">
      <c r="A1073">
        <v>9591</v>
      </c>
      <c r="B1073">
        <f>VLOOKUP(A1073,'Итоговые баллы'!A:C,2,0)</f>
        <v>53</v>
      </c>
      <c r="C1073">
        <f>VLOOKUP(A1073,'Итоговые баллы'!A:C,3,0)</f>
        <v>62</v>
      </c>
      <c r="D1073">
        <v>43</v>
      </c>
      <c r="E1073">
        <v>57</v>
      </c>
      <c r="F1073">
        <v>14</v>
      </c>
      <c r="G1073">
        <f>C1073-B1073</f>
        <v>9</v>
      </c>
    </row>
    <row r="1074" spans="1:7" x14ac:dyDescent="0.25">
      <c r="A1074">
        <v>4932</v>
      </c>
      <c r="B1074">
        <f>VLOOKUP(A1074,'Итоговые баллы'!A:C,2,0)</f>
        <v>43</v>
      </c>
      <c r="C1074">
        <f>VLOOKUP(A1074,'Итоговые баллы'!A:C,3,0)</f>
        <v>62</v>
      </c>
      <c r="D1074">
        <v>45</v>
      </c>
      <c r="E1074">
        <v>76</v>
      </c>
      <c r="F1074">
        <v>58</v>
      </c>
      <c r="G1074">
        <f>C1074-B1074</f>
        <v>19</v>
      </c>
    </row>
    <row r="1075" spans="1:7" x14ac:dyDescent="0.25">
      <c r="A1075">
        <v>7372</v>
      </c>
      <c r="B1075">
        <f>VLOOKUP(A1075,'Итоговые баллы'!A:C,2,0)</f>
        <v>36</v>
      </c>
      <c r="C1075">
        <f>VLOOKUP(A1075,'Итоговые баллы'!A:C,3,0)</f>
        <v>56</v>
      </c>
      <c r="D1075">
        <v>55</v>
      </c>
      <c r="E1075">
        <v>83</v>
      </c>
      <c r="F1075">
        <v>44</v>
      </c>
      <c r="G1075">
        <f>C1075-B1075</f>
        <v>20</v>
      </c>
    </row>
    <row r="1076" spans="1:7" x14ac:dyDescent="0.25">
      <c r="A1076">
        <v>13851</v>
      </c>
      <c r="B1076">
        <f>VLOOKUP(A1076,'Итоговые баллы'!A:C,2,0)</f>
        <v>41</v>
      </c>
      <c r="C1076">
        <f>VLOOKUP(A1076,'Итоговые баллы'!A:C,3,0)</f>
        <v>61</v>
      </c>
      <c r="D1076">
        <v>69</v>
      </c>
      <c r="E1076">
        <v>95</v>
      </c>
      <c r="F1076">
        <v>83</v>
      </c>
      <c r="G1076">
        <f>C1076-B1076</f>
        <v>20</v>
      </c>
    </row>
    <row r="1077" spans="1:7" x14ac:dyDescent="0.25">
      <c r="A1077">
        <v>11000</v>
      </c>
      <c r="B1077">
        <f>VLOOKUP(A1077,'Итоговые баллы'!A:C,2,0)</f>
        <v>77</v>
      </c>
      <c r="C1077">
        <f>VLOOKUP(A1077,'Итоговые баллы'!A:C,3,0)</f>
        <v>71</v>
      </c>
      <c r="D1077">
        <v>32</v>
      </c>
      <c r="E1077">
        <v>21</v>
      </c>
      <c r="F1077">
        <v>12</v>
      </c>
      <c r="G1077">
        <f>C1077-B1077</f>
        <v>-6</v>
      </c>
    </row>
    <row r="1078" spans="1:7" x14ac:dyDescent="0.25">
      <c r="A1078">
        <v>10457</v>
      </c>
      <c r="B1078">
        <f>VLOOKUP(A1078,'Итоговые баллы'!A:C,2,0)</f>
        <v>50</v>
      </c>
      <c r="C1078">
        <f>VLOOKUP(A1078,'Итоговые баллы'!A:C,3,0)</f>
        <v>47</v>
      </c>
      <c r="D1078">
        <v>13</v>
      </c>
      <c r="E1078">
        <v>25</v>
      </c>
      <c r="F1078">
        <v>9</v>
      </c>
      <c r="G1078">
        <f>C1078-B1078</f>
        <v>-3</v>
      </c>
    </row>
    <row r="1079" spans="1:7" x14ac:dyDescent="0.25">
      <c r="A1079">
        <v>8256</v>
      </c>
      <c r="B1079">
        <f>VLOOKUP(A1079,'Итоговые баллы'!A:C,2,0)</f>
        <v>47</v>
      </c>
      <c r="C1079">
        <f>VLOOKUP(A1079,'Итоговые баллы'!A:C,3,0)</f>
        <v>44</v>
      </c>
      <c r="D1079">
        <v>33</v>
      </c>
      <c r="E1079">
        <v>38</v>
      </c>
      <c r="F1079">
        <v>0</v>
      </c>
      <c r="G1079">
        <f>C1079-B1079</f>
        <v>-3</v>
      </c>
    </row>
    <row r="1080" spans="1:7" x14ac:dyDescent="0.25">
      <c r="A1080">
        <v>11954</v>
      </c>
      <c r="B1080">
        <f>VLOOKUP(A1080,'Итоговые баллы'!A:C,2,0)</f>
        <v>47</v>
      </c>
      <c r="C1080">
        <f>VLOOKUP(A1080,'Итоговые баллы'!A:C,3,0)</f>
        <v>58</v>
      </c>
      <c r="D1080">
        <v>38</v>
      </c>
      <c r="E1080">
        <v>55</v>
      </c>
      <c r="F1080">
        <v>25</v>
      </c>
      <c r="G1080">
        <f>C1080-B1080</f>
        <v>11</v>
      </c>
    </row>
    <row r="1081" spans="1:7" x14ac:dyDescent="0.25">
      <c r="A1081">
        <v>12294</v>
      </c>
      <c r="B1081">
        <f>VLOOKUP(A1081,'Итоговые баллы'!A:C,2,0)</f>
        <v>45</v>
      </c>
      <c r="C1081">
        <f>VLOOKUP(A1081,'Итоговые баллы'!A:C,3,0)</f>
        <v>59</v>
      </c>
      <c r="D1081">
        <v>40</v>
      </c>
      <c r="E1081">
        <v>56</v>
      </c>
      <c r="F1081">
        <v>49</v>
      </c>
      <c r="G1081">
        <f>C1081-B1081</f>
        <v>14</v>
      </c>
    </row>
    <row r="1082" spans="1:7" x14ac:dyDescent="0.25">
      <c r="A1082">
        <v>10297</v>
      </c>
      <c r="B1082">
        <f>VLOOKUP(A1082,'Итоговые баллы'!A:C,2,0)</f>
        <v>22</v>
      </c>
      <c r="C1082">
        <f>VLOOKUP(A1082,'Итоговые баллы'!A:C,3,0)</f>
        <v>23</v>
      </c>
      <c r="D1082">
        <v>40</v>
      </c>
      <c r="E1082">
        <v>58</v>
      </c>
      <c r="F1082">
        <v>48</v>
      </c>
      <c r="G1082">
        <f>C1082-B1082</f>
        <v>1</v>
      </c>
    </row>
    <row r="1083" spans="1:7" x14ac:dyDescent="0.25">
      <c r="A1083">
        <v>1744</v>
      </c>
      <c r="B1083">
        <f>VLOOKUP(A1083,'Итоговые баллы'!A:C,2,0)</f>
        <v>64</v>
      </c>
      <c r="C1083">
        <f>VLOOKUP(A1083,'Итоговые баллы'!A:C,3,0)</f>
        <v>82</v>
      </c>
      <c r="D1083">
        <v>50</v>
      </c>
      <c r="E1083">
        <v>67</v>
      </c>
      <c r="F1083">
        <v>37</v>
      </c>
      <c r="G1083">
        <f>C1083-B1083</f>
        <v>18</v>
      </c>
    </row>
    <row r="1084" spans="1:7" x14ac:dyDescent="0.25">
      <c r="A1084">
        <v>8955</v>
      </c>
      <c r="B1084">
        <f>VLOOKUP(A1084,'Итоговые баллы'!A:C,2,0)</f>
        <v>42</v>
      </c>
      <c r="C1084">
        <f>VLOOKUP(A1084,'Итоговые баллы'!A:C,3,0)</f>
        <v>50</v>
      </c>
      <c r="D1084">
        <v>48</v>
      </c>
      <c r="E1084">
        <v>75</v>
      </c>
      <c r="F1084">
        <v>52</v>
      </c>
      <c r="G1084">
        <f>C1084-B1084</f>
        <v>8</v>
      </c>
    </row>
    <row r="1085" spans="1:7" x14ac:dyDescent="0.25">
      <c r="A1085">
        <v>13990</v>
      </c>
      <c r="B1085">
        <f>VLOOKUP(A1085,'Итоговые баллы'!A:C,2,0)</f>
        <v>49</v>
      </c>
      <c r="C1085">
        <f>VLOOKUP(A1085,'Итоговые баллы'!A:C,3,0)</f>
        <v>56</v>
      </c>
      <c r="D1085">
        <v>71</v>
      </c>
      <c r="E1085">
        <v>83</v>
      </c>
      <c r="F1085">
        <v>41</v>
      </c>
      <c r="G1085">
        <f>C1085-B1085</f>
        <v>7</v>
      </c>
    </row>
    <row r="1086" spans="1:7" x14ac:dyDescent="0.25">
      <c r="A1086">
        <v>4207</v>
      </c>
      <c r="B1086">
        <f>VLOOKUP(A1086,'Итоговые баллы'!A:C,2,0)</f>
        <v>49</v>
      </c>
      <c r="C1086">
        <f>VLOOKUP(A1086,'Итоговые баллы'!A:C,3,0)</f>
        <v>68</v>
      </c>
      <c r="D1086">
        <v>55</v>
      </c>
      <c r="E1086">
        <v>86</v>
      </c>
      <c r="F1086">
        <v>43</v>
      </c>
      <c r="G1086">
        <f>C1086-B1086</f>
        <v>19</v>
      </c>
    </row>
    <row r="1087" spans="1:7" x14ac:dyDescent="0.25">
      <c r="A1087">
        <v>1173</v>
      </c>
      <c r="B1087">
        <f>VLOOKUP(A1087,'Итоговые баллы'!A:C,2,0)</f>
        <v>35</v>
      </c>
      <c r="C1087">
        <f>VLOOKUP(A1087,'Итоговые баллы'!A:C,3,0)</f>
        <v>48</v>
      </c>
      <c r="D1087">
        <v>54</v>
      </c>
      <c r="E1087">
        <v>87</v>
      </c>
      <c r="F1087">
        <v>56</v>
      </c>
      <c r="G1087">
        <f>C1087-B1087</f>
        <v>13</v>
      </c>
    </row>
    <row r="1088" spans="1:7" x14ac:dyDescent="0.25">
      <c r="A1088">
        <v>8838</v>
      </c>
      <c r="B1088">
        <f>VLOOKUP(A1088,'Итоговые баллы'!A:C,2,0)</f>
        <v>61</v>
      </c>
      <c r="C1088">
        <f>VLOOKUP(A1088,'Итоговые баллы'!A:C,3,0)</f>
        <v>52</v>
      </c>
      <c r="D1088">
        <v>21</v>
      </c>
      <c r="E1088">
        <v>31</v>
      </c>
      <c r="F1088">
        <v>0</v>
      </c>
      <c r="G1088">
        <f>C1088-B1088</f>
        <v>-9</v>
      </c>
    </row>
    <row r="1089" spans="1:7" x14ac:dyDescent="0.25">
      <c r="A1089">
        <v>13177</v>
      </c>
      <c r="B1089">
        <f>VLOOKUP(A1089,'Итоговые баллы'!A:C,2,0)</f>
        <v>42</v>
      </c>
      <c r="C1089">
        <f>VLOOKUP(A1089,'Итоговые баллы'!A:C,3,0)</f>
        <v>36</v>
      </c>
      <c r="D1089">
        <v>43</v>
      </c>
      <c r="E1089">
        <v>32</v>
      </c>
      <c r="F1089">
        <v>17</v>
      </c>
      <c r="G1089">
        <f>C1089-B1089</f>
        <v>-6</v>
      </c>
    </row>
    <row r="1090" spans="1:7" x14ac:dyDescent="0.25">
      <c r="A1090">
        <v>4254</v>
      </c>
      <c r="B1090">
        <f>VLOOKUP(A1090,'Итоговые баллы'!A:C,2,0)</f>
        <v>57</v>
      </c>
      <c r="C1090">
        <f>VLOOKUP(A1090,'Итоговые баллы'!A:C,3,0)</f>
        <v>72</v>
      </c>
      <c r="D1090">
        <v>48</v>
      </c>
      <c r="E1090">
        <v>58</v>
      </c>
      <c r="F1090">
        <v>39</v>
      </c>
      <c r="G1090">
        <f>C1090-B1090</f>
        <v>15</v>
      </c>
    </row>
    <row r="1091" spans="1:7" x14ac:dyDescent="0.25">
      <c r="A1091">
        <v>7543</v>
      </c>
      <c r="B1091">
        <f>VLOOKUP(A1091,'Итоговые баллы'!A:C,2,0)</f>
        <v>50</v>
      </c>
      <c r="C1091">
        <f>VLOOKUP(A1091,'Итоговые баллы'!A:C,3,0)</f>
        <v>64</v>
      </c>
      <c r="D1091">
        <v>11</v>
      </c>
      <c r="E1091">
        <v>59</v>
      </c>
      <c r="F1091">
        <v>44</v>
      </c>
      <c r="G1091">
        <f>C1091-B1091</f>
        <v>14</v>
      </c>
    </row>
    <row r="1092" spans="1:7" x14ac:dyDescent="0.25">
      <c r="A1092">
        <v>10248</v>
      </c>
      <c r="B1092">
        <f>VLOOKUP(A1092,'Итоговые баллы'!A:C,2,0)</f>
        <v>60</v>
      </c>
      <c r="C1092">
        <f>VLOOKUP(A1092,'Итоговые баллы'!A:C,3,0)</f>
        <v>70</v>
      </c>
      <c r="D1092">
        <v>55</v>
      </c>
      <c r="E1092">
        <v>64</v>
      </c>
      <c r="F1092">
        <v>58</v>
      </c>
      <c r="G1092">
        <f>C1092-B1092</f>
        <v>10</v>
      </c>
    </row>
    <row r="1093" spans="1:7" x14ac:dyDescent="0.25">
      <c r="A1093">
        <v>6537</v>
      </c>
      <c r="B1093">
        <f>VLOOKUP(A1093,'Итоговые баллы'!A:C,2,0)</f>
        <v>40</v>
      </c>
      <c r="C1093">
        <f>VLOOKUP(A1093,'Итоговые баллы'!A:C,3,0)</f>
        <v>58</v>
      </c>
      <c r="D1093">
        <v>64</v>
      </c>
      <c r="E1093">
        <v>65</v>
      </c>
      <c r="F1093">
        <v>43</v>
      </c>
      <c r="G1093">
        <f>C1093-B1093</f>
        <v>18</v>
      </c>
    </row>
    <row r="1094" spans="1:7" x14ac:dyDescent="0.25">
      <c r="A1094">
        <v>8480</v>
      </c>
      <c r="B1094">
        <f>VLOOKUP(A1094,'Итоговые баллы'!A:C,2,0)</f>
        <v>42</v>
      </c>
      <c r="C1094">
        <f>VLOOKUP(A1094,'Итоговые баллы'!A:C,3,0)</f>
        <v>52</v>
      </c>
      <c r="D1094">
        <v>49</v>
      </c>
      <c r="E1094">
        <v>76</v>
      </c>
      <c r="F1094">
        <v>48</v>
      </c>
      <c r="G1094">
        <f>C1094-B1094</f>
        <v>10</v>
      </c>
    </row>
    <row r="1095" spans="1:7" x14ac:dyDescent="0.25">
      <c r="A1095">
        <v>4648</v>
      </c>
      <c r="B1095">
        <f>VLOOKUP(A1095,'Итоговые баллы'!A:C,2,0)</f>
        <v>65</v>
      </c>
      <c r="C1095">
        <f>VLOOKUP(A1095,'Итоговые баллы'!A:C,3,0)</f>
        <v>80</v>
      </c>
      <c r="D1095">
        <v>64</v>
      </c>
      <c r="E1095">
        <v>79</v>
      </c>
      <c r="F1095">
        <v>50</v>
      </c>
      <c r="G1095">
        <f>C1095-B1095</f>
        <v>15</v>
      </c>
    </row>
    <row r="1096" spans="1:7" x14ac:dyDescent="0.25">
      <c r="A1096">
        <v>6550</v>
      </c>
      <c r="B1096">
        <f>VLOOKUP(A1096,'Итоговые баллы'!A:C,2,0)</f>
        <v>35</v>
      </c>
      <c r="C1096">
        <f>VLOOKUP(A1096,'Итоговые баллы'!A:C,3,0)</f>
        <v>53</v>
      </c>
      <c r="D1096">
        <v>76</v>
      </c>
      <c r="E1096">
        <v>94</v>
      </c>
      <c r="F1096">
        <v>77</v>
      </c>
      <c r="G1096">
        <f>C1096-B1096</f>
        <v>18</v>
      </c>
    </row>
    <row r="1097" spans="1:7" x14ac:dyDescent="0.25">
      <c r="A1097">
        <v>6998</v>
      </c>
      <c r="B1097">
        <f>VLOOKUP(A1097,'Итоговые баллы'!A:C,2,0)</f>
        <v>48</v>
      </c>
      <c r="C1097">
        <f>VLOOKUP(A1097,'Итоговые баллы'!A:C,3,0)</f>
        <v>44</v>
      </c>
      <c r="D1097">
        <v>24</v>
      </c>
      <c r="E1097">
        <v>36</v>
      </c>
      <c r="F1097">
        <v>13</v>
      </c>
      <c r="G1097">
        <f>C1097-B1097</f>
        <v>-4</v>
      </c>
    </row>
    <row r="1098" spans="1:7" x14ac:dyDescent="0.25">
      <c r="A1098">
        <v>6454</v>
      </c>
      <c r="B1098">
        <f>VLOOKUP(A1098,'Итоговые баллы'!A:C,2,0)</f>
        <v>36</v>
      </c>
      <c r="C1098">
        <f>VLOOKUP(A1098,'Итоговые баллы'!A:C,3,0)</f>
        <v>28</v>
      </c>
      <c r="D1098">
        <v>34</v>
      </c>
      <c r="E1098">
        <v>43</v>
      </c>
      <c r="F1098">
        <v>30</v>
      </c>
      <c r="G1098">
        <f>C1098-B1098</f>
        <v>-8</v>
      </c>
    </row>
    <row r="1099" spans="1:7" x14ac:dyDescent="0.25">
      <c r="A1099">
        <v>8495</v>
      </c>
      <c r="B1099">
        <f>VLOOKUP(A1099,'Итоговые баллы'!A:C,2,0)</f>
        <v>52</v>
      </c>
      <c r="C1099">
        <f>VLOOKUP(A1099,'Итоговые баллы'!A:C,3,0)</f>
        <v>61</v>
      </c>
      <c r="D1099">
        <v>31</v>
      </c>
      <c r="E1099">
        <v>43</v>
      </c>
      <c r="F1099">
        <v>20</v>
      </c>
      <c r="G1099">
        <f>C1099-B1099</f>
        <v>9</v>
      </c>
    </row>
    <row r="1100" spans="1:7" x14ac:dyDescent="0.25">
      <c r="A1100">
        <v>6581</v>
      </c>
      <c r="B1100">
        <f>VLOOKUP(A1100,'Итоговые баллы'!A:C,2,0)</f>
        <v>53</v>
      </c>
      <c r="C1100">
        <f>VLOOKUP(A1100,'Итоговые баллы'!A:C,3,0)</f>
        <v>54</v>
      </c>
      <c r="D1100">
        <v>48</v>
      </c>
      <c r="E1100">
        <v>58</v>
      </c>
      <c r="F1100">
        <v>54</v>
      </c>
      <c r="G1100">
        <f>C1100-B1100</f>
        <v>1</v>
      </c>
    </row>
    <row r="1101" spans="1:7" x14ac:dyDescent="0.25">
      <c r="A1101">
        <v>3301</v>
      </c>
      <c r="B1101">
        <f>VLOOKUP(A1101,'Итоговые баллы'!A:C,2,0)</f>
        <v>30</v>
      </c>
      <c r="C1101">
        <f>VLOOKUP(A1101,'Итоговые баллы'!A:C,3,0)</f>
        <v>39</v>
      </c>
      <c r="D1101">
        <v>39</v>
      </c>
      <c r="E1101">
        <v>68</v>
      </c>
      <c r="F1101">
        <v>22</v>
      </c>
      <c r="G1101">
        <f>C1101-B1101</f>
        <v>9</v>
      </c>
    </row>
    <row r="1102" spans="1:7" x14ac:dyDescent="0.25">
      <c r="A1102">
        <v>8666</v>
      </c>
      <c r="B1102">
        <f>VLOOKUP(A1102,'Итоговые баллы'!A:C,2,0)</f>
        <v>71</v>
      </c>
      <c r="C1102">
        <f>VLOOKUP(A1102,'Итоговые баллы'!A:C,3,0)</f>
        <v>80</v>
      </c>
      <c r="D1102">
        <v>50</v>
      </c>
      <c r="E1102">
        <v>71</v>
      </c>
      <c r="F1102">
        <v>61</v>
      </c>
      <c r="G1102">
        <f>C1102-B1102</f>
        <v>9</v>
      </c>
    </row>
    <row r="1103" spans="1:7" x14ac:dyDescent="0.25">
      <c r="A1103">
        <v>8973</v>
      </c>
      <c r="B1103">
        <f>VLOOKUP(A1103,'Итоговые баллы'!A:C,2,0)</f>
        <v>53</v>
      </c>
      <c r="C1103">
        <f>VLOOKUP(A1103,'Итоговые баллы'!A:C,3,0)</f>
        <v>58</v>
      </c>
      <c r="D1103">
        <v>55</v>
      </c>
      <c r="E1103">
        <v>75</v>
      </c>
      <c r="F1103">
        <v>58</v>
      </c>
      <c r="G1103">
        <f>C1103-B1103</f>
        <v>5</v>
      </c>
    </row>
    <row r="1104" spans="1:7" x14ac:dyDescent="0.25">
      <c r="A1104">
        <v>10282</v>
      </c>
      <c r="B1104">
        <f>VLOOKUP(A1104,'Итоговые баллы'!A:C,2,0)</f>
        <v>47</v>
      </c>
      <c r="C1104">
        <f>VLOOKUP(A1104,'Итоговые баллы'!A:C,3,0)</f>
        <v>62</v>
      </c>
      <c r="D1104">
        <v>48</v>
      </c>
      <c r="E1104">
        <v>75</v>
      </c>
      <c r="F1104">
        <v>48</v>
      </c>
      <c r="G1104">
        <f>C1104-B1104</f>
        <v>15</v>
      </c>
    </row>
    <row r="1105" spans="1:7" x14ac:dyDescent="0.25">
      <c r="A1105">
        <v>10904</v>
      </c>
      <c r="B1105">
        <f>VLOOKUP(A1105,'Итоговые баллы'!A:C,2,0)</f>
        <v>46</v>
      </c>
      <c r="C1105">
        <f>VLOOKUP(A1105,'Итоговые баллы'!A:C,3,0)</f>
        <v>60</v>
      </c>
      <c r="D1105">
        <v>61</v>
      </c>
      <c r="E1105">
        <v>77</v>
      </c>
      <c r="F1105">
        <v>49</v>
      </c>
      <c r="G1105">
        <f>C1105-B1105</f>
        <v>14</v>
      </c>
    </row>
    <row r="1106" spans="1:7" x14ac:dyDescent="0.25">
      <c r="A1106">
        <v>3255</v>
      </c>
      <c r="B1106">
        <f>VLOOKUP(A1106,'Итоговые баллы'!A:C,2,0)</f>
        <v>47</v>
      </c>
      <c r="C1106">
        <f>VLOOKUP(A1106,'Итоговые баллы'!A:C,3,0)</f>
        <v>65</v>
      </c>
      <c r="D1106">
        <v>79</v>
      </c>
      <c r="E1106">
        <v>85</v>
      </c>
      <c r="F1106">
        <v>55</v>
      </c>
      <c r="G1106">
        <f>C1106-B1106</f>
        <v>18</v>
      </c>
    </row>
    <row r="1107" spans="1:7" x14ac:dyDescent="0.25">
      <c r="A1107">
        <v>12038</v>
      </c>
      <c r="B1107">
        <f>VLOOKUP(A1107,'Итоговые баллы'!A:C,2,0)</f>
        <v>37</v>
      </c>
      <c r="C1107">
        <f>VLOOKUP(A1107,'Итоговые баллы'!A:C,3,0)</f>
        <v>56</v>
      </c>
      <c r="D1107">
        <v>40</v>
      </c>
      <c r="E1107">
        <v>85</v>
      </c>
      <c r="F1107">
        <v>54</v>
      </c>
      <c r="G1107">
        <f>C1107-B1107</f>
        <v>19</v>
      </c>
    </row>
    <row r="1108" spans="1:7" x14ac:dyDescent="0.25">
      <c r="A1108">
        <v>5212</v>
      </c>
      <c r="B1108">
        <f>VLOOKUP(A1108,'Итоговые баллы'!A:C,2,0)</f>
        <v>28</v>
      </c>
      <c r="C1108">
        <f>VLOOKUP(A1108,'Итоговые баллы'!A:C,3,0)</f>
        <v>28</v>
      </c>
      <c r="D1108">
        <v>42</v>
      </c>
      <c r="E1108">
        <v>34</v>
      </c>
      <c r="F1108">
        <v>4</v>
      </c>
      <c r="G1108">
        <f>C1108-B1108</f>
        <v>0</v>
      </c>
    </row>
    <row r="1109" spans="1:7" x14ac:dyDescent="0.25">
      <c r="A1109">
        <v>11487</v>
      </c>
      <c r="B1109">
        <f>VLOOKUP(A1109,'Итоговые баллы'!A:C,2,0)</f>
        <v>55</v>
      </c>
      <c r="C1109">
        <f>VLOOKUP(A1109,'Итоговые баллы'!A:C,3,0)</f>
        <v>49</v>
      </c>
      <c r="D1109">
        <v>36</v>
      </c>
      <c r="E1109">
        <v>40</v>
      </c>
      <c r="F1109">
        <v>22</v>
      </c>
      <c r="G1109">
        <f>C1109-B1109</f>
        <v>-6</v>
      </c>
    </row>
    <row r="1110" spans="1:7" x14ac:dyDescent="0.25">
      <c r="A1110">
        <v>7029</v>
      </c>
      <c r="B1110">
        <f>VLOOKUP(A1110,'Итоговые баллы'!A:C,2,0)</f>
        <v>26</v>
      </c>
      <c r="C1110">
        <f>VLOOKUP(A1110,'Итоговые баллы'!A:C,3,0)</f>
        <v>29</v>
      </c>
      <c r="D1110">
        <v>29</v>
      </c>
      <c r="E1110">
        <v>41</v>
      </c>
      <c r="F1110">
        <v>29</v>
      </c>
      <c r="G1110">
        <f>C1110-B1110</f>
        <v>3</v>
      </c>
    </row>
    <row r="1111" spans="1:7" x14ac:dyDescent="0.25">
      <c r="A1111">
        <v>12462</v>
      </c>
      <c r="B1111">
        <f>VLOOKUP(A1111,'Итоговые баллы'!A:C,2,0)</f>
        <v>51</v>
      </c>
      <c r="C1111">
        <f>VLOOKUP(A1111,'Итоговые баллы'!A:C,3,0)</f>
        <v>46</v>
      </c>
      <c r="D1111">
        <v>44</v>
      </c>
      <c r="E1111">
        <v>44</v>
      </c>
      <c r="F1111">
        <v>24</v>
      </c>
      <c r="G1111">
        <f>C1111-B1111</f>
        <v>-5</v>
      </c>
    </row>
    <row r="1112" spans="1:7" x14ac:dyDescent="0.25">
      <c r="A1112">
        <v>3386</v>
      </c>
      <c r="B1112">
        <f>VLOOKUP(A1112,'Итоговые баллы'!A:C,2,0)</f>
        <v>67</v>
      </c>
      <c r="C1112">
        <f>VLOOKUP(A1112,'Итоговые баллы'!A:C,3,0)</f>
        <v>59</v>
      </c>
      <c r="D1112">
        <v>32</v>
      </c>
      <c r="E1112">
        <v>45</v>
      </c>
      <c r="F1112">
        <v>16</v>
      </c>
      <c r="G1112">
        <f>C1112-B1112</f>
        <v>-8</v>
      </c>
    </row>
    <row r="1113" spans="1:7" x14ac:dyDescent="0.25">
      <c r="A1113">
        <v>4270</v>
      </c>
      <c r="B1113">
        <f>VLOOKUP(A1113,'Итоговые баллы'!A:C,2,0)</f>
        <v>30</v>
      </c>
      <c r="C1113">
        <f>VLOOKUP(A1113,'Итоговые баллы'!A:C,3,0)</f>
        <v>34</v>
      </c>
      <c r="D1113">
        <v>31</v>
      </c>
      <c r="E1113">
        <v>46</v>
      </c>
      <c r="F1113">
        <v>21</v>
      </c>
      <c r="G1113">
        <f>C1113-B1113</f>
        <v>4</v>
      </c>
    </row>
    <row r="1114" spans="1:7" x14ac:dyDescent="0.25">
      <c r="A1114">
        <v>9284</v>
      </c>
      <c r="B1114">
        <f>VLOOKUP(A1114,'Итоговые баллы'!A:C,2,0)</f>
        <v>73</v>
      </c>
      <c r="C1114">
        <f>VLOOKUP(A1114,'Итоговые баллы'!A:C,3,0)</f>
        <v>73</v>
      </c>
      <c r="D1114">
        <v>33</v>
      </c>
      <c r="E1114">
        <v>54</v>
      </c>
      <c r="F1114">
        <v>29</v>
      </c>
      <c r="G1114">
        <f>C1114-B1114</f>
        <v>0</v>
      </c>
    </row>
    <row r="1115" spans="1:7" x14ac:dyDescent="0.25">
      <c r="A1115">
        <v>12515</v>
      </c>
      <c r="B1115">
        <f>VLOOKUP(A1115,'Итоговые баллы'!A:C,2,0)</f>
        <v>42</v>
      </c>
      <c r="C1115">
        <f>VLOOKUP(A1115,'Итоговые баллы'!A:C,3,0)</f>
        <v>54</v>
      </c>
      <c r="D1115">
        <v>35</v>
      </c>
      <c r="E1115">
        <v>61</v>
      </c>
      <c r="F1115">
        <v>25</v>
      </c>
      <c r="G1115">
        <f>C1115-B1115</f>
        <v>12</v>
      </c>
    </row>
    <row r="1116" spans="1:7" x14ac:dyDescent="0.25">
      <c r="A1116">
        <v>985</v>
      </c>
      <c r="B1116">
        <f>VLOOKUP(A1116,'Итоговые баллы'!A:C,2,0)</f>
        <v>48</v>
      </c>
      <c r="C1116">
        <f>VLOOKUP(A1116,'Итоговые баллы'!A:C,3,0)</f>
        <v>64</v>
      </c>
      <c r="D1116">
        <v>34</v>
      </c>
      <c r="E1116">
        <v>64</v>
      </c>
      <c r="F1116">
        <v>33</v>
      </c>
      <c r="G1116">
        <f>C1116-B1116</f>
        <v>16</v>
      </c>
    </row>
    <row r="1117" spans="1:7" x14ac:dyDescent="0.25">
      <c r="A1117">
        <v>13533</v>
      </c>
      <c r="B1117">
        <f>VLOOKUP(A1117,'Итоговые баллы'!A:C,2,0)</f>
        <v>44</v>
      </c>
      <c r="C1117">
        <f>VLOOKUP(A1117,'Итоговые баллы'!A:C,3,0)</f>
        <v>63</v>
      </c>
      <c r="D1117">
        <v>45</v>
      </c>
      <c r="E1117">
        <v>71</v>
      </c>
      <c r="F1117">
        <v>44</v>
      </c>
      <c r="G1117">
        <f>C1117-B1117</f>
        <v>19</v>
      </c>
    </row>
    <row r="1118" spans="1:7" x14ac:dyDescent="0.25">
      <c r="A1118">
        <v>12345</v>
      </c>
      <c r="B1118">
        <f>VLOOKUP(A1118,'Итоговые баллы'!A:C,2,0)</f>
        <v>68</v>
      </c>
      <c r="C1118">
        <f>VLOOKUP(A1118,'Итоговые баллы'!A:C,3,0)</f>
        <v>72</v>
      </c>
      <c r="D1118">
        <v>36</v>
      </c>
      <c r="E1118">
        <v>72</v>
      </c>
      <c r="F1118">
        <v>72</v>
      </c>
      <c r="G1118">
        <f>C1118-B1118</f>
        <v>4</v>
      </c>
    </row>
    <row r="1119" spans="1:7" x14ac:dyDescent="0.25">
      <c r="A1119">
        <v>9966</v>
      </c>
      <c r="B1119">
        <f>VLOOKUP(A1119,'Итоговые баллы'!A:C,2,0)</f>
        <v>67</v>
      </c>
      <c r="C1119">
        <f>VLOOKUP(A1119,'Итоговые баллы'!A:C,3,0)</f>
        <v>79</v>
      </c>
      <c r="D1119">
        <v>67</v>
      </c>
      <c r="E1119">
        <v>73</v>
      </c>
      <c r="F1119">
        <v>33</v>
      </c>
      <c r="G1119">
        <f>C1119-B1119</f>
        <v>12</v>
      </c>
    </row>
    <row r="1120" spans="1:7" x14ac:dyDescent="0.25">
      <c r="A1120">
        <v>12010</v>
      </c>
      <c r="B1120">
        <f>VLOOKUP(A1120,'Итоговые баллы'!A:C,2,0)</f>
        <v>34</v>
      </c>
      <c r="C1120">
        <f>VLOOKUP(A1120,'Итоговые баллы'!A:C,3,0)</f>
        <v>40</v>
      </c>
      <c r="D1120">
        <v>78</v>
      </c>
      <c r="E1120">
        <v>75</v>
      </c>
      <c r="F1120">
        <v>51</v>
      </c>
      <c r="G1120">
        <f>C1120-B1120</f>
        <v>6</v>
      </c>
    </row>
    <row r="1121" spans="1:7" x14ac:dyDescent="0.25">
      <c r="A1121">
        <v>1631</v>
      </c>
      <c r="B1121">
        <f>VLOOKUP(A1121,'Итоговые баллы'!A:C,2,0)</f>
        <v>54</v>
      </c>
      <c r="C1121">
        <f>VLOOKUP(A1121,'Итоговые баллы'!A:C,3,0)</f>
        <v>52</v>
      </c>
      <c r="D1121">
        <v>57</v>
      </c>
      <c r="E1121">
        <v>56</v>
      </c>
      <c r="F1121">
        <v>49</v>
      </c>
      <c r="G1121">
        <f>C1121-B1121</f>
        <v>-2</v>
      </c>
    </row>
    <row r="1122" spans="1:7" x14ac:dyDescent="0.25">
      <c r="A1122">
        <v>7155</v>
      </c>
      <c r="B1122">
        <f>VLOOKUP(A1122,'Итоговые баллы'!A:C,2,0)</f>
        <v>63</v>
      </c>
      <c r="C1122">
        <f>VLOOKUP(A1122,'Итоговые баллы'!A:C,3,0)</f>
        <v>76</v>
      </c>
      <c r="D1122">
        <v>25</v>
      </c>
      <c r="E1122">
        <v>60</v>
      </c>
      <c r="F1122">
        <v>40</v>
      </c>
      <c r="G1122">
        <f>C1122-B1122</f>
        <v>13</v>
      </c>
    </row>
    <row r="1123" spans="1:7" x14ac:dyDescent="0.25">
      <c r="A1123">
        <v>510</v>
      </c>
      <c r="B1123">
        <f>VLOOKUP(A1123,'Итоговые баллы'!A:C,2,0)</f>
        <v>79</v>
      </c>
      <c r="C1123">
        <f>VLOOKUP(A1123,'Итоговые баллы'!A:C,3,0)</f>
        <v>86</v>
      </c>
      <c r="D1123">
        <v>31</v>
      </c>
      <c r="E1123">
        <v>61</v>
      </c>
      <c r="F1123">
        <v>37</v>
      </c>
      <c r="G1123">
        <f>C1123-B1123</f>
        <v>7</v>
      </c>
    </row>
    <row r="1124" spans="1:7" x14ac:dyDescent="0.25">
      <c r="A1124">
        <v>5072</v>
      </c>
      <c r="B1124">
        <f>VLOOKUP(A1124,'Итоговые баллы'!A:C,2,0)</f>
        <v>36</v>
      </c>
      <c r="C1124">
        <f>VLOOKUP(A1124,'Итоговые баллы'!A:C,3,0)</f>
        <v>42</v>
      </c>
      <c r="D1124">
        <v>75</v>
      </c>
      <c r="E1124">
        <v>63</v>
      </c>
      <c r="F1124">
        <v>40</v>
      </c>
      <c r="G1124">
        <f>C1124-B1124</f>
        <v>6</v>
      </c>
    </row>
    <row r="1125" spans="1:7" x14ac:dyDescent="0.25">
      <c r="A1125">
        <v>8524</v>
      </c>
      <c r="B1125">
        <f>VLOOKUP(A1125,'Итоговые баллы'!A:C,2,0)</f>
        <v>43</v>
      </c>
      <c r="C1125">
        <f>VLOOKUP(A1125,'Итоговые баллы'!A:C,3,0)</f>
        <v>54</v>
      </c>
      <c r="D1125">
        <v>79</v>
      </c>
      <c r="E1125">
        <v>65</v>
      </c>
      <c r="F1125">
        <v>36</v>
      </c>
      <c r="G1125">
        <f>C1125-B1125</f>
        <v>11</v>
      </c>
    </row>
    <row r="1126" spans="1:7" x14ac:dyDescent="0.25">
      <c r="A1126">
        <v>5179</v>
      </c>
      <c r="B1126">
        <f>VLOOKUP(A1126,'Итоговые баллы'!A:C,2,0)</f>
        <v>48</v>
      </c>
      <c r="C1126">
        <f>VLOOKUP(A1126,'Итоговые баллы'!A:C,3,0)</f>
        <v>55</v>
      </c>
      <c r="D1126">
        <v>62</v>
      </c>
      <c r="E1126">
        <v>68</v>
      </c>
      <c r="F1126">
        <v>61</v>
      </c>
      <c r="G1126">
        <f>C1126-B1126</f>
        <v>7</v>
      </c>
    </row>
    <row r="1127" spans="1:7" x14ac:dyDescent="0.25">
      <c r="A1127">
        <v>10549</v>
      </c>
      <c r="B1127">
        <f>VLOOKUP(A1127,'Итоговые баллы'!A:C,2,0)</f>
        <v>20</v>
      </c>
      <c r="C1127">
        <f>VLOOKUP(A1127,'Итоговые баллы'!A:C,3,0)</f>
        <v>35</v>
      </c>
      <c r="D1127">
        <v>62</v>
      </c>
      <c r="E1127">
        <v>79</v>
      </c>
      <c r="F1127">
        <v>35</v>
      </c>
      <c r="G1127">
        <f>C1127-B1127</f>
        <v>15</v>
      </c>
    </row>
  </sheetData>
  <conditionalFormatting sqref="J12:J14 K13:K14 L14">
    <cfRule type="colorScale" priority="2">
      <colorScale>
        <cfvo type="min"/>
        <cfvo type="max"/>
        <color rgb="FFFCFCFF"/>
        <color rgb="FF63BE7B"/>
      </colorScale>
    </cfRule>
  </conditionalFormatting>
  <conditionalFormatting sqref="I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Satisfaction</vt:lpstr>
      <vt:lpstr>Итоговые баллы</vt:lpstr>
      <vt:lpstr>Задача 1 Опис-е стат-ки</vt:lpstr>
      <vt:lpstr>Задача 2 Распределения</vt:lpstr>
      <vt:lpstr>Задача 3 Связь с Итогами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Sysoev</dc:creator>
  <cp:lastModifiedBy>Gabri Lost</cp:lastModifiedBy>
  <dcterms:created xsi:type="dcterms:W3CDTF">2021-08-04T20:43:24Z</dcterms:created>
  <dcterms:modified xsi:type="dcterms:W3CDTF">2021-12-12T11:23:03Z</dcterms:modified>
</cp:coreProperties>
</file>