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Data Analysis\부평구 상권분석\data\전처리 파일\회귀계수\"/>
    </mc:Choice>
  </mc:AlternateContent>
  <xr:revisionPtr revIDLastSave="0" documentId="13_ncr:1_{9DDA1921-C0D8-4CDA-95A4-7741CD2CE5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평균영업기간" sheetId="1" r:id="rId1"/>
    <sheet name="평균폐업기간" sheetId="2" r:id="rId2"/>
  </sheets>
  <definedNames>
    <definedName name="_xlnm._FilterDatabase" localSheetId="0" hidden="1">평균영업기간!$B$15:$AG$26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B15" i="2"/>
  <c r="O13" i="1"/>
  <c r="C13" i="1"/>
  <c r="D13" i="1"/>
  <c r="E13" i="1"/>
  <c r="F13" i="1"/>
  <c r="G13" i="1"/>
  <c r="H13" i="1"/>
  <c r="I13" i="1"/>
  <c r="J13" i="1"/>
  <c r="K13" i="1"/>
  <c r="L13" i="1"/>
  <c r="M13" i="1"/>
  <c r="N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B13" i="1"/>
  <c r="T20" i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B19" i="2"/>
  <c r="B20" i="2"/>
  <c r="B21" i="2"/>
  <c r="B22" i="2"/>
  <c r="B23" i="2"/>
  <c r="B24" i="2"/>
  <c r="B25" i="2"/>
  <c r="B26" i="2"/>
  <c r="B27" i="2"/>
  <c r="B28" i="2"/>
  <c r="B29" i="2"/>
  <c r="B30" i="2"/>
  <c r="B18" i="2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<sst xmlns="http://schemas.openxmlformats.org/spreadsheetml/2006/main" count="132" uniqueCount="34">
  <si>
    <t>06 to 18 / 18 to 06</t>
  </si>
  <si>
    <t>(주거인구+직장인구)/유동인구</t>
  </si>
  <si>
    <t>도로율</t>
  </si>
  <si>
    <t>도로길이고려_전체통합도</t>
  </si>
  <si>
    <t>서비스업매출월평균변화량</t>
  </si>
  <si>
    <t>기초구역평균_국부통합도_R3</t>
  </si>
  <si>
    <t>근린생활시설 연면적 비율</t>
  </si>
  <si>
    <t>기초구역평균_전체통합도</t>
  </si>
  <si>
    <t>개별공시지가 변화 차분평균</t>
  </si>
  <si>
    <t>도로길이고려_국부통합도_R3</t>
  </si>
  <si>
    <t>아파트시세변화_차분평균</t>
  </si>
  <si>
    <t>intercept</t>
  </si>
  <si>
    <t>평균 도로 길이</t>
  </si>
  <si>
    <t>평균최근접역거리</t>
  </si>
  <si>
    <t>평균최근접정류장거리</t>
  </si>
  <si>
    <t>단독주택 연면적 비율</t>
  </si>
  <si>
    <t>공동주택 연면적 비율</t>
  </si>
  <si>
    <t>주중 / 주말 비율</t>
  </si>
  <si>
    <t>외식업매출월평균변화량</t>
  </si>
  <si>
    <t>주거인구/직장인구</t>
  </si>
  <si>
    <t>소매업매출월평균변화량</t>
  </si>
  <si>
    <t>서비스업매출비율</t>
  </si>
  <si>
    <t>서비스업종다양성</t>
  </si>
  <si>
    <t>건물노후도</t>
  </si>
  <si>
    <t>외식업종다양성</t>
  </si>
  <si>
    <t>소매업종다양성</t>
  </si>
  <si>
    <t>BAS_AR</t>
  </si>
  <si>
    <t>점포밀도</t>
  </si>
  <si>
    <t>아파트 가구수</t>
  </si>
  <si>
    <t>외식업매출비율</t>
  </si>
  <si>
    <t>소매업매출비율</t>
  </si>
  <si>
    <t>상가밀도</t>
  </si>
  <si>
    <t>open_11cluster</t>
  </si>
  <si>
    <t>close_13cluster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</si>
</sst>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Malgun Gothic Semilight"/>
      <family val="2"/>
      <charset val="129"/>
    </font>
    <font>
      <b/>
      <sz val="11"/>
      <color rgb="FF000000"/>
      <name val="Malgun Gothic Semilight"/>
      <family val="2"/>
      <charset val="129"/>
    </font>
    <font>
      <sz val="11"/>
      <color rgb="FF000000"/>
      <name val="Malgun Gothic Semilight"/>
      <family val="3"/>
      <charset val="129"/>
    </font>
    <font>
      <b/>
      <sz val="11"/>
      <color rgb="FF000000"/>
      <name val="Malgun Gothic Semilight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0" fillId="0" borderId="0" xfId="0" applyAlignment="1"/>
    <xf numFmtId="0" fontId="6" fillId="0" borderId="0" xfId="0" applyFont="1" applyBorder="1" applyAlignment="1">
      <alignment horizontal="center" vertical="top"/>
    </xf>
  </cellXfs>
  <cellStyles count="1">
    <cellStyle name="표준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7" xr9:uid="{00000000-0011-0000-FFFF-FFFF01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26"/>
  <sheetViews>
    <sheetView tabSelected="1" topLeftCell="A7" zoomScaleNormal="100" zoomScaleSheetLayoutView="75" workbookViewId="0">
      <pane xSplit="1" topLeftCell="B1" activePane="topRight" state="frozen"/>
      <selection pane="topRight" activeCell="A8" sqref="A8:XFD8"/>
    </sheetView>
  </sheetViews>
  <sheetFormatPr defaultColWidth="8.796875" defaultRowHeight="17.399999999999999" x14ac:dyDescent="0.4"/>
  <cols>
    <col min="1" max="1" width="14.796875" style="1" bestFit="1" customWidth="1"/>
    <col min="2" max="2" width="27.3984375" style="9" bestFit="1" customWidth="1"/>
    <col min="3" max="3" width="18.59765625" style="9" bestFit="1" customWidth="1"/>
    <col min="4" max="4" width="12.5" style="9" bestFit="1" customWidth="1"/>
    <col min="5" max="5" width="11.5" style="9" bestFit="1" customWidth="1"/>
    <col min="6" max="6" width="25.5" style="9" bestFit="1" customWidth="1"/>
    <col min="7" max="7" width="11.5" style="9" bestFit="1" customWidth="1"/>
    <col min="8" max="8" width="19.69921875" style="9" bestFit="1" customWidth="1"/>
    <col min="9" max="9" width="23.59765625" style="9" bestFit="1" customWidth="1"/>
    <col min="10" max="10" width="26.5" style="9" bestFit="1" customWidth="1"/>
    <col min="11" max="11" width="23.19921875" style="9" bestFit="1" customWidth="1"/>
    <col min="12" max="12" width="19.69921875" style="9" bestFit="1" customWidth="1"/>
    <col min="13" max="13" width="26.5" style="9" bestFit="1" customWidth="1"/>
    <col min="14" max="14" width="23.19921875" style="9" bestFit="1" customWidth="1"/>
    <col min="15" max="15" width="13.59765625" style="9" bestFit="1" customWidth="1"/>
    <col min="16" max="16" width="14.59765625" style="9" bestFit="1" customWidth="1"/>
    <col min="17" max="17" width="16.3984375" style="9" bestFit="1" customWidth="1"/>
    <col min="18" max="18" width="24.09765625" style="9" bestFit="1" customWidth="1"/>
    <col min="19" max="19" width="16.3984375" style="9" bestFit="1" customWidth="1"/>
    <col min="20" max="20" width="14.5" style="9" bestFit="1" customWidth="1"/>
    <col min="21" max="21" width="22.19921875" style="9" bestFit="1" customWidth="1"/>
    <col min="22" max="22" width="14.5" style="9" bestFit="1" customWidth="1"/>
    <col min="23" max="23" width="15.59765625" style="9" bestFit="1" customWidth="1"/>
    <col min="24" max="24" width="23.19921875" style="9" bestFit="1" customWidth="1"/>
    <col min="25" max="25" width="14.5" style="9" bestFit="1" customWidth="1"/>
    <col min="26" max="26" width="22.19921875" style="9" bestFit="1" customWidth="1"/>
    <col min="27" max="27" width="14.5" style="9" bestFit="1" customWidth="1"/>
    <col min="28" max="28" width="15.59765625" style="9" bestFit="1" customWidth="1"/>
    <col min="29" max="29" width="17.19921875" style="9" bestFit="1" customWidth="1"/>
    <col min="30" max="30" width="15.5" style="9" bestFit="1" customWidth="1"/>
    <col min="31" max="31" width="14.59765625" style="9" bestFit="1" customWidth="1"/>
    <col min="32" max="32" width="16.3984375" style="9" bestFit="1" customWidth="1"/>
    <col min="33" max="33" width="20.19921875" style="9" bestFit="1" customWidth="1"/>
    <col min="34" max="16384" width="8.796875" style="1"/>
  </cols>
  <sheetData>
    <row r="1" spans="1:33" s="16" customFormat="1" x14ac:dyDescent="0.4">
      <c r="A1" s="15" t="s">
        <v>32</v>
      </c>
      <c r="B1" s="15" t="s">
        <v>1</v>
      </c>
      <c r="C1" s="15" t="s">
        <v>0</v>
      </c>
      <c r="D1" s="15" t="s">
        <v>26</v>
      </c>
      <c r="E1" s="15" t="s">
        <v>11</v>
      </c>
      <c r="F1" s="15" t="s">
        <v>8</v>
      </c>
      <c r="G1" s="15" t="s">
        <v>23</v>
      </c>
      <c r="H1" s="15" t="s">
        <v>16</v>
      </c>
      <c r="I1" s="15" t="s">
        <v>6</v>
      </c>
      <c r="J1" s="15" t="s">
        <v>5</v>
      </c>
      <c r="K1" s="15" t="s">
        <v>7</v>
      </c>
      <c r="L1" s="15" t="s">
        <v>15</v>
      </c>
      <c r="M1" s="15" t="s">
        <v>9</v>
      </c>
      <c r="N1" s="15" t="s">
        <v>3</v>
      </c>
      <c r="O1" s="15" t="s">
        <v>2</v>
      </c>
      <c r="P1" s="15" t="s">
        <v>31</v>
      </c>
      <c r="Q1" s="15" t="s">
        <v>21</v>
      </c>
      <c r="R1" s="15" t="s">
        <v>4</v>
      </c>
      <c r="S1" s="15" t="s">
        <v>22</v>
      </c>
      <c r="T1" s="15" t="s">
        <v>30</v>
      </c>
      <c r="U1" s="15" t="s">
        <v>20</v>
      </c>
      <c r="V1" s="15" t="s">
        <v>25</v>
      </c>
      <c r="W1" s="15" t="s">
        <v>28</v>
      </c>
      <c r="X1" s="15" t="s">
        <v>10</v>
      </c>
      <c r="Y1" s="15" t="s">
        <v>29</v>
      </c>
      <c r="Z1" s="15" t="s">
        <v>18</v>
      </c>
      <c r="AA1" s="15" t="s">
        <v>24</v>
      </c>
      <c r="AB1" s="15" t="s">
        <v>27</v>
      </c>
      <c r="AC1" s="15" t="s">
        <v>19</v>
      </c>
      <c r="AD1" s="15" t="s">
        <v>17</v>
      </c>
      <c r="AE1" s="15" t="s">
        <v>12</v>
      </c>
      <c r="AF1" s="15" t="s">
        <v>13</v>
      </c>
      <c r="AG1" s="15" t="s">
        <v>14</v>
      </c>
    </row>
    <row r="2" spans="1:33" s="16" customFormat="1" x14ac:dyDescent="0.4">
      <c r="A2" s="15">
        <v>0</v>
      </c>
      <c r="B2" s="16">
        <v>10.150950466231111</v>
      </c>
      <c r="C2" s="16">
        <v>12.432689239045249</v>
      </c>
      <c r="D2" s="16">
        <v>-8.638272764136941</v>
      </c>
      <c r="E2" s="16">
        <v>168.28821073498111</v>
      </c>
      <c r="F2" s="16">
        <v>1.242038699867511E-5</v>
      </c>
      <c r="G2" s="16">
        <v>0.11915952432870509</v>
      </c>
      <c r="H2" s="16">
        <v>0.33939234496065329</v>
      </c>
      <c r="I2" s="16">
        <v>0.1874919892658832</v>
      </c>
      <c r="J2" s="16">
        <v>-27.46186757955487</v>
      </c>
      <c r="K2" s="16">
        <v>-299.05475121064109</v>
      </c>
      <c r="L2" s="16">
        <v>0.75733432737646555</v>
      </c>
      <c r="M2" s="16">
        <v>2.893153454858632E-3</v>
      </c>
      <c r="N2" s="16">
        <v>1.12392172193789E-2</v>
      </c>
      <c r="O2" s="16">
        <v>-5.3785766026083141E-2</v>
      </c>
      <c r="P2" s="16">
        <v>4.2229851845408057E-3</v>
      </c>
      <c r="Q2" s="16">
        <v>-1.217820372595136</v>
      </c>
      <c r="R2" s="16">
        <v>6.4582376749346991E-7</v>
      </c>
      <c r="S2" s="16">
        <v>2.3266725275664029</v>
      </c>
      <c r="T2" s="16">
        <v>-16.5334905331591</v>
      </c>
      <c r="U2" s="16">
        <v>-2.4513382982286068E-7</v>
      </c>
      <c r="V2" s="16">
        <v>-25.81390299183084</v>
      </c>
      <c r="W2" s="16">
        <v>-1.868835618670918E-3</v>
      </c>
      <c r="X2" s="16">
        <v>1.5852209012137471E-2</v>
      </c>
      <c r="Y2" s="16">
        <v>4.1799747275389114</v>
      </c>
      <c r="Z2" s="16">
        <v>-9.9094621771453233E-8</v>
      </c>
      <c r="AA2" s="16">
        <v>-15.234860628848139</v>
      </c>
      <c r="AB2" s="16">
        <v>-1.7758325330951949E-3</v>
      </c>
      <c r="AC2" s="16">
        <v>-0.1640955133015464</v>
      </c>
      <c r="AD2" s="16">
        <v>-22.019460815239078</v>
      </c>
      <c r="AE2" s="16">
        <v>4.2050059733986823E-2</v>
      </c>
      <c r="AF2" s="16">
        <v>4.3012244560289172</v>
      </c>
      <c r="AG2" s="16">
        <v>-89.000373024159543</v>
      </c>
    </row>
    <row r="3" spans="1:33" s="16" customFormat="1" x14ac:dyDescent="0.4">
      <c r="A3" s="15">
        <v>1</v>
      </c>
      <c r="B3" s="16">
        <v>7.4746760680087014</v>
      </c>
      <c r="C3" s="16">
        <v>12.88041501595805</v>
      </c>
      <c r="D3" s="16">
        <v>-14.75167411654672</v>
      </c>
      <c r="E3" s="16">
        <v>169.02988509827361</v>
      </c>
      <c r="F3" s="16">
        <v>1.5451574153664379E-5</v>
      </c>
      <c r="G3" s="16">
        <v>0.1203971440669134</v>
      </c>
      <c r="H3" s="16">
        <v>0.41334375545353169</v>
      </c>
      <c r="I3" s="16">
        <v>0.37048482392195292</v>
      </c>
      <c r="J3" s="16">
        <v>-26.848987525199501</v>
      </c>
      <c r="K3" s="16">
        <v>-286.69973293820402</v>
      </c>
      <c r="L3" s="16">
        <v>0.1911992262036982</v>
      </c>
      <c r="M3" s="16">
        <v>2.126445637416366E-3</v>
      </c>
      <c r="N3" s="16">
        <v>6.4662115244093826E-3</v>
      </c>
      <c r="O3" s="16">
        <v>5.5153917012060537E-2</v>
      </c>
      <c r="P3" s="16">
        <v>-2.6406061143816931E-3</v>
      </c>
      <c r="Q3" s="16">
        <v>5.6358001419023722</v>
      </c>
      <c r="R3" s="16">
        <v>2.8349352657811209E-7</v>
      </c>
      <c r="S3" s="16">
        <v>5.9956828368790882</v>
      </c>
      <c r="T3" s="16">
        <v>-11.19208380052142</v>
      </c>
      <c r="U3" s="16">
        <v>-4.9309471904693778E-8</v>
      </c>
      <c r="V3" s="16">
        <v>-23.82756773429843</v>
      </c>
      <c r="W3" s="16">
        <v>-2.033771122110424E-3</v>
      </c>
      <c r="X3" s="16">
        <v>-1.2828098076082249E-2</v>
      </c>
      <c r="Y3" s="16">
        <v>3.9861899293578502</v>
      </c>
      <c r="Z3" s="16">
        <v>-7.0567894537436467E-7</v>
      </c>
      <c r="AA3" s="16">
        <v>-3.4719273967232498</v>
      </c>
      <c r="AB3" s="16">
        <v>5.7356314583568943E-5</v>
      </c>
      <c r="AC3" s="16">
        <v>-0.11267262184877511</v>
      </c>
      <c r="AD3" s="16">
        <v>-21.67083374145129</v>
      </c>
      <c r="AE3" s="16">
        <v>4.3612422485602383E-2</v>
      </c>
      <c r="AF3" s="16">
        <v>-0.13616771578313089</v>
      </c>
      <c r="AG3" s="16">
        <v>-119.42537875138579</v>
      </c>
    </row>
    <row r="4" spans="1:33" s="16" customFormat="1" x14ac:dyDescent="0.4">
      <c r="A4" s="15">
        <v>2</v>
      </c>
      <c r="B4" s="16">
        <v>10.933261246247771</v>
      </c>
      <c r="C4" s="16">
        <v>12.192959561830589</v>
      </c>
      <c r="D4" s="16">
        <v>-11.621840028761619</v>
      </c>
      <c r="E4" s="16">
        <v>168.12950175755779</v>
      </c>
      <c r="F4" s="16">
        <v>1.420977609321162E-5</v>
      </c>
      <c r="G4" s="16">
        <v>0.1184848769453954</v>
      </c>
      <c r="H4" s="16">
        <v>0.33627349991836392</v>
      </c>
      <c r="I4" s="16">
        <v>0.51548822524739479</v>
      </c>
      <c r="J4" s="16">
        <v>-27.526680221559548</v>
      </c>
      <c r="K4" s="16">
        <v>-293.77190573365652</v>
      </c>
      <c r="L4" s="16">
        <v>0.80115338085321564</v>
      </c>
      <c r="M4" s="16">
        <v>2.5501910029430762E-3</v>
      </c>
      <c r="N4" s="16">
        <v>9.8836412763278012E-3</v>
      </c>
      <c r="O4" s="16">
        <v>6.5828358533640983E-4</v>
      </c>
      <c r="P4" s="16">
        <v>-4.4777345047271903E-3</v>
      </c>
      <c r="Q4" s="16">
        <v>-4.2541674410696571</v>
      </c>
      <c r="R4" s="16">
        <v>6.4035066951267382E-7</v>
      </c>
      <c r="S4" s="16">
        <v>4.5449999344515026</v>
      </c>
      <c r="T4" s="16">
        <v>-14.720220779100631</v>
      </c>
      <c r="U4" s="16">
        <v>2.4470335336230689E-8</v>
      </c>
      <c r="V4" s="16">
        <v>-24.88908517948234</v>
      </c>
      <c r="W4" s="16">
        <v>-1.614994809991424E-3</v>
      </c>
      <c r="X4" s="16">
        <v>9.4004780750712082E-3</v>
      </c>
      <c r="Y4" s="16">
        <v>1.7487422559325729</v>
      </c>
      <c r="Z4" s="16">
        <v>-5.2417189061460011E-7</v>
      </c>
      <c r="AA4" s="16">
        <v>-8.9497526423579501</v>
      </c>
      <c r="AB4" s="16">
        <v>-1.427372762554952E-3</v>
      </c>
      <c r="AC4" s="16">
        <v>-0.16062146057341359</v>
      </c>
      <c r="AD4" s="16">
        <v>-22.10285895886231</v>
      </c>
      <c r="AE4" s="16">
        <v>4.0896607813914528E-2</v>
      </c>
      <c r="AF4" s="16">
        <v>2.1839678060047669</v>
      </c>
      <c r="AG4" s="16">
        <v>-99.755275033239712</v>
      </c>
    </row>
    <row r="5" spans="1:33" s="16" customFormat="1" x14ac:dyDescent="0.4">
      <c r="A5" s="15">
        <v>3</v>
      </c>
      <c r="B5" s="16">
        <v>6.1595236294064586</v>
      </c>
      <c r="C5" s="16">
        <v>12.333929554304969</v>
      </c>
      <c r="D5" s="16">
        <v>-13.92719107466662</v>
      </c>
      <c r="E5" s="16">
        <v>168.32630135944771</v>
      </c>
      <c r="F5" s="16">
        <v>1.437874026218811E-5</v>
      </c>
      <c r="G5" s="16">
        <v>0.1184597157108721</v>
      </c>
      <c r="H5" s="16">
        <v>0.36511914530367667</v>
      </c>
      <c r="I5" s="16">
        <v>0.78263088130670233</v>
      </c>
      <c r="J5" s="16">
        <v>-27.35021946159301</v>
      </c>
      <c r="K5" s="16">
        <v>-291.15822810264319</v>
      </c>
      <c r="L5" s="16">
        <v>0.40558699235297452</v>
      </c>
      <c r="M5" s="16">
        <v>2.2594794948510499E-3</v>
      </c>
      <c r="N5" s="16">
        <v>7.6173488539091139E-3</v>
      </c>
      <c r="O5" s="16">
        <v>5.4194849789925281E-2</v>
      </c>
      <c r="P5" s="16">
        <v>-3.9131885967632644E-3</v>
      </c>
      <c r="Q5" s="16">
        <v>-0.71747996630959066</v>
      </c>
      <c r="R5" s="16">
        <v>4.3481145921771919E-7</v>
      </c>
      <c r="S5" s="16">
        <v>5.7500717895881861</v>
      </c>
      <c r="T5" s="16">
        <v>-13.85720317048381</v>
      </c>
      <c r="U5" s="16">
        <v>8.0446579783369766E-8</v>
      </c>
      <c r="V5" s="16">
        <v>-24.191950157597681</v>
      </c>
      <c r="W5" s="16">
        <v>-1.9984678277828998E-3</v>
      </c>
      <c r="X5" s="16">
        <v>-4.3111773441218571E-3</v>
      </c>
      <c r="Y5" s="16">
        <v>1.6871886534481531</v>
      </c>
      <c r="Z5" s="16">
        <v>-6.0103406860089403E-7</v>
      </c>
      <c r="AA5" s="16">
        <v>-4.9953534312380947</v>
      </c>
      <c r="AB5" s="16">
        <v>-1.748961541909359E-5</v>
      </c>
      <c r="AC5" s="16">
        <v>-0.1402429477277444</v>
      </c>
      <c r="AD5" s="16">
        <v>-22.012801385781071</v>
      </c>
      <c r="AE5" s="16">
        <v>4.2870704172947312E-2</v>
      </c>
      <c r="AF5" s="16">
        <v>0.17750419895355651</v>
      </c>
      <c r="AG5" s="16">
        <v>-110.7385111477824</v>
      </c>
    </row>
    <row r="6" spans="1:33" s="16" customFormat="1" x14ac:dyDescent="0.4">
      <c r="A6" s="15">
        <v>4</v>
      </c>
      <c r="B6" s="16">
        <v>10.34452311681021</v>
      </c>
      <c r="C6" s="16">
        <v>13.144848464262459</v>
      </c>
      <c r="D6" s="16">
        <v>-16.30538097308148</v>
      </c>
      <c r="E6" s="16">
        <v>169.3781256718089</v>
      </c>
      <c r="F6" s="16">
        <v>1.359546714137921E-5</v>
      </c>
      <c r="G6" s="16">
        <v>0.121112551168156</v>
      </c>
      <c r="H6" s="16">
        <v>0.42395850791328021</v>
      </c>
      <c r="I6" s="16">
        <v>4.0952893304333868E-2</v>
      </c>
      <c r="J6" s="16">
        <v>-26.602369927294081</v>
      </c>
      <c r="K6" s="16">
        <v>-283.97545802221481</v>
      </c>
      <c r="L6" s="16">
        <v>0.21320307017411419</v>
      </c>
      <c r="M6" s="16">
        <v>1.9072276290873821E-3</v>
      </c>
      <c r="N6" s="16">
        <v>4.2421186972699913E-3</v>
      </c>
      <c r="O6" s="16">
        <v>7.4426739733276182E-2</v>
      </c>
      <c r="P6" s="16">
        <v>-3.9042169788537721E-4</v>
      </c>
      <c r="Q6" s="16">
        <v>7.252845242001019</v>
      </c>
      <c r="R6" s="16">
        <v>2.3219128528066711E-7</v>
      </c>
      <c r="S6" s="16">
        <v>6.2252171328921717</v>
      </c>
      <c r="T6" s="16">
        <v>-8.2248569823645639</v>
      </c>
      <c r="U6" s="16">
        <v>7.0731748722125918E-10</v>
      </c>
      <c r="V6" s="16">
        <v>-23.60260340196302</v>
      </c>
      <c r="W6" s="16">
        <v>-2.933036266566541E-3</v>
      </c>
      <c r="X6" s="16">
        <v>-7.3091227550535097E-3</v>
      </c>
      <c r="Y6" s="16">
        <v>5.5788791392891683</v>
      </c>
      <c r="Z6" s="16">
        <v>-9.2437425178747803E-7</v>
      </c>
      <c r="AA6" s="16">
        <v>-1.821766819280074</v>
      </c>
      <c r="AB6" s="16">
        <v>3.3498010916564307E-5</v>
      </c>
      <c r="AC6" s="16">
        <v>-0.1068813489408284</v>
      </c>
      <c r="AD6" s="16">
        <v>-21.535748671205909</v>
      </c>
      <c r="AE6" s="16">
        <v>3.7628030730378598E-2</v>
      </c>
      <c r="AF6" s="16">
        <v>-2.757128125184217</v>
      </c>
      <c r="AG6" s="16">
        <v>-128.0557472372692</v>
      </c>
    </row>
    <row r="7" spans="1:33" s="16" customFormat="1" x14ac:dyDescent="0.4">
      <c r="A7" s="15">
        <v>5</v>
      </c>
      <c r="B7" s="16">
        <v>8.5280940557169327</v>
      </c>
      <c r="C7" s="16">
        <v>12.758809319605991</v>
      </c>
      <c r="D7" s="16">
        <v>-19.103095442597191</v>
      </c>
      <c r="E7" s="16">
        <v>169.24141794242519</v>
      </c>
      <c r="F7" s="16">
        <v>9.9017273874748568E-6</v>
      </c>
      <c r="G7" s="16">
        <v>0.12161797054069839</v>
      </c>
      <c r="H7" s="16">
        <v>0.39596606869899792</v>
      </c>
      <c r="I7" s="16">
        <v>0.18843886253812989</v>
      </c>
      <c r="J7" s="16">
        <v>-26.69695515914238</v>
      </c>
      <c r="K7" s="16">
        <v>-286.51494512587692</v>
      </c>
      <c r="L7" s="16">
        <v>0.58947017882715025</v>
      </c>
      <c r="M7" s="16">
        <v>2.708491542281572E-3</v>
      </c>
      <c r="N7" s="16">
        <v>1.236867101717444E-2</v>
      </c>
      <c r="O7" s="16">
        <v>8.5680524752508674E-2</v>
      </c>
      <c r="P7" s="16">
        <v>4.380773272744538E-3</v>
      </c>
      <c r="Q7" s="16">
        <v>8.6123581659013979</v>
      </c>
      <c r="R7" s="16">
        <v>3.3753932576307809E-7</v>
      </c>
      <c r="S7" s="16">
        <v>6.5786296685529537</v>
      </c>
      <c r="T7" s="16">
        <v>-13.166897851114321</v>
      </c>
      <c r="U7" s="16">
        <v>-2.505461163378821E-7</v>
      </c>
      <c r="V7" s="16">
        <v>-22.90787485859671</v>
      </c>
      <c r="W7" s="16">
        <v>-2.1260095931617479E-3</v>
      </c>
      <c r="X7" s="16">
        <v>-1.5607064130878459E-2</v>
      </c>
      <c r="Y7" s="16">
        <v>7.3986157965607049</v>
      </c>
      <c r="Z7" s="16">
        <v>-1.3184864189421579E-6</v>
      </c>
      <c r="AA7" s="16">
        <v>-4.0961914695975352</v>
      </c>
      <c r="AB7" s="16">
        <v>-2.9322711473484762E-4</v>
      </c>
      <c r="AC7" s="16">
        <v>-0.13778962057186561</v>
      </c>
      <c r="AD7" s="16">
        <v>-21.680249529643941</v>
      </c>
      <c r="AE7" s="16">
        <v>3.6095748104977593E-2</v>
      </c>
      <c r="AF7" s="16">
        <v>2.2804537735314012</v>
      </c>
      <c r="AG7" s="16">
        <v>-156.28607464902561</v>
      </c>
    </row>
    <row r="8" spans="1:33" s="16" customFormat="1" x14ac:dyDescent="0.4">
      <c r="A8" s="15">
        <v>6</v>
      </c>
      <c r="B8" s="16">
        <v>12.429927433566871</v>
      </c>
      <c r="C8" s="16">
        <v>13.060834254787681</v>
      </c>
      <c r="D8" s="16">
        <v>-18.393172971501631</v>
      </c>
      <c r="E8" s="16">
        <v>169.72962831108961</v>
      </c>
      <c r="F8" s="16">
        <v>1.341566288119071E-5</v>
      </c>
      <c r="G8" s="16">
        <v>0.12320898620197369</v>
      </c>
      <c r="H8" s="16">
        <v>0.43511444432513141</v>
      </c>
      <c r="I8" s="16">
        <v>-0.11608917199362739</v>
      </c>
      <c r="J8" s="16">
        <v>-26.29152368689644</v>
      </c>
      <c r="K8" s="16">
        <v>-281.54407800150108</v>
      </c>
      <c r="L8" s="16">
        <v>0.32305628924349811</v>
      </c>
      <c r="M8" s="16">
        <v>2.4121203463252001E-3</v>
      </c>
      <c r="N8" s="16">
        <v>9.7339187839029003E-3</v>
      </c>
      <c r="O8" s="16">
        <v>9.8058822921966105E-2</v>
      </c>
      <c r="P8" s="16">
        <v>2.1794285450513671E-3</v>
      </c>
      <c r="Q8" s="16">
        <v>8.5373236340387582</v>
      </c>
      <c r="R8" s="16">
        <v>2.179011329248994E-7</v>
      </c>
      <c r="S8" s="16">
        <v>6.8322143204417456</v>
      </c>
      <c r="T8" s="16">
        <v>-10.15732663044102</v>
      </c>
      <c r="U8" s="16">
        <v>-1.3689281090249421E-7</v>
      </c>
      <c r="V8" s="16">
        <v>-22.885340206352168</v>
      </c>
      <c r="W8" s="16">
        <v>-1.936654963356933E-3</v>
      </c>
      <c r="X8" s="16">
        <v>-6.0279740079998076E-3</v>
      </c>
      <c r="Y8" s="16">
        <v>8.2595472689200609</v>
      </c>
      <c r="Z8" s="16">
        <v>-1.214968602807359E-6</v>
      </c>
      <c r="AA8" s="16">
        <v>-1.6966837872990661</v>
      </c>
      <c r="AB8" s="16">
        <v>-2.2028872086283331E-4</v>
      </c>
      <c r="AC8" s="16">
        <v>-0.10592499263557011</v>
      </c>
      <c r="AD8" s="16">
        <v>-21.43780601902214</v>
      </c>
      <c r="AE8" s="16">
        <v>3.71359974933732E-2</v>
      </c>
      <c r="AF8" s="16">
        <v>2.1023359247217339</v>
      </c>
      <c r="AG8" s="16">
        <v>-143.20311156370229</v>
      </c>
    </row>
    <row r="9" spans="1:33" s="16" customFormat="1" x14ac:dyDescent="0.4">
      <c r="A9" s="15">
        <v>7</v>
      </c>
      <c r="B9" s="16">
        <v>-0.1234013274479575</v>
      </c>
      <c r="C9" s="16">
        <v>11.957767122733889</v>
      </c>
      <c r="D9" s="16">
        <v>-11.919354647081679</v>
      </c>
      <c r="E9" s="16">
        <v>167.6661388555637</v>
      </c>
      <c r="F9" s="16">
        <v>9.4737146873935832E-6</v>
      </c>
      <c r="G9" s="16">
        <v>0.1163794991746615</v>
      </c>
      <c r="H9" s="16">
        <v>0.32465478485156563</v>
      </c>
      <c r="I9" s="16">
        <v>1.021706129289415</v>
      </c>
      <c r="J9" s="16">
        <v>-27.765032622576189</v>
      </c>
      <c r="K9" s="16">
        <v>-296.47395266760111</v>
      </c>
      <c r="L9" s="16">
        <v>0.62890548955809211</v>
      </c>
      <c r="M9" s="16">
        <v>2.2359858359285402E-3</v>
      </c>
      <c r="N9" s="16">
        <v>7.0547932923644462E-3</v>
      </c>
      <c r="O9" s="16">
        <v>5.1794717318655467E-2</v>
      </c>
      <c r="P9" s="16">
        <v>-3.3953527748658658E-3</v>
      </c>
      <c r="Q9" s="16">
        <v>-3.349669763730069</v>
      </c>
      <c r="R9" s="16">
        <v>5.4671779675033012E-7</v>
      </c>
      <c r="S9" s="16">
        <v>6.3168533418836086</v>
      </c>
      <c r="T9" s="16">
        <v>-16.448877074349198</v>
      </c>
      <c r="U9" s="16">
        <v>2.6658796538150098E-7</v>
      </c>
      <c r="V9" s="16">
        <v>-24.041603512703571</v>
      </c>
      <c r="W9" s="16">
        <v>-2.3388585175518929E-3</v>
      </c>
      <c r="X9" s="16">
        <v>-7.0184392230973284E-3</v>
      </c>
      <c r="Y9" s="16">
        <v>2.000354949790097</v>
      </c>
      <c r="Z9" s="16">
        <v>-5.5716612617702849E-7</v>
      </c>
      <c r="AA9" s="16">
        <v>-4.7334767401608806</v>
      </c>
      <c r="AB9" s="16">
        <v>-3.1321846059221702E-4</v>
      </c>
      <c r="AC9" s="16">
        <v>-0.22267323124561031</v>
      </c>
      <c r="AD9" s="16">
        <v>-22.3393641788468</v>
      </c>
      <c r="AE9" s="16">
        <v>4.1580646937617802E-2</v>
      </c>
      <c r="AF9" s="16">
        <v>-1.0263593320394211</v>
      </c>
      <c r="AG9" s="16">
        <v>-103.7659472703949</v>
      </c>
    </row>
    <row r="10" spans="1:33" s="16" customFormat="1" x14ac:dyDescent="0.4">
      <c r="A10" s="15">
        <v>8</v>
      </c>
      <c r="B10" s="16">
        <v>6.6382301874301124</v>
      </c>
      <c r="C10" s="16">
        <v>12.864536190363189</v>
      </c>
      <c r="D10" s="16">
        <v>-15.582136312486091</v>
      </c>
      <c r="E10" s="16">
        <v>169.15844156242679</v>
      </c>
      <c r="F10" s="16">
        <v>1.7083381460653591E-5</v>
      </c>
      <c r="G10" s="16">
        <v>0.12162239020218819</v>
      </c>
      <c r="H10" s="16">
        <v>0.39760819346044107</v>
      </c>
      <c r="I10" s="16">
        <v>0.51042208185176996</v>
      </c>
      <c r="J10" s="16">
        <v>-26.797667992230441</v>
      </c>
      <c r="K10" s="16">
        <v>-286.83488055835869</v>
      </c>
      <c r="L10" s="16">
        <v>0.50611557236781191</v>
      </c>
      <c r="M10" s="16">
        <v>2.6031338018126498E-3</v>
      </c>
      <c r="N10" s="16">
        <v>1.09071653747935E-2</v>
      </c>
      <c r="O10" s="16">
        <v>2.6059101853530199E-2</v>
      </c>
      <c r="P10" s="16">
        <v>-3.0499166709617E-3</v>
      </c>
      <c r="Q10" s="16">
        <v>8.1939132567336372</v>
      </c>
      <c r="R10" s="16">
        <v>2.866430594053579E-7</v>
      </c>
      <c r="S10" s="16">
        <v>5.7392193302541088</v>
      </c>
      <c r="T10" s="16">
        <v>-13.511236802202051</v>
      </c>
      <c r="U10" s="16">
        <v>-2.7013582621364152E-7</v>
      </c>
      <c r="V10" s="16">
        <v>-23.79900216100657</v>
      </c>
      <c r="W10" s="16">
        <v>-2.0100635404627499E-3</v>
      </c>
      <c r="X10" s="16">
        <v>-6.2509688806268882E-3</v>
      </c>
      <c r="Y10" s="16">
        <v>5.803284257851848</v>
      </c>
      <c r="Z10" s="16">
        <v>-7.9931430117938084E-7</v>
      </c>
      <c r="AA10" s="16">
        <v>-5.9121357212190482</v>
      </c>
      <c r="AB10" s="16">
        <v>-2.8898195523745002E-4</v>
      </c>
      <c r="AC10" s="16">
        <v>-0.13335570717670381</v>
      </c>
      <c r="AD10" s="16">
        <v>-21.649903618880391</v>
      </c>
      <c r="AE10" s="16">
        <v>4.1886733971465799E-2</v>
      </c>
      <c r="AF10" s="16">
        <v>2.6390310527412431</v>
      </c>
      <c r="AG10" s="16">
        <v>-136.46304781139759</v>
      </c>
    </row>
    <row r="11" spans="1:33" s="16" customFormat="1" x14ac:dyDescent="0.4">
      <c r="A11" s="15">
        <v>9</v>
      </c>
      <c r="B11" s="16">
        <v>6.9665198993882917</v>
      </c>
      <c r="C11" s="16">
        <v>12.762019335986921</v>
      </c>
      <c r="D11" s="16">
        <v>-3.5414720011153888</v>
      </c>
      <c r="E11" s="16">
        <v>168.72953637742069</v>
      </c>
      <c r="F11" s="16">
        <v>1.6694066459659089E-5</v>
      </c>
      <c r="G11" s="16">
        <v>0.1203887007582865</v>
      </c>
      <c r="H11" s="16">
        <v>0.35147765821293031</v>
      </c>
      <c r="I11" s="16">
        <v>9.6570564161866768E-2</v>
      </c>
      <c r="J11" s="16">
        <v>-27.089142638313451</v>
      </c>
      <c r="K11" s="16">
        <v>-299.91975888698892</v>
      </c>
      <c r="L11" s="16">
        <v>0.71927797475668898</v>
      </c>
      <c r="M11" s="16">
        <v>3.101571770723734E-3</v>
      </c>
      <c r="N11" s="16">
        <v>1.2774251204756729E-2</v>
      </c>
      <c r="O11" s="16">
        <v>-4.4141688341489738E-2</v>
      </c>
      <c r="P11" s="16">
        <v>9.3380853734995831E-3</v>
      </c>
      <c r="Q11" s="16">
        <v>7.4583600859369934</v>
      </c>
      <c r="R11" s="16">
        <v>3.8960033930459131E-7</v>
      </c>
      <c r="S11" s="16">
        <v>1.5731184108000931</v>
      </c>
      <c r="T11" s="16">
        <v>-17.918369747373781</v>
      </c>
      <c r="U11" s="16">
        <v>-3.4169268738718457E-7</v>
      </c>
      <c r="V11" s="16">
        <v>-25.910254083813751</v>
      </c>
      <c r="W11" s="16">
        <v>-2.1211670622695669E-3</v>
      </c>
      <c r="X11" s="16">
        <v>1.9432471022595481E-2</v>
      </c>
      <c r="Y11" s="16">
        <v>7.1194814944250462</v>
      </c>
      <c r="Z11" s="16">
        <v>2.7703690099538683E-7</v>
      </c>
      <c r="AA11" s="16">
        <v>-17.629428886155441</v>
      </c>
      <c r="AB11" s="16">
        <v>-2.3011669074384841E-3</v>
      </c>
      <c r="AC11" s="16">
        <v>-0.17831416874951081</v>
      </c>
      <c r="AD11" s="16">
        <v>-21.822469667629051</v>
      </c>
      <c r="AE11" s="16">
        <v>4.4059005889293047E-2</v>
      </c>
      <c r="AF11" s="16">
        <v>5.8394515934740712</v>
      </c>
      <c r="AG11" s="16">
        <v>-77.930658989205412</v>
      </c>
    </row>
    <row r="12" spans="1:33" s="16" customFormat="1" x14ac:dyDescent="0.4">
      <c r="A12" s="15">
        <v>10</v>
      </c>
      <c r="B12" s="16">
        <v>-7.7278817008112952</v>
      </c>
      <c r="C12" s="16">
        <v>11.686340746210391</v>
      </c>
      <c r="D12" s="16">
        <v>-11.26232456615609</v>
      </c>
      <c r="E12" s="16">
        <v>166.905698206495</v>
      </c>
      <c r="F12" s="16">
        <v>-1.9428222590454372E-6</v>
      </c>
      <c r="G12" s="16">
        <v>0.114130385845633</v>
      </c>
      <c r="H12" s="16">
        <v>0.28887289621746559</v>
      </c>
      <c r="I12" s="16">
        <v>1.0928826398781351</v>
      </c>
      <c r="J12" s="16">
        <v>-28.414701035217671</v>
      </c>
      <c r="K12" s="16">
        <v>-304.21459872689218</v>
      </c>
      <c r="L12" s="16">
        <v>0.65524131051872547</v>
      </c>
      <c r="M12" s="16">
        <v>2.117209446526434E-3</v>
      </c>
      <c r="N12" s="16">
        <v>5.6176318952262001E-3</v>
      </c>
      <c r="O12" s="16">
        <v>2.1853510643517728E-2</v>
      </c>
      <c r="P12" s="16">
        <v>-1.0163427067885001E-3</v>
      </c>
      <c r="Q12" s="16">
        <v>-3.9401084402469242</v>
      </c>
      <c r="R12" s="16">
        <v>6.9621801477871012E-7</v>
      </c>
      <c r="S12" s="16">
        <v>7.0406346136493818</v>
      </c>
      <c r="T12" s="16">
        <v>-19.21860880763937</v>
      </c>
      <c r="U12" s="16">
        <v>2.9980764655853169E-7</v>
      </c>
      <c r="V12" s="16">
        <v>-23.866735929709652</v>
      </c>
      <c r="W12" s="16">
        <v>-3.0350064256215331E-3</v>
      </c>
      <c r="X12" s="16">
        <v>-3.389130969072866E-3</v>
      </c>
      <c r="Y12" s="16">
        <v>2.767734957272439</v>
      </c>
      <c r="Z12" s="16">
        <v>-4.4947677678296351E-7</v>
      </c>
      <c r="AA12" s="16">
        <v>-4.2079012212277602</v>
      </c>
      <c r="AB12" s="16">
        <v>-1.2718065573751329E-3</v>
      </c>
      <c r="AC12" s="16">
        <v>-0.37604179463682069</v>
      </c>
      <c r="AD12" s="16">
        <v>-22.72752100964545</v>
      </c>
      <c r="AE12" s="16">
        <v>4.2350191684586667E-2</v>
      </c>
      <c r="AF12" s="16">
        <v>-1.2774352133531961</v>
      </c>
      <c r="AG12" s="16">
        <v>-99.760438646388138</v>
      </c>
    </row>
    <row r="13" spans="1:33" x14ac:dyDescent="0.4">
      <c r="A13" s="2"/>
      <c r="B13" s="8">
        <f>AVERAGE(B2:B12)</f>
        <v>6.5249475522315654</v>
      </c>
      <c r="C13" s="8">
        <f t="shared" ref="C13:AG13" si="0">AVERAGE(C2:C12)</f>
        <v>12.552286255008125</v>
      </c>
      <c r="D13" s="8">
        <f t="shared" si="0"/>
        <v>-13.185992263466494</v>
      </c>
      <c r="E13" s="8">
        <f t="shared" si="0"/>
        <v>168.59844417068089</v>
      </c>
      <c r="F13" s="8">
        <f t="shared" si="0"/>
        <v>1.2243788660585893E-5</v>
      </c>
      <c r="G13" s="8">
        <f t="shared" si="0"/>
        <v>0.11954197681304395</v>
      </c>
      <c r="H13" s="8">
        <f t="shared" si="0"/>
        <v>0.37016193630145805</v>
      </c>
      <c r="I13" s="8">
        <f t="shared" si="0"/>
        <v>0.4264527198883597</v>
      </c>
      <c r="J13" s="8">
        <f t="shared" si="0"/>
        <v>-27.167740713597961</v>
      </c>
      <c r="K13" s="8">
        <f t="shared" si="0"/>
        <v>-291.83293545223438</v>
      </c>
      <c r="L13" s="8">
        <f t="shared" si="0"/>
        <v>0.52641307383931235</v>
      </c>
      <c r="M13" s="8">
        <f t="shared" si="0"/>
        <v>2.4468190875231487E-3</v>
      </c>
      <c r="N13" s="8">
        <f t="shared" si="0"/>
        <v>8.9004517399557635E-3</v>
      </c>
      <c r="O13" s="8">
        <f t="shared" si="0"/>
        <v>3.3632092113018514E-2</v>
      </c>
      <c r="P13" s="8">
        <f t="shared" si="0"/>
        <v>1.1251902813297307E-4</v>
      </c>
      <c r="Q13" s="8">
        <f t="shared" si="0"/>
        <v>2.9283049584148002</v>
      </c>
      <c r="R13" s="8">
        <f t="shared" si="0"/>
        <v>4.2829912518269166E-7</v>
      </c>
      <c r="S13" s="8">
        <f t="shared" si="0"/>
        <v>5.3566649006326577</v>
      </c>
      <c r="T13" s="8">
        <f t="shared" si="0"/>
        <v>-14.086288379886298</v>
      </c>
      <c r="U13" s="8">
        <f t="shared" si="0"/>
        <v>-5.6517354365627492E-8</v>
      </c>
      <c r="V13" s="8">
        <f t="shared" si="0"/>
        <v>-24.157810928850434</v>
      </c>
      <c r="W13" s="8">
        <f t="shared" si="0"/>
        <v>-2.1833514315951486E-3</v>
      </c>
      <c r="X13" s="8">
        <f t="shared" si="0"/>
        <v>-1.6415288433753463E-3</v>
      </c>
      <c r="Y13" s="8">
        <f t="shared" si="0"/>
        <v>4.5936357663988039</v>
      </c>
      <c r="Z13" s="8">
        <f t="shared" si="0"/>
        <v>-6.2879355482202666E-7</v>
      </c>
      <c r="AA13" s="8">
        <f t="shared" si="0"/>
        <v>-6.6135889767370211</v>
      </c>
      <c r="AB13" s="8">
        <f t="shared" si="0"/>
        <v>-7.1077548198273386E-4</v>
      </c>
      <c r="AC13" s="8">
        <f t="shared" si="0"/>
        <v>-0.16714667340076267</v>
      </c>
      <c r="AD13" s="8">
        <f t="shared" si="0"/>
        <v>-21.90900159965522</v>
      </c>
      <c r="AE13" s="8">
        <f t="shared" si="0"/>
        <v>4.0924195365285798E-2</v>
      </c>
      <c r="AF13" s="8">
        <f t="shared" si="0"/>
        <v>1.3024434926450659</v>
      </c>
      <c r="AG13" s="8">
        <f t="shared" si="0"/>
        <v>-114.94405128399549</v>
      </c>
    </row>
    <row r="14" spans="1:33" ht="18" thickBot="1" x14ac:dyDescent="0.45"/>
    <row r="15" spans="1:33" x14ac:dyDescent="0.4">
      <c r="A15" s="3" t="s">
        <v>32</v>
      </c>
      <c r="B15" s="4" t="s">
        <v>1</v>
      </c>
      <c r="C15" s="4" t="s">
        <v>0</v>
      </c>
      <c r="D15" s="4" t="s">
        <v>26</v>
      </c>
      <c r="E15" s="4" t="s">
        <v>11</v>
      </c>
      <c r="F15" s="4" t="s">
        <v>8</v>
      </c>
      <c r="G15" s="4" t="s">
        <v>23</v>
      </c>
      <c r="H15" s="4" t="s">
        <v>16</v>
      </c>
      <c r="I15" s="4" t="s">
        <v>6</v>
      </c>
      <c r="J15" s="4" t="s">
        <v>5</v>
      </c>
      <c r="K15" s="4" t="s">
        <v>7</v>
      </c>
      <c r="L15" s="4" t="s">
        <v>15</v>
      </c>
      <c r="M15" s="4" t="s">
        <v>9</v>
      </c>
      <c r="N15" s="4" t="s">
        <v>3</v>
      </c>
      <c r="O15" s="4" t="s">
        <v>2</v>
      </c>
      <c r="P15" s="4" t="s">
        <v>31</v>
      </c>
      <c r="Q15" s="4" t="s">
        <v>21</v>
      </c>
      <c r="R15" s="4" t="s">
        <v>4</v>
      </c>
      <c r="S15" s="4" t="s">
        <v>22</v>
      </c>
      <c r="T15" s="4" t="s">
        <v>30</v>
      </c>
      <c r="U15" s="4" t="s">
        <v>20</v>
      </c>
      <c r="V15" s="4" t="s">
        <v>25</v>
      </c>
      <c r="W15" s="4" t="s">
        <v>28</v>
      </c>
      <c r="X15" s="4" t="s">
        <v>10</v>
      </c>
      <c r="Y15" s="4" t="s">
        <v>29</v>
      </c>
      <c r="Z15" s="4" t="s">
        <v>18</v>
      </c>
      <c r="AA15" s="4" t="s">
        <v>24</v>
      </c>
      <c r="AB15" s="4" t="s">
        <v>27</v>
      </c>
      <c r="AC15" s="4" t="s">
        <v>19</v>
      </c>
      <c r="AD15" s="4" t="s">
        <v>17</v>
      </c>
      <c r="AE15" s="4" t="s">
        <v>12</v>
      </c>
      <c r="AF15" s="4" t="s">
        <v>13</v>
      </c>
      <c r="AG15" s="5" t="s">
        <v>14</v>
      </c>
    </row>
    <row r="16" spans="1:33" x14ac:dyDescent="0.4">
      <c r="A16" s="6">
        <v>0</v>
      </c>
      <c r="B16" s="10" t="str">
        <f t="shared" ref="B16:D16" si="1">IF(B2&gt;0,"+","-")</f>
        <v>+</v>
      </c>
      <c r="C16" s="10" t="str">
        <f t="shared" si="1"/>
        <v>+</v>
      </c>
      <c r="D16" s="10" t="str">
        <f t="shared" si="1"/>
        <v>-</v>
      </c>
      <c r="E16" s="10" t="str">
        <f t="shared" ref="E16:AG16" si="2">IF(E2&gt;0,"+","-")</f>
        <v>+</v>
      </c>
      <c r="F16" s="10" t="str">
        <f t="shared" si="2"/>
        <v>+</v>
      </c>
      <c r="G16" s="10" t="str">
        <f t="shared" si="2"/>
        <v>+</v>
      </c>
      <c r="H16" s="10" t="str">
        <f t="shared" si="2"/>
        <v>+</v>
      </c>
      <c r="I16" s="10" t="str">
        <f t="shared" si="2"/>
        <v>+</v>
      </c>
      <c r="J16" s="10" t="str">
        <f t="shared" si="2"/>
        <v>-</v>
      </c>
      <c r="K16" s="10" t="str">
        <f t="shared" si="2"/>
        <v>-</v>
      </c>
      <c r="L16" s="10" t="str">
        <f t="shared" si="2"/>
        <v>+</v>
      </c>
      <c r="M16" s="10" t="str">
        <f t="shared" si="2"/>
        <v>+</v>
      </c>
      <c r="N16" s="10" t="str">
        <f t="shared" si="2"/>
        <v>+</v>
      </c>
      <c r="O16" s="10" t="str">
        <f t="shared" si="2"/>
        <v>-</v>
      </c>
      <c r="P16" s="10" t="str">
        <f t="shared" si="2"/>
        <v>+</v>
      </c>
      <c r="Q16" s="10" t="str">
        <f t="shared" si="2"/>
        <v>-</v>
      </c>
      <c r="R16" s="10" t="str">
        <f t="shared" si="2"/>
        <v>+</v>
      </c>
      <c r="S16" s="10" t="str">
        <f t="shared" si="2"/>
        <v>+</v>
      </c>
      <c r="T16" s="10" t="str">
        <f t="shared" si="2"/>
        <v>-</v>
      </c>
      <c r="U16" s="10" t="str">
        <f t="shared" si="2"/>
        <v>-</v>
      </c>
      <c r="V16" s="10" t="str">
        <f t="shared" si="2"/>
        <v>-</v>
      </c>
      <c r="W16" s="10" t="str">
        <f t="shared" si="2"/>
        <v>-</v>
      </c>
      <c r="X16" s="10" t="str">
        <f t="shared" si="2"/>
        <v>+</v>
      </c>
      <c r="Y16" s="10" t="str">
        <f t="shared" si="2"/>
        <v>+</v>
      </c>
      <c r="Z16" s="10" t="str">
        <f t="shared" si="2"/>
        <v>-</v>
      </c>
      <c r="AA16" s="10" t="str">
        <f t="shared" si="2"/>
        <v>-</v>
      </c>
      <c r="AB16" s="10" t="str">
        <f t="shared" si="2"/>
        <v>-</v>
      </c>
      <c r="AC16" s="10" t="str">
        <f t="shared" si="2"/>
        <v>-</v>
      </c>
      <c r="AD16" s="10" t="str">
        <f t="shared" si="2"/>
        <v>-</v>
      </c>
      <c r="AE16" s="10" t="str">
        <f t="shared" si="2"/>
        <v>+</v>
      </c>
      <c r="AF16" s="10" t="str">
        <f t="shared" si="2"/>
        <v>+</v>
      </c>
      <c r="AG16" s="11" t="str">
        <f t="shared" si="2"/>
        <v>-</v>
      </c>
    </row>
    <row r="17" spans="1:33" x14ac:dyDescent="0.4">
      <c r="A17" s="6">
        <v>1</v>
      </c>
      <c r="B17" s="10" t="str">
        <f t="shared" ref="B17:D17" si="3">IF(B3&gt;0,"+","-")</f>
        <v>+</v>
      </c>
      <c r="C17" s="10" t="str">
        <f t="shared" si="3"/>
        <v>+</v>
      </c>
      <c r="D17" s="10" t="str">
        <f t="shared" si="3"/>
        <v>-</v>
      </c>
      <c r="E17" s="10" t="str">
        <f t="shared" ref="E17:AG17" si="4">IF(E3&gt;0,"+","-")</f>
        <v>+</v>
      </c>
      <c r="F17" s="10" t="str">
        <f t="shared" si="4"/>
        <v>+</v>
      </c>
      <c r="G17" s="10" t="str">
        <f t="shared" si="4"/>
        <v>+</v>
      </c>
      <c r="H17" s="10" t="str">
        <f t="shared" si="4"/>
        <v>+</v>
      </c>
      <c r="I17" s="10" t="str">
        <f t="shared" si="4"/>
        <v>+</v>
      </c>
      <c r="J17" s="10" t="str">
        <f t="shared" si="4"/>
        <v>-</v>
      </c>
      <c r="K17" s="10" t="str">
        <f t="shared" si="4"/>
        <v>-</v>
      </c>
      <c r="L17" s="10" t="str">
        <f t="shared" si="4"/>
        <v>+</v>
      </c>
      <c r="M17" s="10" t="str">
        <f t="shared" si="4"/>
        <v>+</v>
      </c>
      <c r="N17" s="10" t="str">
        <f t="shared" si="4"/>
        <v>+</v>
      </c>
      <c r="O17" s="10" t="str">
        <f t="shared" si="4"/>
        <v>+</v>
      </c>
      <c r="P17" s="10" t="str">
        <f t="shared" si="4"/>
        <v>-</v>
      </c>
      <c r="Q17" s="10" t="str">
        <f t="shared" si="4"/>
        <v>+</v>
      </c>
      <c r="R17" s="10" t="str">
        <f t="shared" si="4"/>
        <v>+</v>
      </c>
      <c r="S17" s="10" t="str">
        <f t="shared" si="4"/>
        <v>+</v>
      </c>
      <c r="T17" s="10" t="str">
        <f t="shared" si="4"/>
        <v>-</v>
      </c>
      <c r="U17" s="10" t="str">
        <f t="shared" si="4"/>
        <v>-</v>
      </c>
      <c r="V17" s="10" t="str">
        <f t="shared" si="4"/>
        <v>-</v>
      </c>
      <c r="W17" s="10" t="str">
        <f t="shared" si="4"/>
        <v>-</v>
      </c>
      <c r="X17" s="10" t="str">
        <f t="shared" si="4"/>
        <v>-</v>
      </c>
      <c r="Y17" s="10" t="str">
        <f t="shared" si="4"/>
        <v>+</v>
      </c>
      <c r="Z17" s="10" t="str">
        <f t="shared" si="4"/>
        <v>-</v>
      </c>
      <c r="AA17" s="10" t="str">
        <f t="shared" si="4"/>
        <v>-</v>
      </c>
      <c r="AB17" s="10" t="str">
        <f t="shared" si="4"/>
        <v>+</v>
      </c>
      <c r="AC17" s="10" t="str">
        <f t="shared" si="4"/>
        <v>-</v>
      </c>
      <c r="AD17" s="10" t="str">
        <f t="shared" si="4"/>
        <v>-</v>
      </c>
      <c r="AE17" s="10" t="str">
        <f t="shared" si="4"/>
        <v>+</v>
      </c>
      <c r="AF17" s="10" t="str">
        <f t="shared" si="4"/>
        <v>-</v>
      </c>
      <c r="AG17" s="11" t="str">
        <f t="shared" si="4"/>
        <v>-</v>
      </c>
    </row>
    <row r="18" spans="1:33" x14ac:dyDescent="0.4">
      <c r="A18" s="6">
        <v>2</v>
      </c>
      <c r="B18" s="10" t="str">
        <f t="shared" ref="B18:D18" si="5">IF(B4&gt;0,"+","-")</f>
        <v>+</v>
      </c>
      <c r="C18" s="10" t="str">
        <f t="shared" si="5"/>
        <v>+</v>
      </c>
      <c r="D18" s="10" t="str">
        <f t="shared" si="5"/>
        <v>-</v>
      </c>
      <c r="E18" s="10" t="str">
        <f t="shared" ref="E18:AG18" si="6">IF(E4&gt;0,"+","-")</f>
        <v>+</v>
      </c>
      <c r="F18" s="10" t="str">
        <f t="shared" si="6"/>
        <v>+</v>
      </c>
      <c r="G18" s="10" t="str">
        <f t="shared" si="6"/>
        <v>+</v>
      </c>
      <c r="H18" s="10" t="str">
        <f t="shared" si="6"/>
        <v>+</v>
      </c>
      <c r="I18" s="10" t="str">
        <f t="shared" si="6"/>
        <v>+</v>
      </c>
      <c r="J18" s="10" t="str">
        <f t="shared" si="6"/>
        <v>-</v>
      </c>
      <c r="K18" s="10" t="str">
        <f t="shared" si="6"/>
        <v>-</v>
      </c>
      <c r="L18" s="10" t="str">
        <f t="shared" si="6"/>
        <v>+</v>
      </c>
      <c r="M18" s="10" t="str">
        <f t="shared" si="6"/>
        <v>+</v>
      </c>
      <c r="N18" s="10" t="str">
        <f t="shared" si="6"/>
        <v>+</v>
      </c>
      <c r="O18" s="10" t="str">
        <f t="shared" si="6"/>
        <v>+</v>
      </c>
      <c r="P18" s="10" t="str">
        <f t="shared" si="6"/>
        <v>-</v>
      </c>
      <c r="Q18" s="10" t="str">
        <f t="shared" si="6"/>
        <v>-</v>
      </c>
      <c r="R18" s="10" t="str">
        <f t="shared" si="6"/>
        <v>+</v>
      </c>
      <c r="S18" s="10" t="str">
        <f t="shared" si="6"/>
        <v>+</v>
      </c>
      <c r="T18" s="10" t="str">
        <f t="shared" si="6"/>
        <v>-</v>
      </c>
      <c r="U18" s="10" t="str">
        <f t="shared" si="6"/>
        <v>+</v>
      </c>
      <c r="V18" s="10" t="str">
        <f t="shared" si="6"/>
        <v>-</v>
      </c>
      <c r="W18" s="10" t="str">
        <f t="shared" si="6"/>
        <v>-</v>
      </c>
      <c r="X18" s="10" t="str">
        <f t="shared" si="6"/>
        <v>+</v>
      </c>
      <c r="Y18" s="10" t="str">
        <f t="shared" si="6"/>
        <v>+</v>
      </c>
      <c r="Z18" s="10" t="str">
        <f t="shared" si="6"/>
        <v>-</v>
      </c>
      <c r="AA18" s="10" t="str">
        <f t="shared" si="6"/>
        <v>-</v>
      </c>
      <c r="AB18" s="10" t="str">
        <f t="shared" si="6"/>
        <v>-</v>
      </c>
      <c r="AC18" s="10" t="str">
        <f t="shared" si="6"/>
        <v>-</v>
      </c>
      <c r="AD18" s="10" t="str">
        <f t="shared" si="6"/>
        <v>-</v>
      </c>
      <c r="AE18" s="10" t="str">
        <f t="shared" si="6"/>
        <v>+</v>
      </c>
      <c r="AF18" s="10" t="str">
        <f t="shared" si="6"/>
        <v>+</v>
      </c>
      <c r="AG18" s="11" t="str">
        <f t="shared" si="6"/>
        <v>-</v>
      </c>
    </row>
    <row r="19" spans="1:33" x14ac:dyDescent="0.4">
      <c r="A19" s="6">
        <v>3</v>
      </c>
      <c r="B19" s="10" t="str">
        <f t="shared" ref="B19:D19" si="7">IF(B5&gt;0,"+","-")</f>
        <v>+</v>
      </c>
      <c r="C19" s="10" t="str">
        <f t="shared" si="7"/>
        <v>+</v>
      </c>
      <c r="D19" s="10" t="str">
        <f t="shared" si="7"/>
        <v>-</v>
      </c>
      <c r="E19" s="10" t="str">
        <f t="shared" ref="E19:AG19" si="8">IF(E5&gt;0,"+","-")</f>
        <v>+</v>
      </c>
      <c r="F19" s="10" t="str">
        <f t="shared" si="8"/>
        <v>+</v>
      </c>
      <c r="G19" s="10" t="str">
        <f t="shared" si="8"/>
        <v>+</v>
      </c>
      <c r="H19" s="10" t="str">
        <f t="shared" si="8"/>
        <v>+</v>
      </c>
      <c r="I19" s="10" t="str">
        <f t="shared" si="8"/>
        <v>+</v>
      </c>
      <c r="J19" s="10" t="str">
        <f t="shared" si="8"/>
        <v>-</v>
      </c>
      <c r="K19" s="10" t="str">
        <f t="shared" si="8"/>
        <v>-</v>
      </c>
      <c r="L19" s="10" t="str">
        <f t="shared" si="8"/>
        <v>+</v>
      </c>
      <c r="M19" s="10" t="str">
        <f t="shared" si="8"/>
        <v>+</v>
      </c>
      <c r="N19" s="10" t="str">
        <f t="shared" si="8"/>
        <v>+</v>
      </c>
      <c r="O19" s="10" t="str">
        <f t="shared" si="8"/>
        <v>+</v>
      </c>
      <c r="P19" s="10" t="str">
        <f t="shared" si="8"/>
        <v>-</v>
      </c>
      <c r="Q19" s="10" t="str">
        <f t="shared" si="8"/>
        <v>-</v>
      </c>
      <c r="R19" s="10" t="str">
        <f t="shared" si="8"/>
        <v>+</v>
      </c>
      <c r="S19" s="10" t="str">
        <f t="shared" si="8"/>
        <v>+</v>
      </c>
      <c r="T19" s="10" t="str">
        <f t="shared" si="8"/>
        <v>-</v>
      </c>
      <c r="U19" s="10" t="str">
        <f t="shared" si="8"/>
        <v>+</v>
      </c>
      <c r="V19" s="10" t="str">
        <f t="shared" si="8"/>
        <v>-</v>
      </c>
      <c r="W19" s="10" t="str">
        <f t="shared" si="8"/>
        <v>-</v>
      </c>
      <c r="X19" s="10" t="str">
        <f t="shared" si="8"/>
        <v>-</v>
      </c>
      <c r="Y19" s="10" t="str">
        <f t="shared" si="8"/>
        <v>+</v>
      </c>
      <c r="Z19" s="10" t="str">
        <f t="shared" si="8"/>
        <v>-</v>
      </c>
      <c r="AA19" s="10" t="str">
        <f t="shared" si="8"/>
        <v>-</v>
      </c>
      <c r="AB19" s="10" t="str">
        <f t="shared" si="8"/>
        <v>-</v>
      </c>
      <c r="AC19" s="10" t="str">
        <f t="shared" si="8"/>
        <v>-</v>
      </c>
      <c r="AD19" s="10" t="str">
        <f t="shared" si="8"/>
        <v>-</v>
      </c>
      <c r="AE19" s="10" t="str">
        <f t="shared" si="8"/>
        <v>+</v>
      </c>
      <c r="AF19" s="10" t="str">
        <f t="shared" si="8"/>
        <v>+</v>
      </c>
      <c r="AG19" s="11" t="str">
        <f t="shared" si="8"/>
        <v>-</v>
      </c>
    </row>
    <row r="20" spans="1:33" x14ac:dyDescent="0.4">
      <c r="A20" s="6">
        <v>4</v>
      </c>
      <c r="B20" s="10" t="str">
        <f t="shared" ref="B20:D20" si="9">IF(B6&gt;0,"+","-")</f>
        <v>+</v>
      </c>
      <c r="C20" s="10" t="str">
        <f t="shared" si="9"/>
        <v>+</v>
      </c>
      <c r="D20" s="10" t="str">
        <f t="shared" si="9"/>
        <v>-</v>
      </c>
      <c r="E20" s="10" t="str">
        <f t="shared" ref="E20:AG20" si="10">IF(E6&gt;0,"+","-")</f>
        <v>+</v>
      </c>
      <c r="F20" s="10" t="str">
        <f t="shared" si="10"/>
        <v>+</v>
      </c>
      <c r="G20" s="10" t="str">
        <f t="shared" si="10"/>
        <v>+</v>
      </c>
      <c r="H20" s="10" t="str">
        <f t="shared" si="10"/>
        <v>+</v>
      </c>
      <c r="I20" s="10" t="str">
        <f t="shared" si="10"/>
        <v>+</v>
      </c>
      <c r="J20" s="10" t="str">
        <f t="shared" si="10"/>
        <v>-</v>
      </c>
      <c r="K20" s="10" t="str">
        <f t="shared" si="10"/>
        <v>-</v>
      </c>
      <c r="L20" s="10" t="str">
        <f t="shared" si="10"/>
        <v>+</v>
      </c>
      <c r="M20" s="10" t="str">
        <f t="shared" si="10"/>
        <v>+</v>
      </c>
      <c r="N20" s="10" t="str">
        <f t="shared" si="10"/>
        <v>+</v>
      </c>
      <c r="O20" s="10" t="str">
        <f t="shared" si="10"/>
        <v>+</v>
      </c>
      <c r="P20" s="10" t="str">
        <f t="shared" si="10"/>
        <v>-</v>
      </c>
      <c r="Q20" s="10" t="str">
        <f t="shared" si="10"/>
        <v>+</v>
      </c>
      <c r="R20" s="10" t="str">
        <f t="shared" si="10"/>
        <v>+</v>
      </c>
      <c r="S20" s="10" t="str">
        <f t="shared" si="10"/>
        <v>+</v>
      </c>
      <c r="T20" s="10" t="str">
        <f t="shared" si="10"/>
        <v>-</v>
      </c>
      <c r="U20" s="10" t="str">
        <f t="shared" si="10"/>
        <v>+</v>
      </c>
      <c r="V20" s="10" t="str">
        <f t="shared" si="10"/>
        <v>-</v>
      </c>
      <c r="W20" s="10" t="str">
        <f t="shared" si="10"/>
        <v>-</v>
      </c>
      <c r="X20" s="10" t="str">
        <f t="shared" si="10"/>
        <v>-</v>
      </c>
      <c r="Y20" s="10" t="str">
        <f t="shared" si="10"/>
        <v>+</v>
      </c>
      <c r="Z20" s="10" t="str">
        <f t="shared" si="10"/>
        <v>-</v>
      </c>
      <c r="AA20" s="10" t="str">
        <f t="shared" si="10"/>
        <v>-</v>
      </c>
      <c r="AB20" s="10" t="str">
        <f t="shared" si="10"/>
        <v>+</v>
      </c>
      <c r="AC20" s="10" t="str">
        <f t="shared" si="10"/>
        <v>-</v>
      </c>
      <c r="AD20" s="10" t="str">
        <f t="shared" si="10"/>
        <v>-</v>
      </c>
      <c r="AE20" s="10" t="str">
        <f t="shared" si="10"/>
        <v>+</v>
      </c>
      <c r="AF20" s="10" t="str">
        <f t="shared" si="10"/>
        <v>-</v>
      </c>
      <c r="AG20" s="11" t="str">
        <f t="shared" si="10"/>
        <v>-</v>
      </c>
    </row>
    <row r="21" spans="1:33" x14ac:dyDescent="0.4">
      <c r="A21" s="6">
        <v>5</v>
      </c>
      <c r="B21" s="10" t="str">
        <f t="shared" ref="B21:D21" si="11">IF(B7&gt;0,"+","-")</f>
        <v>+</v>
      </c>
      <c r="C21" s="10" t="str">
        <f t="shared" si="11"/>
        <v>+</v>
      </c>
      <c r="D21" s="10" t="str">
        <f t="shared" si="11"/>
        <v>-</v>
      </c>
      <c r="E21" s="10" t="str">
        <f t="shared" ref="E21:AG21" si="12">IF(E7&gt;0,"+","-")</f>
        <v>+</v>
      </c>
      <c r="F21" s="10" t="str">
        <f t="shared" si="12"/>
        <v>+</v>
      </c>
      <c r="G21" s="10" t="str">
        <f t="shared" si="12"/>
        <v>+</v>
      </c>
      <c r="H21" s="10" t="str">
        <f t="shared" si="12"/>
        <v>+</v>
      </c>
      <c r="I21" s="10" t="str">
        <f t="shared" si="12"/>
        <v>+</v>
      </c>
      <c r="J21" s="10" t="str">
        <f t="shared" si="12"/>
        <v>-</v>
      </c>
      <c r="K21" s="10" t="str">
        <f t="shared" si="12"/>
        <v>-</v>
      </c>
      <c r="L21" s="10" t="str">
        <f t="shared" si="12"/>
        <v>+</v>
      </c>
      <c r="M21" s="10" t="str">
        <f t="shared" si="12"/>
        <v>+</v>
      </c>
      <c r="N21" s="10" t="str">
        <f t="shared" si="12"/>
        <v>+</v>
      </c>
      <c r="O21" s="10" t="str">
        <f t="shared" si="12"/>
        <v>+</v>
      </c>
      <c r="P21" s="10" t="str">
        <f t="shared" si="12"/>
        <v>+</v>
      </c>
      <c r="Q21" s="10" t="str">
        <f t="shared" si="12"/>
        <v>+</v>
      </c>
      <c r="R21" s="10" t="str">
        <f t="shared" si="12"/>
        <v>+</v>
      </c>
      <c r="S21" s="10" t="str">
        <f t="shared" si="12"/>
        <v>+</v>
      </c>
      <c r="T21" s="10" t="str">
        <f t="shared" si="12"/>
        <v>-</v>
      </c>
      <c r="U21" s="10" t="str">
        <f t="shared" si="12"/>
        <v>-</v>
      </c>
      <c r="V21" s="10" t="str">
        <f t="shared" si="12"/>
        <v>-</v>
      </c>
      <c r="W21" s="10" t="str">
        <f t="shared" si="12"/>
        <v>-</v>
      </c>
      <c r="X21" s="10" t="str">
        <f t="shared" si="12"/>
        <v>-</v>
      </c>
      <c r="Y21" s="10" t="str">
        <f t="shared" si="12"/>
        <v>+</v>
      </c>
      <c r="Z21" s="10" t="str">
        <f t="shared" si="12"/>
        <v>-</v>
      </c>
      <c r="AA21" s="10" t="str">
        <f t="shared" si="12"/>
        <v>-</v>
      </c>
      <c r="AB21" s="10" t="str">
        <f t="shared" si="12"/>
        <v>-</v>
      </c>
      <c r="AC21" s="10" t="str">
        <f t="shared" si="12"/>
        <v>-</v>
      </c>
      <c r="AD21" s="10" t="str">
        <f t="shared" si="12"/>
        <v>-</v>
      </c>
      <c r="AE21" s="10" t="str">
        <f t="shared" si="12"/>
        <v>+</v>
      </c>
      <c r="AF21" s="10" t="str">
        <f t="shared" si="12"/>
        <v>+</v>
      </c>
      <c r="AG21" s="11" t="str">
        <f t="shared" si="12"/>
        <v>-</v>
      </c>
    </row>
    <row r="22" spans="1:33" x14ac:dyDescent="0.4">
      <c r="A22" s="6">
        <v>6</v>
      </c>
      <c r="B22" s="10" t="str">
        <f t="shared" ref="B22:D22" si="13">IF(B8&gt;0,"+","-")</f>
        <v>+</v>
      </c>
      <c r="C22" s="10" t="str">
        <f t="shared" si="13"/>
        <v>+</v>
      </c>
      <c r="D22" s="10" t="str">
        <f t="shared" si="13"/>
        <v>-</v>
      </c>
      <c r="E22" s="10" t="str">
        <f t="shared" ref="E22:AG22" si="14">IF(E8&gt;0,"+","-")</f>
        <v>+</v>
      </c>
      <c r="F22" s="10" t="str">
        <f t="shared" si="14"/>
        <v>+</v>
      </c>
      <c r="G22" s="10" t="str">
        <f t="shared" si="14"/>
        <v>+</v>
      </c>
      <c r="H22" s="10" t="str">
        <f t="shared" si="14"/>
        <v>+</v>
      </c>
      <c r="I22" s="10" t="str">
        <f t="shared" si="14"/>
        <v>-</v>
      </c>
      <c r="J22" s="10" t="str">
        <f t="shared" si="14"/>
        <v>-</v>
      </c>
      <c r="K22" s="10" t="str">
        <f t="shared" si="14"/>
        <v>-</v>
      </c>
      <c r="L22" s="10" t="str">
        <f t="shared" si="14"/>
        <v>+</v>
      </c>
      <c r="M22" s="10" t="str">
        <f t="shared" si="14"/>
        <v>+</v>
      </c>
      <c r="N22" s="10" t="str">
        <f t="shared" si="14"/>
        <v>+</v>
      </c>
      <c r="O22" s="10" t="str">
        <f t="shared" si="14"/>
        <v>+</v>
      </c>
      <c r="P22" s="10" t="str">
        <f t="shared" si="14"/>
        <v>+</v>
      </c>
      <c r="Q22" s="10" t="str">
        <f t="shared" si="14"/>
        <v>+</v>
      </c>
      <c r="R22" s="10" t="str">
        <f t="shared" si="14"/>
        <v>+</v>
      </c>
      <c r="S22" s="10" t="str">
        <f t="shared" si="14"/>
        <v>+</v>
      </c>
      <c r="T22" s="10" t="str">
        <f t="shared" si="14"/>
        <v>-</v>
      </c>
      <c r="U22" s="10" t="str">
        <f t="shared" si="14"/>
        <v>-</v>
      </c>
      <c r="V22" s="10" t="str">
        <f t="shared" si="14"/>
        <v>-</v>
      </c>
      <c r="W22" s="10" t="str">
        <f t="shared" si="14"/>
        <v>-</v>
      </c>
      <c r="X22" s="10" t="str">
        <f t="shared" si="14"/>
        <v>-</v>
      </c>
      <c r="Y22" s="10" t="str">
        <f t="shared" si="14"/>
        <v>+</v>
      </c>
      <c r="Z22" s="10" t="str">
        <f t="shared" si="14"/>
        <v>-</v>
      </c>
      <c r="AA22" s="10" t="str">
        <f t="shared" si="14"/>
        <v>-</v>
      </c>
      <c r="AB22" s="10" t="str">
        <f t="shared" si="14"/>
        <v>-</v>
      </c>
      <c r="AC22" s="10" t="str">
        <f t="shared" si="14"/>
        <v>-</v>
      </c>
      <c r="AD22" s="10" t="str">
        <f t="shared" si="14"/>
        <v>-</v>
      </c>
      <c r="AE22" s="10" t="str">
        <f t="shared" si="14"/>
        <v>+</v>
      </c>
      <c r="AF22" s="10" t="str">
        <f t="shared" si="14"/>
        <v>+</v>
      </c>
      <c r="AG22" s="11" t="str">
        <f t="shared" si="14"/>
        <v>-</v>
      </c>
    </row>
    <row r="23" spans="1:33" x14ac:dyDescent="0.4">
      <c r="A23" s="6">
        <v>7</v>
      </c>
      <c r="B23" s="10" t="str">
        <f t="shared" ref="B23:D23" si="15">IF(B9&gt;0,"+","-")</f>
        <v>-</v>
      </c>
      <c r="C23" s="10" t="str">
        <f t="shared" si="15"/>
        <v>+</v>
      </c>
      <c r="D23" s="10" t="str">
        <f t="shared" si="15"/>
        <v>-</v>
      </c>
      <c r="E23" s="10" t="str">
        <f t="shared" ref="E23:AG23" si="16">IF(E9&gt;0,"+","-")</f>
        <v>+</v>
      </c>
      <c r="F23" s="10" t="str">
        <f t="shared" si="16"/>
        <v>+</v>
      </c>
      <c r="G23" s="10" t="str">
        <f t="shared" si="16"/>
        <v>+</v>
      </c>
      <c r="H23" s="10" t="str">
        <f t="shared" si="16"/>
        <v>+</v>
      </c>
      <c r="I23" s="10" t="str">
        <f t="shared" si="16"/>
        <v>+</v>
      </c>
      <c r="J23" s="10" t="str">
        <f t="shared" si="16"/>
        <v>-</v>
      </c>
      <c r="K23" s="10" t="str">
        <f t="shared" si="16"/>
        <v>-</v>
      </c>
      <c r="L23" s="10" t="str">
        <f t="shared" si="16"/>
        <v>+</v>
      </c>
      <c r="M23" s="10" t="str">
        <f t="shared" si="16"/>
        <v>+</v>
      </c>
      <c r="N23" s="10" t="str">
        <f t="shared" si="16"/>
        <v>+</v>
      </c>
      <c r="O23" s="10" t="str">
        <f t="shared" si="16"/>
        <v>+</v>
      </c>
      <c r="P23" s="10" t="str">
        <f t="shared" si="16"/>
        <v>-</v>
      </c>
      <c r="Q23" s="10" t="str">
        <f t="shared" si="16"/>
        <v>-</v>
      </c>
      <c r="R23" s="10" t="str">
        <f t="shared" si="16"/>
        <v>+</v>
      </c>
      <c r="S23" s="10" t="str">
        <f t="shared" si="16"/>
        <v>+</v>
      </c>
      <c r="T23" s="10" t="str">
        <f t="shared" si="16"/>
        <v>-</v>
      </c>
      <c r="U23" s="10" t="str">
        <f t="shared" si="16"/>
        <v>+</v>
      </c>
      <c r="V23" s="10" t="str">
        <f t="shared" si="16"/>
        <v>-</v>
      </c>
      <c r="W23" s="10" t="str">
        <f t="shared" si="16"/>
        <v>-</v>
      </c>
      <c r="X23" s="10" t="str">
        <f t="shared" si="16"/>
        <v>-</v>
      </c>
      <c r="Y23" s="10" t="str">
        <f t="shared" si="16"/>
        <v>+</v>
      </c>
      <c r="Z23" s="10" t="str">
        <f t="shared" si="16"/>
        <v>-</v>
      </c>
      <c r="AA23" s="10" t="str">
        <f t="shared" si="16"/>
        <v>-</v>
      </c>
      <c r="AB23" s="10" t="str">
        <f t="shared" si="16"/>
        <v>-</v>
      </c>
      <c r="AC23" s="10" t="str">
        <f t="shared" si="16"/>
        <v>-</v>
      </c>
      <c r="AD23" s="10" t="str">
        <f t="shared" si="16"/>
        <v>-</v>
      </c>
      <c r="AE23" s="10" t="str">
        <f t="shared" si="16"/>
        <v>+</v>
      </c>
      <c r="AF23" s="10" t="str">
        <f t="shared" si="16"/>
        <v>-</v>
      </c>
      <c r="AG23" s="11" t="str">
        <f t="shared" si="16"/>
        <v>-</v>
      </c>
    </row>
    <row r="24" spans="1:33" x14ac:dyDescent="0.4">
      <c r="A24" s="6">
        <v>8</v>
      </c>
      <c r="B24" s="10" t="str">
        <f t="shared" ref="B24:D24" si="17">IF(B10&gt;0,"+","-")</f>
        <v>+</v>
      </c>
      <c r="C24" s="10" t="str">
        <f t="shared" si="17"/>
        <v>+</v>
      </c>
      <c r="D24" s="10" t="str">
        <f t="shared" si="17"/>
        <v>-</v>
      </c>
      <c r="E24" s="10" t="str">
        <f t="shared" ref="E24:AG24" si="18">IF(E10&gt;0,"+","-")</f>
        <v>+</v>
      </c>
      <c r="F24" s="10" t="str">
        <f t="shared" si="18"/>
        <v>+</v>
      </c>
      <c r="G24" s="10" t="str">
        <f t="shared" si="18"/>
        <v>+</v>
      </c>
      <c r="H24" s="10" t="str">
        <f t="shared" si="18"/>
        <v>+</v>
      </c>
      <c r="I24" s="10" t="str">
        <f t="shared" si="18"/>
        <v>+</v>
      </c>
      <c r="J24" s="10" t="str">
        <f t="shared" si="18"/>
        <v>-</v>
      </c>
      <c r="K24" s="10" t="str">
        <f t="shared" si="18"/>
        <v>-</v>
      </c>
      <c r="L24" s="10" t="str">
        <f t="shared" si="18"/>
        <v>+</v>
      </c>
      <c r="M24" s="10" t="str">
        <f t="shared" si="18"/>
        <v>+</v>
      </c>
      <c r="N24" s="10" t="str">
        <f t="shared" si="18"/>
        <v>+</v>
      </c>
      <c r="O24" s="10" t="str">
        <f t="shared" si="18"/>
        <v>+</v>
      </c>
      <c r="P24" s="10" t="str">
        <f t="shared" si="18"/>
        <v>-</v>
      </c>
      <c r="Q24" s="10" t="str">
        <f t="shared" si="18"/>
        <v>+</v>
      </c>
      <c r="R24" s="10" t="str">
        <f t="shared" si="18"/>
        <v>+</v>
      </c>
      <c r="S24" s="10" t="str">
        <f t="shared" si="18"/>
        <v>+</v>
      </c>
      <c r="T24" s="10" t="str">
        <f t="shared" si="18"/>
        <v>-</v>
      </c>
      <c r="U24" s="10" t="str">
        <f t="shared" si="18"/>
        <v>-</v>
      </c>
      <c r="V24" s="10" t="str">
        <f t="shared" si="18"/>
        <v>-</v>
      </c>
      <c r="W24" s="10" t="str">
        <f t="shared" si="18"/>
        <v>-</v>
      </c>
      <c r="X24" s="10" t="str">
        <f t="shared" si="18"/>
        <v>-</v>
      </c>
      <c r="Y24" s="10" t="str">
        <f t="shared" si="18"/>
        <v>+</v>
      </c>
      <c r="Z24" s="10" t="str">
        <f t="shared" si="18"/>
        <v>-</v>
      </c>
      <c r="AA24" s="10" t="str">
        <f t="shared" si="18"/>
        <v>-</v>
      </c>
      <c r="AB24" s="10" t="str">
        <f t="shared" si="18"/>
        <v>-</v>
      </c>
      <c r="AC24" s="10" t="str">
        <f t="shared" si="18"/>
        <v>-</v>
      </c>
      <c r="AD24" s="10" t="str">
        <f t="shared" si="18"/>
        <v>-</v>
      </c>
      <c r="AE24" s="10" t="str">
        <f t="shared" si="18"/>
        <v>+</v>
      </c>
      <c r="AF24" s="10" t="str">
        <f t="shared" si="18"/>
        <v>+</v>
      </c>
      <c r="AG24" s="11" t="str">
        <f t="shared" si="18"/>
        <v>-</v>
      </c>
    </row>
    <row r="25" spans="1:33" x14ac:dyDescent="0.4">
      <c r="A25" s="6">
        <v>9</v>
      </c>
      <c r="B25" s="10" t="str">
        <f t="shared" ref="B25:D25" si="19">IF(B11&gt;0,"+","-")</f>
        <v>+</v>
      </c>
      <c r="C25" s="10" t="str">
        <f t="shared" si="19"/>
        <v>+</v>
      </c>
      <c r="D25" s="10" t="str">
        <f t="shared" si="19"/>
        <v>-</v>
      </c>
      <c r="E25" s="10" t="str">
        <f t="shared" ref="E25:AG25" si="20">IF(E11&gt;0,"+","-")</f>
        <v>+</v>
      </c>
      <c r="F25" s="10" t="str">
        <f t="shared" si="20"/>
        <v>+</v>
      </c>
      <c r="G25" s="10" t="str">
        <f t="shared" si="20"/>
        <v>+</v>
      </c>
      <c r="H25" s="10" t="str">
        <f t="shared" si="20"/>
        <v>+</v>
      </c>
      <c r="I25" s="10" t="str">
        <f t="shared" si="20"/>
        <v>+</v>
      </c>
      <c r="J25" s="10" t="str">
        <f t="shared" si="20"/>
        <v>-</v>
      </c>
      <c r="K25" s="10" t="str">
        <f t="shared" si="20"/>
        <v>-</v>
      </c>
      <c r="L25" s="10" t="str">
        <f t="shared" si="20"/>
        <v>+</v>
      </c>
      <c r="M25" s="10" t="str">
        <f t="shared" si="20"/>
        <v>+</v>
      </c>
      <c r="N25" s="10" t="str">
        <f t="shared" si="20"/>
        <v>+</v>
      </c>
      <c r="O25" s="10" t="str">
        <f t="shared" si="20"/>
        <v>-</v>
      </c>
      <c r="P25" s="10" t="str">
        <f t="shared" si="20"/>
        <v>+</v>
      </c>
      <c r="Q25" s="10" t="str">
        <f t="shared" si="20"/>
        <v>+</v>
      </c>
      <c r="R25" s="10" t="str">
        <f t="shared" si="20"/>
        <v>+</v>
      </c>
      <c r="S25" s="10" t="str">
        <f t="shared" si="20"/>
        <v>+</v>
      </c>
      <c r="T25" s="10" t="str">
        <f t="shared" si="20"/>
        <v>-</v>
      </c>
      <c r="U25" s="10" t="str">
        <f t="shared" si="20"/>
        <v>-</v>
      </c>
      <c r="V25" s="10" t="str">
        <f t="shared" si="20"/>
        <v>-</v>
      </c>
      <c r="W25" s="10" t="str">
        <f t="shared" si="20"/>
        <v>-</v>
      </c>
      <c r="X25" s="10" t="str">
        <f t="shared" si="20"/>
        <v>+</v>
      </c>
      <c r="Y25" s="10" t="str">
        <f t="shared" si="20"/>
        <v>+</v>
      </c>
      <c r="Z25" s="10" t="str">
        <f t="shared" si="20"/>
        <v>+</v>
      </c>
      <c r="AA25" s="10" t="str">
        <f t="shared" si="20"/>
        <v>-</v>
      </c>
      <c r="AB25" s="10" t="str">
        <f t="shared" si="20"/>
        <v>-</v>
      </c>
      <c r="AC25" s="10" t="str">
        <f t="shared" si="20"/>
        <v>-</v>
      </c>
      <c r="AD25" s="10" t="str">
        <f t="shared" si="20"/>
        <v>-</v>
      </c>
      <c r="AE25" s="10" t="str">
        <f t="shared" si="20"/>
        <v>+</v>
      </c>
      <c r="AF25" s="10" t="str">
        <f t="shared" si="20"/>
        <v>+</v>
      </c>
      <c r="AG25" s="11" t="str">
        <f t="shared" si="20"/>
        <v>-</v>
      </c>
    </row>
    <row r="26" spans="1:33" ht="18" thickBot="1" x14ac:dyDescent="0.45">
      <c r="A26" s="7">
        <v>10</v>
      </c>
      <c r="B26" s="12" t="str">
        <f t="shared" ref="B26:D26" si="21">IF(B12&gt;0,"+","-")</f>
        <v>-</v>
      </c>
      <c r="C26" s="12" t="str">
        <f t="shared" si="21"/>
        <v>+</v>
      </c>
      <c r="D26" s="12" t="str">
        <f t="shared" si="21"/>
        <v>-</v>
      </c>
      <c r="E26" s="12" t="str">
        <f t="shared" ref="E26:AG26" si="22">IF(E12&gt;0,"+","-")</f>
        <v>+</v>
      </c>
      <c r="F26" s="12" t="str">
        <f t="shared" si="22"/>
        <v>-</v>
      </c>
      <c r="G26" s="12" t="str">
        <f t="shared" si="22"/>
        <v>+</v>
      </c>
      <c r="H26" s="12" t="str">
        <f t="shared" si="22"/>
        <v>+</v>
      </c>
      <c r="I26" s="12" t="str">
        <f t="shared" si="22"/>
        <v>+</v>
      </c>
      <c r="J26" s="12" t="str">
        <f t="shared" si="22"/>
        <v>-</v>
      </c>
      <c r="K26" s="12" t="str">
        <f t="shared" si="22"/>
        <v>-</v>
      </c>
      <c r="L26" s="12" t="str">
        <f t="shared" si="22"/>
        <v>+</v>
      </c>
      <c r="M26" s="12" t="str">
        <f t="shared" si="22"/>
        <v>+</v>
      </c>
      <c r="N26" s="12" t="str">
        <f t="shared" si="22"/>
        <v>+</v>
      </c>
      <c r="O26" s="12" t="str">
        <f t="shared" si="22"/>
        <v>+</v>
      </c>
      <c r="P26" s="12" t="str">
        <f t="shared" si="22"/>
        <v>-</v>
      </c>
      <c r="Q26" s="12" t="str">
        <f t="shared" si="22"/>
        <v>-</v>
      </c>
      <c r="R26" s="12" t="str">
        <f t="shared" si="22"/>
        <v>+</v>
      </c>
      <c r="S26" s="12" t="str">
        <f t="shared" si="22"/>
        <v>+</v>
      </c>
      <c r="T26" s="12" t="str">
        <f t="shared" si="22"/>
        <v>-</v>
      </c>
      <c r="U26" s="12" t="str">
        <f t="shared" si="22"/>
        <v>+</v>
      </c>
      <c r="V26" s="12" t="str">
        <f t="shared" si="22"/>
        <v>-</v>
      </c>
      <c r="W26" s="12" t="str">
        <f t="shared" si="22"/>
        <v>-</v>
      </c>
      <c r="X26" s="12" t="str">
        <f t="shared" si="22"/>
        <v>-</v>
      </c>
      <c r="Y26" s="12" t="str">
        <f t="shared" si="22"/>
        <v>+</v>
      </c>
      <c r="Z26" s="12" t="str">
        <f t="shared" si="22"/>
        <v>-</v>
      </c>
      <c r="AA26" s="12" t="str">
        <f t="shared" si="22"/>
        <v>-</v>
      </c>
      <c r="AB26" s="12" t="str">
        <f t="shared" si="22"/>
        <v>-</v>
      </c>
      <c r="AC26" s="12" t="str">
        <f t="shared" si="22"/>
        <v>-</v>
      </c>
      <c r="AD26" s="12" t="str">
        <f t="shared" si="22"/>
        <v>-</v>
      </c>
      <c r="AE26" s="12" t="str">
        <f t="shared" si="22"/>
        <v>+</v>
      </c>
      <c r="AF26" s="12" t="str">
        <f t="shared" si="22"/>
        <v>-</v>
      </c>
      <c r="AG26" s="13" t="str">
        <f t="shared" si="22"/>
        <v>-</v>
      </c>
    </row>
  </sheetData>
  <autoFilter ref="B15:AG26" xr:uid="{00000000-0001-0000-0000-000000000000}"/>
  <phoneticPr fontId="1" type="noConversion"/>
  <conditionalFormatting sqref="B16:B26">
    <cfRule type="cellIs" dxfId="10" priority="1" operator="equal">
      <formula>"-"</formula>
    </cfRule>
    <cfRule type="cellIs" dxfId="9" priority="5" operator="equal">
      <formula>"+"</formula>
    </cfRule>
    <cfRule type="cellIs" dxfId="8" priority="6" operator="lessThan">
      <formula>0.1</formula>
    </cfRule>
  </conditionalFormatting>
  <conditionalFormatting sqref="C15:C26">
    <cfRule type="cellIs" dxfId="7" priority="4" operator="equal">
      <formula>"+"</formula>
    </cfRule>
  </conditionalFormatting>
  <conditionalFormatting sqref="D16:AG26">
    <cfRule type="cellIs" dxfId="6" priority="2" operator="equal">
      <formula>"-"</formula>
    </cfRule>
    <cfRule type="cellIs" dxfId="5" priority="3" operator="equal">
      <formula>"+"</formula>
    </cfRule>
  </conditionalFormatting>
  <pageMargins left="0.75" right="0.75" top="1" bottom="1" header="0.5" footer="0.5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30"/>
  <sheetViews>
    <sheetView topLeftCell="A7" zoomScaleNormal="100" zoomScaleSheetLayoutView="75" workbookViewId="0">
      <pane xSplit="1" topLeftCell="AA1" activePane="topRight" state="frozen"/>
      <selection pane="topRight" activeCell="AC15" sqref="AC15"/>
    </sheetView>
  </sheetViews>
  <sheetFormatPr defaultColWidth="8.796875" defaultRowHeight="17.399999999999999" x14ac:dyDescent="0.4"/>
  <cols>
    <col min="1" max="1" width="15.796875" bestFit="1" customWidth="1"/>
    <col min="2" max="2" width="29" style="14" bestFit="1" customWidth="1"/>
    <col min="3" max="3" width="19.59765625" style="14" bestFit="1" customWidth="1"/>
    <col min="4" max="4" width="13.3984375" style="14" bestFit="1" customWidth="1"/>
    <col min="5" max="5" width="12.59765625" style="14" bestFit="1" customWidth="1"/>
    <col min="6" max="6" width="27" style="14" bestFit="1" customWidth="1"/>
    <col min="7" max="7" width="12.59765625" style="14" bestFit="1" customWidth="1"/>
    <col min="8" max="8" width="20.796875" style="14" bestFit="1" customWidth="1"/>
    <col min="9" max="9" width="24.8984375" style="14" bestFit="1" customWidth="1"/>
    <col min="10" max="10" width="28.09765625" style="14" bestFit="1" customWidth="1"/>
    <col min="11" max="11" width="24.5" style="14" bestFit="1" customWidth="1"/>
    <col min="12" max="12" width="20.796875" style="14" bestFit="1" customWidth="1"/>
    <col min="13" max="13" width="28.09765625" style="14" bestFit="1" customWidth="1"/>
    <col min="14" max="14" width="24.5" style="14" bestFit="1" customWidth="1"/>
    <col min="15" max="15" width="13.3984375" style="14" bestFit="1" customWidth="1"/>
    <col min="16" max="16" width="12.59765625" style="14" bestFit="1" customWidth="1"/>
    <col min="17" max="17" width="17.19921875" style="14" bestFit="1" customWidth="1"/>
    <col min="18" max="18" width="25.3984375" style="14" bestFit="1" customWidth="1"/>
    <col min="19" max="19" width="17.19921875" style="14" bestFit="1" customWidth="1"/>
    <col min="20" max="20" width="15.09765625" style="14" bestFit="1" customWidth="1"/>
    <col min="21" max="21" width="23.3984375" style="14" bestFit="1" customWidth="1"/>
    <col min="22" max="22" width="15.09765625" style="14" bestFit="1" customWidth="1"/>
    <col min="23" max="23" width="13.796875" style="14" bestFit="1" customWidth="1"/>
    <col min="24" max="24" width="24.5" style="14" bestFit="1" customWidth="1"/>
    <col min="25" max="25" width="15.09765625" style="14" bestFit="1" customWidth="1"/>
    <col min="26" max="26" width="23.3984375" style="14" bestFit="1" customWidth="1"/>
    <col min="27" max="27" width="15.09765625" style="14" bestFit="1" customWidth="1"/>
    <col min="28" max="28" width="13.59765625" style="14" bestFit="1" customWidth="1"/>
    <col min="29" max="29" width="18.09765625" style="14" bestFit="1" customWidth="1"/>
    <col min="30" max="30" width="16.19921875" style="14" bestFit="1" customWidth="1"/>
    <col min="31" max="31" width="14.59765625" style="14" bestFit="1" customWidth="1"/>
    <col min="32" max="32" width="17.19921875" style="14" bestFit="1" customWidth="1"/>
    <col min="33" max="33" width="21.296875" style="14" bestFit="1" customWidth="1"/>
  </cols>
  <sheetData>
    <row r="1" spans="1:33" s="16" customFormat="1" x14ac:dyDescent="0.4">
      <c r="A1" s="15" t="s">
        <v>33</v>
      </c>
      <c r="B1" s="15" t="s">
        <v>1</v>
      </c>
      <c r="C1" s="15" t="s">
        <v>0</v>
      </c>
      <c r="D1" s="15" t="s">
        <v>26</v>
      </c>
      <c r="E1" s="15" t="s">
        <v>11</v>
      </c>
      <c r="F1" s="15" t="s">
        <v>8</v>
      </c>
      <c r="G1" s="15" t="s">
        <v>23</v>
      </c>
      <c r="H1" s="15" t="s">
        <v>16</v>
      </c>
      <c r="I1" s="15" t="s">
        <v>6</v>
      </c>
      <c r="J1" s="15" t="s">
        <v>5</v>
      </c>
      <c r="K1" s="15" t="s">
        <v>7</v>
      </c>
      <c r="L1" s="15" t="s">
        <v>15</v>
      </c>
      <c r="M1" s="15" t="s">
        <v>9</v>
      </c>
      <c r="N1" s="15" t="s">
        <v>3</v>
      </c>
      <c r="O1" s="15" t="s">
        <v>2</v>
      </c>
      <c r="P1" s="15" t="s">
        <v>31</v>
      </c>
      <c r="Q1" s="15" t="s">
        <v>21</v>
      </c>
      <c r="R1" s="15" t="s">
        <v>4</v>
      </c>
      <c r="S1" s="15" t="s">
        <v>22</v>
      </c>
      <c r="T1" s="15" t="s">
        <v>30</v>
      </c>
      <c r="U1" s="15" t="s">
        <v>20</v>
      </c>
      <c r="V1" s="15" t="s">
        <v>25</v>
      </c>
      <c r="W1" s="15" t="s">
        <v>28</v>
      </c>
      <c r="X1" s="15" t="s">
        <v>10</v>
      </c>
      <c r="Y1" s="15" t="s">
        <v>29</v>
      </c>
      <c r="Z1" s="15" t="s">
        <v>18</v>
      </c>
      <c r="AA1" s="15" t="s">
        <v>24</v>
      </c>
      <c r="AB1" s="15" t="s">
        <v>27</v>
      </c>
      <c r="AC1" s="15" t="s">
        <v>19</v>
      </c>
      <c r="AD1" s="15" t="s">
        <v>17</v>
      </c>
      <c r="AE1" s="15" t="s">
        <v>12</v>
      </c>
      <c r="AF1" s="15" t="s">
        <v>13</v>
      </c>
      <c r="AG1" s="15" t="s">
        <v>14</v>
      </c>
    </row>
    <row r="2" spans="1:33" s="16" customFormat="1" x14ac:dyDescent="0.4">
      <c r="A2" s="15">
        <v>0</v>
      </c>
      <c r="B2" s="16">
        <v>7.3581734649600206</v>
      </c>
      <c r="C2" s="16">
        <v>13.790872899732131</v>
      </c>
      <c r="D2" s="16">
        <v>30.54804915447982</v>
      </c>
      <c r="E2" s="16">
        <v>88.617583065584071</v>
      </c>
      <c r="F2" s="16">
        <v>-6.9868889902525472E-6</v>
      </c>
      <c r="G2" s="16">
        <v>9.9837496940778245E-2</v>
      </c>
      <c r="H2" s="16">
        <v>-0.31182088817722192</v>
      </c>
      <c r="I2" s="16">
        <v>-0.25416737678268952</v>
      </c>
      <c r="J2" s="16">
        <v>-58.597289207261753</v>
      </c>
      <c r="K2" s="16">
        <v>376.08358634538689</v>
      </c>
      <c r="L2" s="16">
        <v>-0.71666957295054179</v>
      </c>
      <c r="M2" s="16">
        <v>5.5793749934314463E-3</v>
      </c>
      <c r="N2" s="16">
        <v>-1.387816945615942E-2</v>
      </c>
      <c r="O2" s="16">
        <v>-0.93574493259394531</v>
      </c>
      <c r="P2" s="16">
        <v>-1.4422262863204389E-3</v>
      </c>
      <c r="Q2" s="16">
        <v>28.643308195439008</v>
      </c>
      <c r="R2" s="16">
        <v>-1.446850951023424E-6</v>
      </c>
      <c r="S2" s="16">
        <v>-5.4301998093388679</v>
      </c>
      <c r="T2" s="16">
        <v>40.87026395559738</v>
      </c>
      <c r="U2" s="16">
        <v>5.599088257824656E-7</v>
      </c>
      <c r="V2" s="16">
        <v>-5.1151253584313139</v>
      </c>
      <c r="W2" s="16">
        <v>-8.8867384657405919E-3</v>
      </c>
      <c r="X2" s="16">
        <v>-5.816493757558161E-3</v>
      </c>
      <c r="Y2" s="16">
        <v>90.159734818842082</v>
      </c>
      <c r="Z2" s="16">
        <v>-4.4667171628159641E-7</v>
      </c>
      <c r="AA2" s="16">
        <v>-0.6350221508659939</v>
      </c>
      <c r="AB2" s="16">
        <v>-5.0354576985461854E-3</v>
      </c>
      <c r="AC2" s="16">
        <v>-7.981798163317752E-2</v>
      </c>
      <c r="AD2" s="16">
        <v>7.2677066995587074</v>
      </c>
      <c r="AE2" s="16">
        <v>-5.7397268730203822E-2</v>
      </c>
      <c r="AF2" s="16">
        <v>-9.1571060892570397</v>
      </c>
      <c r="AG2" s="16">
        <v>-180.26091018714391</v>
      </c>
    </row>
    <row r="3" spans="1:33" s="16" customFormat="1" x14ac:dyDescent="0.4">
      <c r="A3" s="15">
        <v>1</v>
      </c>
      <c r="B3" s="16">
        <v>10.39530733858548</v>
      </c>
      <c r="C3" s="16">
        <v>12.30065469016554</v>
      </c>
      <c r="D3" s="16">
        <v>21.492367903077142</v>
      </c>
      <c r="E3" s="16">
        <v>88.792681923660211</v>
      </c>
      <c r="F3" s="16">
        <v>-1.2867605628003601E-5</v>
      </c>
      <c r="G3" s="16">
        <v>0.108340564493363</v>
      </c>
      <c r="H3" s="16">
        <v>-0.28123467972613853</v>
      </c>
      <c r="I3" s="16">
        <v>9.3897659180037729E-2</v>
      </c>
      <c r="J3" s="16">
        <v>-57.965980895814553</v>
      </c>
      <c r="K3" s="16">
        <v>404.4596278279339</v>
      </c>
      <c r="L3" s="16">
        <v>-0.79018195018676918</v>
      </c>
      <c r="M3" s="16">
        <v>5.222498529123141E-3</v>
      </c>
      <c r="N3" s="16">
        <v>-7.6472957951858496E-3</v>
      </c>
      <c r="O3" s="16">
        <v>-0.89365168103035264</v>
      </c>
      <c r="P3" s="16">
        <v>2.3668483928310328E-3</v>
      </c>
      <c r="Q3" s="16">
        <v>42.91634617415135</v>
      </c>
      <c r="R3" s="16">
        <v>-1.12710027848007E-6</v>
      </c>
      <c r="S3" s="16">
        <v>-5.2800934489992644</v>
      </c>
      <c r="T3" s="16">
        <v>38.208626074518413</v>
      </c>
      <c r="U3" s="16">
        <v>2.278711210812217E-7</v>
      </c>
      <c r="V3" s="16">
        <v>-3.8214618090816721</v>
      </c>
      <c r="W3" s="16">
        <v>-5.8647312044467544E-3</v>
      </c>
      <c r="X3" s="16">
        <v>-1.1029829331578599E-2</v>
      </c>
      <c r="Y3" s="16">
        <v>78.572028345542648</v>
      </c>
      <c r="Z3" s="16">
        <v>-1.4403636756787171E-7</v>
      </c>
      <c r="AA3" s="16">
        <v>-5.1525485352793314</v>
      </c>
      <c r="AB3" s="16">
        <v>-2.9260205826438538E-3</v>
      </c>
      <c r="AC3" s="16">
        <v>-0.36543470000545009</v>
      </c>
      <c r="AD3" s="16">
        <v>7.136421059815981</v>
      </c>
      <c r="AE3" s="16">
        <v>-8.8345736021382404E-2</v>
      </c>
      <c r="AF3" s="16">
        <v>-15.299341828661881</v>
      </c>
      <c r="AG3" s="16">
        <v>-166.49047303314819</v>
      </c>
    </row>
    <row r="4" spans="1:33" s="16" customFormat="1" x14ac:dyDescent="0.4">
      <c r="A4" s="15">
        <v>2</v>
      </c>
      <c r="B4" s="16">
        <v>-6.3164658026978149</v>
      </c>
      <c r="C4" s="16">
        <v>16.665264158164799</v>
      </c>
      <c r="D4" s="16">
        <v>97.211887445879199</v>
      </c>
      <c r="E4" s="16">
        <v>89.382694166706216</v>
      </c>
      <c r="F4" s="16">
        <v>8.9095133371085687E-5</v>
      </c>
      <c r="G4" s="16">
        <v>9.5521032084336724E-2</v>
      </c>
      <c r="H4" s="16">
        <v>-0.34588443448233119</v>
      </c>
      <c r="I4" s="16">
        <v>-0.74769007713386559</v>
      </c>
      <c r="J4" s="16">
        <v>-59.067095702380129</v>
      </c>
      <c r="K4" s="16">
        <v>330.62439021541138</v>
      </c>
      <c r="L4" s="16">
        <v>-0.43938162044766788</v>
      </c>
      <c r="M4" s="16">
        <v>5.6164851531952126E-3</v>
      </c>
      <c r="N4" s="16">
        <v>-1.39145376960604E-2</v>
      </c>
      <c r="O4" s="16">
        <v>-0.49126927312585272</v>
      </c>
      <c r="P4" s="16">
        <v>-3.2018560693493751E-3</v>
      </c>
      <c r="Q4" s="16">
        <v>-19.77069671536486</v>
      </c>
      <c r="R4" s="16">
        <v>-2.9497959498992789E-6</v>
      </c>
      <c r="S4" s="16">
        <v>-3.741144244900716</v>
      </c>
      <c r="T4" s="16">
        <v>44.609975509732223</v>
      </c>
      <c r="U4" s="16">
        <v>-1.567390789058848E-6</v>
      </c>
      <c r="V4" s="16">
        <v>-7.5362800080087444</v>
      </c>
      <c r="W4" s="16">
        <v>-2.6666346054531199E-2</v>
      </c>
      <c r="X4" s="16">
        <v>5.2458065652356504E-3</v>
      </c>
      <c r="Y4" s="16">
        <v>106.7438371690296</v>
      </c>
      <c r="Z4" s="16">
        <v>-2.726624792688988E-6</v>
      </c>
      <c r="AA4" s="16">
        <v>22.208324489690931</v>
      </c>
      <c r="AB4" s="16">
        <v>-1.3299091402780339E-2</v>
      </c>
      <c r="AC4" s="16">
        <v>-6.1340259531516152E-2</v>
      </c>
      <c r="AD4" s="16">
        <v>7.3115032692484778</v>
      </c>
      <c r="AE4" s="16">
        <v>-2.6798136988800451E-2</v>
      </c>
      <c r="AF4" s="16">
        <v>6.307438715425417</v>
      </c>
      <c r="AG4" s="16">
        <v>-219.5667749587962</v>
      </c>
    </row>
    <row r="5" spans="1:33" s="16" customFormat="1" x14ac:dyDescent="0.4">
      <c r="A5" s="15">
        <v>3</v>
      </c>
      <c r="B5" s="16">
        <v>11.85208168812779</v>
      </c>
      <c r="C5" s="16">
        <v>11.645551481940849</v>
      </c>
      <c r="D5" s="16">
        <v>-8.113837856563622</v>
      </c>
      <c r="E5" s="16">
        <v>85.528108891340466</v>
      </c>
      <c r="F5" s="16">
        <v>-2.6937350477886269E-5</v>
      </c>
      <c r="G5" s="16">
        <v>9.8474289390593744E-2</v>
      </c>
      <c r="H5" s="16">
        <v>-0.28650066450621831</v>
      </c>
      <c r="I5" s="16">
        <v>-0.27118993492818672</v>
      </c>
      <c r="J5" s="16">
        <v>-61.596159295034013</v>
      </c>
      <c r="K5" s="16">
        <v>357.0253456608088</v>
      </c>
      <c r="L5" s="16">
        <v>-0.62968678254430821</v>
      </c>
      <c r="M5" s="16">
        <v>6.1424344237582494E-3</v>
      </c>
      <c r="N5" s="16">
        <v>-1.009184965200715E-2</v>
      </c>
      <c r="O5" s="16">
        <v>-1.053989454152948</v>
      </c>
      <c r="P5" s="16">
        <v>-2.5893305250658501E-3</v>
      </c>
      <c r="Q5" s="16">
        <v>28.627860103370772</v>
      </c>
      <c r="R5" s="16">
        <v>-2.1474623773140692E-6</v>
      </c>
      <c r="S5" s="16">
        <v>-7.1155815609495701</v>
      </c>
      <c r="T5" s="16">
        <v>33.113779559562062</v>
      </c>
      <c r="U5" s="16">
        <v>3.9157417551881738E-8</v>
      </c>
      <c r="V5" s="16">
        <v>-7.5094945846338046</v>
      </c>
      <c r="W5" s="16">
        <v>-4.3257168552805498E-3</v>
      </c>
      <c r="X5" s="16">
        <v>-1.0395320940822799E-2</v>
      </c>
      <c r="Y5" s="16">
        <v>92.227387617748775</v>
      </c>
      <c r="Z5" s="16">
        <v>-9.1256099250929117E-7</v>
      </c>
      <c r="AA5" s="16">
        <v>-10.357209742553779</v>
      </c>
      <c r="AB5" s="16">
        <v>-3.7106807025469001E-3</v>
      </c>
      <c r="AC5" s="16">
        <v>-1.62140337127691E-2</v>
      </c>
      <c r="AD5" s="16">
        <v>5.9384362935653847</v>
      </c>
      <c r="AE5" s="16">
        <v>-7.4315948232286697E-2</v>
      </c>
      <c r="AF5" s="16">
        <v>-0.36228328976635521</v>
      </c>
      <c r="AG5" s="16">
        <v>-203.3717230125886</v>
      </c>
    </row>
    <row r="6" spans="1:33" s="16" customFormat="1" x14ac:dyDescent="0.4">
      <c r="A6" s="15">
        <v>4</v>
      </c>
      <c r="B6" s="16">
        <v>13.37489182720355</v>
      </c>
      <c r="C6" s="16">
        <v>10.659483162132309</v>
      </c>
      <c r="D6" s="16">
        <v>-20.850338219317781</v>
      </c>
      <c r="E6" s="16">
        <v>89.838882265872286</v>
      </c>
      <c r="F6" s="16">
        <v>-9.7610675370215874E-6</v>
      </c>
      <c r="G6" s="16">
        <v>0.1169519946938144</v>
      </c>
      <c r="H6" s="16">
        <v>-0.181826457388888</v>
      </c>
      <c r="I6" s="16">
        <v>0.28908318205015737</v>
      </c>
      <c r="J6" s="16">
        <v>-57.809939697276647</v>
      </c>
      <c r="K6" s="16">
        <v>427.40485722449671</v>
      </c>
      <c r="L6" s="16">
        <v>-0.48246061036943838</v>
      </c>
      <c r="M6" s="16">
        <v>4.3554696429520846E-3</v>
      </c>
      <c r="N6" s="16">
        <v>-1.365743011933556E-2</v>
      </c>
      <c r="O6" s="16">
        <v>-0.94424396035454872</v>
      </c>
      <c r="P6" s="16">
        <v>-3.1088496660175431E-3</v>
      </c>
      <c r="Q6" s="16">
        <v>44.713674117067931</v>
      </c>
      <c r="R6" s="16">
        <v>-7.9747152876162465E-7</v>
      </c>
      <c r="S6" s="16">
        <v>-7.8621309376859294</v>
      </c>
      <c r="T6" s="16">
        <v>46.316832479299293</v>
      </c>
      <c r="U6" s="16">
        <v>-5.0355059591391495E-7</v>
      </c>
      <c r="V6" s="16">
        <v>-7.4194200245267874</v>
      </c>
      <c r="W6" s="16">
        <v>-5.4191863532254353E-3</v>
      </c>
      <c r="X6" s="16">
        <v>-1.5495352528772431E-2</v>
      </c>
      <c r="Y6" s="16">
        <v>77.744508447375807</v>
      </c>
      <c r="Z6" s="16">
        <v>5.7072353397066675E-7</v>
      </c>
      <c r="AA6" s="16">
        <v>-6.4173082381038364</v>
      </c>
      <c r="AB6" s="16">
        <v>-2.8118934957911923E-4</v>
      </c>
      <c r="AC6" s="16">
        <v>-6.6155537775428501E-3</v>
      </c>
      <c r="AD6" s="16">
        <v>7.5457914584022108</v>
      </c>
      <c r="AE6" s="16">
        <v>-9.5974065148165505E-2</v>
      </c>
      <c r="AF6" s="16">
        <v>-13.089267275638999</v>
      </c>
      <c r="AG6" s="16">
        <v>-115.1502860932722</v>
      </c>
    </row>
    <row r="7" spans="1:33" s="16" customFormat="1" x14ac:dyDescent="0.4">
      <c r="A7" s="15">
        <v>5</v>
      </c>
      <c r="B7" s="16">
        <v>-3.4341887150417292</v>
      </c>
      <c r="C7" s="16">
        <v>16.269846572161381</v>
      </c>
      <c r="D7" s="16">
        <v>67.0717200450771</v>
      </c>
      <c r="E7" s="16">
        <v>89.491357708940981</v>
      </c>
      <c r="F7" s="16">
        <v>5.7535674061887027E-5</v>
      </c>
      <c r="G7" s="16">
        <v>9.5663237482984206E-2</v>
      </c>
      <c r="H7" s="16">
        <v>-0.34715906111169181</v>
      </c>
      <c r="I7" s="16">
        <v>-0.63657493599119053</v>
      </c>
      <c r="J7" s="16">
        <v>-58.668886088304632</v>
      </c>
      <c r="K7" s="16">
        <v>352.04806904651571</v>
      </c>
      <c r="L7" s="16">
        <v>-0.48770782827833342</v>
      </c>
      <c r="M7" s="16">
        <v>5.8578931559308571E-3</v>
      </c>
      <c r="N7" s="16">
        <v>-1.147948608048702E-2</v>
      </c>
      <c r="O7" s="16">
        <v>-0.57299342852412993</v>
      </c>
      <c r="P7" s="16">
        <v>-3.0225522091712289E-3</v>
      </c>
      <c r="Q7" s="16">
        <v>-8.9365675139093579</v>
      </c>
      <c r="R7" s="16">
        <v>-1.9406890232706969E-6</v>
      </c>
      <c r="S7" s="16">
        <v>-3.1010564846946842</v>
      </c>
      <c r="T7" s="16">
        <v>45.326884984292057</v>
      </c>
      <c r="U7" s="16">
        <v>-1.4158058245074799E-6</v>
      </c>
      <c r="V7" s="16">
        <v>-6.3954365280205181</v>
      </c>
      <c r="W7" s="16">
        <v>-2.4439805851467031E-2</v>
      </c>
      <c r="X7" s="16">
        <v>5.858918750729171E-3</v>
      </c>
      <c r="Y7" s="16">
        <v>104.64100034238101</v>
      </c>
      <c r="Z7" s="16">
        <v>-2.5896010304981848E-6</v>
      </c>
      <c r="AA7" s="16">
        <v>18.405854314921928</v>
      </c>
      <c r="AB7" s="16">
        <v>-6.9379691228526859E-3</v>
      </c>
      <c r="AC7" s="16">
        <v>-8.1537671207381965E-2</v>
      </c>
      <c r="AD7" s="16">
        <v>7.5276481130303248</v>
      </c>
      <c r="AE7" s="16">
        <v>-2.8259758760007331E-2</v>
      </c>
      <c r="AF7" s="16">
        <v>1.9571065277926121</v>
      </c>
      <c r="AG7" s="16">
        <v>-190.8388988770613</v>
      </c>
    </row>
    <row r="8" spans="1:33" s="16" customFormat="1" x14ac:dyDescent="0.4">
      <c r="A8" s="15">
        <v>6</v>
      </c>
      <c r="B8" s="16">
        <v>15.966823446372899</v>
      </c>
      <c r="C8" s="16">
        <v>10.07447338790467</v>
      </c>
      <c r="D8" s="16">
        <v>-25.391751170299319</v>
      </c>
      <c r="E8" s="16">
        <v>87.418335611313708</v>
      </c>
      <c r="F8" s="16">
        <v>-2.7087640677263402E-5</v>
      </c>
      <c r="G8" s="16">
        <v>0.1148414042123365</v>
      </c>
      <c r="H8" s="16">
        <v>-0.18678488165844839</v>
      </c>
      <c r="I8" s="16">
        <v>0.16882343291926599</v>
      </c>
      <c r="J8" s="16">
        <v>-60.009167865923366</v>
      </c>
      <c r="K8" s="16">
        <v>404.0865261543816</v>
      </c>
      <c r="L8" s="16">
        <v>-0.51303784263465035</v>
      </c>
      <c r="M8" s="16">
        <v>5.6452623366058169E-3</v>
      </c>
      <c r="N8" s="16">
        <v>-3.195087147737509E-3</v>
      </c>
      <c r="O8" s="16">
        <v>-0.99448084548525928</v>
      </c>
      <c r="P8" s="16">
        <v>-2.9073351132883171E-3</v>
      </c>
      <c r="Q8" s="16">
        <v>45.357492632188922</v>
      </c>
      <c r="R8" s="16">
        <v>-8.5426006828454538E-7</v>
      </c>
      <c r="S8" s="16">
        <v>-7.4780450511597882</v>
      </c>
      <c r="T8" s="16">
        <v>41.809288967491341</v>
      </c>
      <c r="U8" s="16">
        <v>-8.9460407265066244E-8</v>
      </c>
      <c r="V8" s="16">
        <v>-7.0366294158773028</v>
      </c>
      <c r="W8" s="16">
        <v>-2.6072899658416328E-3</v>
      </c>
      <c r="X8" s="16">
        <v>-2.021708241476022E-2</v>
      </c>
      <c r="Y8" s="16">
        <v>68.396089760254199</v>
      </c>
      <c r="Z8" s="16">
        <v>-4.7682097846337128E-7</v>
      </c>
      <c r="AA8" s="16">
        <v>-10.67221939829253</v>
      </c>
      <c r="AB8" s="16">
        <v>-6.2512291877826667E-4</v>
      </c>
      <c r="AC8" s="16">
        <v>-3.9778101275989254E-3</v>
      </c>
      <c r="AD8" s="16">
        <v>6.4503447881240357</v>
      </c>
      <c r="AE8" s="16">
        <v>-0.1029358357660741</v>
      </c>
      <c r="AF8" s="16">
        <v>0.75978846478195017</v>
      </c>
      <c r="AG8" s="16">
        <v>-187.3282554321907</v>
      </c>
    </row>
    <row r="9" spans="1:33" s="16" customFormat="1" x14ac:dyDescent="0.4">
      <c r="A9" s="15">
        <v>7</v>
      </c>
      <c r="B9" s="16">
        <v>16.689810643421609</v>
      </c>
      <c r="C9" s="16">
        <v>10.80793760747305</v>
      </c>
      <c r="D9" s="16">
        <v>-25.86597373513851</v>
      </c>
      <c r="E9" s="16">
        <v>86.917828845712961</v>
      </c>
      <c r="F9" s="16">
        <v>-3.6388212697645247E-5</v>
      </c>
      <c r="G9" s="16">
        <v>0.1138719109656318</v>
      </c>
      <c r="H9" s="16">
        <v>-0.191789942066455</v>
      </c>
      <c r="I9" s="16">
        <v>0.17091938836967499</v>
      </c>
      <c r="J9" s="16">
        <v>-60.148943405556999</v>
      </c>
      <c r="K9" s="16">
        <v>392.48083472830268</v>
      </c>
      <c r="L9" s="16">
        <v>-0.7122335062350017</v>
      </c>
      <c r="M9" s="16">
        <v>7.2609042274008424E-3</v>
      </c>
      <c r="N9" s="16">
        <v>7.0591130609368247E-3</v>
      </c>
      <c r="O9" s="16">
        <v>-0.95169229106041875</v>
      </c>
      <c r="P9" s="16">
        <v>-3.4313896447652958E-3</v>
      </c>
      <c r="Q9" s="16">
        <v>46.730848874063788</v>
      </c>
      <c r="R9" s="16">
        <v>-1.3083383687150541E-6</v>
      </c>
      <c r="S9" s="16">
        <v>-6.2279769339832134</v>
      </c>
      <c r="T9" s="16">
        <v>42.755634349030473</v>
      </c>
      <c r="U9" s="16">
        <v>-1.7915932886929871E-7</v>
      </c>
      <c r="V9" s="16">
        <v>-6.9972061823443381</v>
      </c>
      <c r="W9" s="16">
        <v>-2.4287277720586998E-3</v>
      </c>
      <c r="X9" s="16">
        <v>-1.3801201745835221E-2</v>
      </c>
      <c r="Y9" s="16">
        <v>70.426946662452465</v>
      </c>
      <c r="Z9" s="16">
        <v>-2.6914260343794119E-6</v>
      </c>
      <c r="AA9" s="16">
        <v>-14.54090688001193</v>
      </c>
      <c r="AB9" s="16">
        <v>-9.0756673362581662E-4</v>
      </c>
      <c r="AC9" s="16">
        <v>0.1050609295003284</v>
      </c>
      <c r="AD9" s="16">
        <v>6.6078961716108919</v>
      </c>
      <c r="AE9" s="16">
        <v>-9.926187321635721E-2</v>
      </c>
      <c r="AF9" s="16">
        <v>4.3632356822510712</v>
      </c>
      <c r="AG9" s="16">
        <v>-222.96591651261761</v>
      </c>
    </row>
    <row r="10" spans="1:33" s="16" customFormat="1" x14ac:dyDescent="0.4">
      <c r="A10" s="15">
        <v>8</v>
      </c>
      <c r="B10" s="16">
        <v>1.7336041262516939</v>
      </c>
      <c r="C10" s="16">
        <v>15.072559550716431</v>
      </c>
      <c r="D10" s="16">
        <v>50.869194099522304</v>
      </c>
      <c r="E10" s="16">
        <v>88.678971993174244</v>
      </c>
      <c r="F10" s="16">
        <v>6.9134483828027587E-6</v>
      </c>
      <c r="G10" s="16">
        <v>9.5261852617653603E-2</v>
      </c>
      <c r="H10" s="16">
        <v>-0.34220253131905659</v>
      </c>
      <c r="I10" s="16">
        <v>-0.4656247450921186</v>
      </c>
      <c r="J10" s="16">
        <v>-58.967244586938207</v>
      </c>
      <c r="K10" s="16">
        <v>357.74434666816632</v>
      </c>
      <c r="L10" s="16">
        <v>-0.54299209495377909</v>
      </c>
      <c r="M10" s="16">
        <v>5.9055549858987996E-3</v>
      </c>
      <c r="N10" s="16">
        <v>-1.33367249242926E-2</v>
      </c>
      <c r="O10" s="16">
        <v>-0.81936768482494038</v>
      </c>
      <c r="P10" s="16">
        <v>-2.5474635879689572E-3</v>
      </c>
      <c r="Q10" s="16">
        <v>9.1564231326231358</v>
      </c>
      <c r="R10" s="16">
        <v>-2.1122250198231031E-6</v>
      </c>
      <c r="S10" s="16">
        <v>-4.3637371591469911</v>
      </c>
      <c r="T10" s="16">
        <v>42.355983023744578</v>
      </c>
      <c r="U10" s="16">
        <v>-2.2449997761665081E-7</v>
      </c>
      <c r="V10" s="16">
        <v>-5.773008650190369</v>
      </c>
      <c r="W10" s="16">
        <v>-1.368129218639063E-2</v>
      </c>
      <c r="X10" s="16">
        <v>-6.9005151203619991E-4</v>
      </c>
      <c r="Y10" s="16">
        <v>101.2200418307788</v>
      </c>
      <c r="Z10" s="16">
        <v>-1.361378505433217E-6</v>
      </c>
      <c r="AA10" s="16">
        <v>6.4210762056862318</v>
      </c>
      <c r="AB10" s="16">
        <v>-5.5620646918398556E-3</v>
      </c>
      <c r="AC10" s="16">
        <v>-8.2941235583553694E-2</v>
      </c>
      <c r="AD10" s="16">
        <v>7.3528191121328659</v>
      </c>
      <c r="AE10" s="16">
        <v>-3.8975830178374631E-2</v>
      </c>
      <c r="AF10" s="16">
        <v>-3.7693213502846081</v>
      </c>
      <c r="AG10" s="16">
        <v>-174.6304687196976</v>
      </c>
    </row>
    <row r="11" spans="1:33" s="16" customFormat="1" x14ac:dyDescent="0.4">
      <c r="A11" s="15">
        <v>9</v>
      </c>
      <c r="B11" s="16">
        <v>14.640237909879721</v>
      </c>
      <c r="C11" s="16">
        <v>10.42168441553124</v>
      </c>
      <c r="D11" s="16">
        <v>-19.13329972658067</v>
      </c>
      <c r="E11" s="16">
        <v>88.800725927062913</v>
      </c>
      <c r="F11" s="16">
        <v>-2.0201888705200049E-5</v>
      </c>
      <c r="G11" s="16">
        <v>0.11634367235810569</v>
      </c>
      <c r="H11" s="16">
        <v>-0.19024393907009099</v>
      </c>
      <c r="I11" s="16">
        <v>0.2412787467956386</v>
      </c>
      <c r="J11" s="16">
        <v>-58.681998788831152</v>
      </c>
      <c r="K11" s="16">
        <v>415.06914119262558</v>
      </c>
      <c r="L11" s="16">
        <v>-0.50239891559883987</v>
      </c>
      <c r="M11" s="16">
        <v>5.1640864503589663E-3</v>
      </c>
      <c r="N11" s="16">
        <v>-6.2720965513588496E-3</v>
      </c>
      <c r="O11" s="16">
        <v>-0.96241231403479721</v>
      </c>
      <c r="P11" s="16">
        <v>-2.535753376349583E-3</v>
      </c>
      <c r="Q11" s="16">
        <v>44.368016552126903</v>
      </c>
      <c r="R11" s="16">
        <v>-7.5195351367805145E-7</v>
      </c>
      <c r="S11" s="16">
        <v>-7.5102560572457699</v>
      </c>
      <c r="T11" s="16">
        <v>44.313781460932368</v>
      </c>
      <c r="U11" s="16">
        <v>-2.1400855714869499E-7</v>
      </c>
      <c r="V11" s="16">
        <v>-6.6336010828623104</v>
      </c>
      <c r="W11" s="16">
        <v>-4.0968403846901504E-3</v>
      </c>
      <c r="X11" s="16">
        <v>-1.873735515112053E-2</v>
      </c>
      <c r="Y11" s="16">
        <v>72.819680853961486</v>
      </c>
      <c r="Z11" s="16">
        <v>1.5578058409363641E-7</v>
      </c>
      <c r="AA11" s="16">
        <v>-8.8310011539178799</v>
      </c>
      <c r="AB11" s="16">
        <v>-3.7884785187562503E-4</v>
      </c>
      <c r="AC11" s="16">
        <v>-1.373196309050779E-2</v>
      </c>
      <c r="AD11" s="16">
        <v>7.0393212405669976</v>
      </c>
      <c r="AE11" s="16">
        <v>-0.10296798628464029</v>
      </c>
      <c r="AF11" s="16">
        <v>-5.7185114560023607</v>
      </c>
      <c r="AG11" s="16">
        <v>-145.18380653700041</v>
      </c>
    </row>
    <row r="12" spans="1:33" s="16" customFormat="1" x14ac:dyDescent="0.4">
      <c r="A12" s="15">
        <v>10</v>
      </c>
      <c r="B12" s="16">
        <v>-6.6696676017613932</v>
      </c>
      <c r="C12" s="16">
        <v>16.102899008605188</v>
      </c>
      <c r="D12" s="16">
        <v>66.942872513949126</v>
      </c>
      <c r="E12" s="16">
        <v>88.696616773754869</v>
      </c>
      <c r="F12" s="16">
        <v>6.7991586423669763E-5</v>
      </c>
      <c r="G12" s="16">
        <v>9.3656033632393651E-2</v>
      </c>
      <c r="H12" s="16">
        <v>-0.36397615610454892</v>
      </c>
      <c r="I12" s="16">
        <v>-0.71158652949229606</v>
      </c>
      <c r="J12" s="16">
        <v>-59.575640178482061</v>
      </c>
      <c r="K12" s="16">
        <v>329.82746268096201</v>
      </c>
      <c r="L12" s="16">
        <v>-0.49604863008485461</v>
      </c>
      <c r="M12" s="16">
        <v>5.5480899025680003E-3</v>
      </c>
      <c r="N12" s="16">
        <v>-1.559930045807475E-2</v>
      </c>
      <c r="O12" s="16">
        <v>-0.5093254388441355</v>
      </c>
      <c r="P12" s="16">
        <v>-3.2254437187420001E-3</v>
      </c>
      <c r="Q12" s="16">
        <v>-17.32203962588558</v>
      </c>
      <c r="R12" s="16">
        <v>-1.6261281485384459E-6</v>
      </c>
      <c r="S12" s="16">
        <v>-3.3740593076288188</v>
      </c>
      <c r="T12" s="16">
        <v>44.067324515034088</v>
      </c>
      <c r="U12" s="16">
        <v>-1.512211104416146E-6</v>
      </c>
      <c r="V12" s="16">
        <v>-7.6526510792703091</v>
      </c>
      <c r="W12" s="16">
        <v>-2.7620147122944048E-2</v>
      </c>
      <c r="X12" s="16">
        <v>5.7119156557329E-3</v>
      </c>
      <c r="Y12" s="16">
        <v>103.2171937361002</v>
      </c>
      <c r="Z12" s="16">
        <v>-2.6728361865552672E-6</v>
      </c>
      <c r="AA12" s="16">
        <v>21.26681467330592</v>
      </c>
      <c r="AB12" s="16">
        <v>-8.1448444815056496E-3</v>
      </c>
      <c r="AC12" s="16">
        <v>-0.1140052130268278</v>
      </c>
      <c r="AD12" s="16">
        <v>7.0330507371577422</v>
      </c>
      <c r="AE12" s="16">
        <v>-3.3616460610907888E-2</v>
      </c>
      <c r="AF12" s="16">
        <v>3.428713795987044</v>
      </c>
      <c r="AG12" s="16">
        <v>-219.13190319070051</v>
      </c>
    </row>
    <row r="13" spans="1:33" s="16" customFormat="1" x14ac:dyDescent="0.4">
      <c r="A13" s="15">
        <v>11</v>
      </c>
      <c r="B13" s="16">
        <v>-2.438645565827223</v>
      </c>
      <c r="C13" s="16">
        <v>16.53123703557759</v>
      </c>
      <c r="D13" s="16">
        <v>92.427834209902429</v>
      </c>
      <c r="E13" s="16">
        <v>89.561885897358351</v>
      </c>
      <c r="F13" s="16">
        <v>6.1606317099419604E-5</v>
      </c>
      <c r="G13" s="16">
        <v>9.5774459393445574E-2</v>
      </c>
      <c r="H13" s="16">
        <v>-0.3443916811027683</v>
      </c>
      <c r="I13" s="16">
        <v>-0.68273782382217607</v>
      </c>
      <c r="J13" s="16">
        <v>-58.687894637182673</v>
      </c>
      <c r="K13" s="16">
        <v>346.9844351710081</v>
      </c>
      <c r="L13" s="16">
        <v>-0.43346976365924861</v>
      </c>
      <c r="M13" s="16">
        <v>5.9096385906210009E-3</v>
      </c>
      <c r="N13" s="16">
        <v>-1.0995393991159799E-2</v>
      </c>
      <c r="O13" s="16">
        <v>-0.58466718128762252</v>
      </c>
      <c r="P13" s="16">
        <v>-3.1233006668084668E-3</v>
      </c>
      <c r="Q13" s="16">
        <v>-16.441345353604479</v>
      </c>
      <c r="R13" s="16">
        <v>-3.0319748294317759E-6</v>
      </c>
      <c r="S13" s="16">
        <v>-3.549595156078631</v>
      </c>
      <c r="T13" s="16">
        <v>44.631184830984758</v>
      </c>
      <c r="U13" s="16">
        <v>-1.4640811982408179E-6</v>
      </c>
      <c r="V13" s="16">
        <v>-6.5591833516041982</v>
      </c>
      <c r="W13" s="16">
        <v>-2.357853787596343E-2</v>
      </c>
      <c r="X13" s="16">
        <v>7.4423230603926334E-3</v>
      </c>
      <c r="Y13" s="16">
        <v>107.8089627888487</v>
      </c>
      <c r="Z13" s="16">
        <v>-2.664308981606243E-6</v>
      </c>
      <c r="AA13" s="16">
        <v>17.78142437843492</v>
      </c>
      <c r="AB13" s="16">
        <v>-1.08635691744673E-2</v>
      </c>
      <c r="AC13" s="16">
        <v>-6.1262908072140743E-2</v>
      </c>
      <c r="AD13" s="16">
        <v>7.5764693508363834</v>
      </c>
      <c r="AE13" s="16">
        <v>-2.4028509189553831E-2</v>
      </c>
      <c r="AF13" s="16">
        <v>3.50348609579842</v>
      </c>
      <c r="AG13" s="16">
        <v>-183.65607274373269</v>
      </c>
    </row>
    <row r="14" spans="1:33" s="16" customFormat="1" x14ac:dyDescent="0.4">
      <c r="A14" s="15">
        <v>12</v>
      </c>
      <c r="B14" s="16">
        <v>17.735613724315041</v>
      </c>
      <c r="C14" s="16">
        <v>11.16526466334858</v>
      </c>
      <c r="D14" s="16">
        <v>-4.6408904311457899</v>
      </c>
      <c r="E14" s="16">
        <v>88.364009061070689</v>
      </c>
      <c r="F14" s="16">
        <v>-1.6302935214843241E-5</v>
      </c>
      <c r="G14" s="16">
        <v>0.11125302757758079</v>
      </c>
      <c r="H14" s="16">
        <v>-0.2091877954192318</v>
      </c>
      <c r="I14" s="16">
        <v>3.6163030879408829E-2</v>
      </c>
      <c r="J14" s="16">
        <v>-58.75118914954583</v>
      </c>
      <c r="K14" s="16">
        <v>404.8838167994781</v>
      </c>
      <c r="L14" s="16">
        <v>-0.60589964158624454</v>
      </c>
      <c r="M14" s="16">
        <v>5.1610426276675501E-3</v>
      </c>
      <c r="N14" s="16">
        <v>-8.530932028925237E-3</v>
      </c>
      <c r="O14" s="16">
        <v>-0.94611424677787337</v>
      </c>
      <c r="P14" s="16">
        <v>-8.8395608119881425E-4</v>
      </c>
      <c r="Q14" s="16">
        <v>45.378207865612858</v>
      </c>
      <c r="R14" s="16">
        <v>-6.6756104741853583E-7</v>
      </c>
      <c r="S14" s="16">
        <v>-6.9512977149740154</v>
      </c>
      <c r="T14" s="16">
        <v>37.867003900376673</v>
      </c>
      <c r="U14" s="16">
        <v>3.5115613671843931E-7</v>
      </c>
      <c r="V14" s="16">
        <v>-5.7250390951932291</v>
      </c>
      <c r="W14" s="16">
        <v>-2.81940958335425E-3</v>
      </c>
      <c r="X14" s="16">
        <v>-1.6333177667665861E-2</v>
      </c>
      <c r="Y14" s="16">
        <v>75.018916183582775</v>
      </c>
      <c r="Z14" s="16">
        <v>-2.9978783092716081E-7</v>
      </c>
      <c r="AA14" s="16">
        <v>-9.0126887116673302</v>
      </c>
      <c r="AB14" s="16">
        <v>-1.0326055283205429E-3</v>
      </c>
      <c r="AC14" s="16">
        <v>-8.8680239064718273E-3</v>
      </c>
      <c r="AD14" s="16">
        <v>6.8065070044999407</v>
      </c>
      <c r="AE14" s="16">
        <v>-9.4822899494263133E-2</v>
      </c>
      <c r="AF14" s="16">
        <v>-4.8378805627079169</v>
      </c>
      <c r="AG14" s="16">
        <v>-183.2905122814513</v>
      </c>
    </row>
    <row r="15" spans="1:33" s="16" customFormat="1" x14ac:dyDescent="0.4">
      <c r="A15" s="17"/>
      <c r="B15" s="16">
        <f>AVERAGE(B2:B14)</f>
        <v>6.9913520372145879</v>
      </c>
      <c r="C15" s="16">
        <f t="shared" ref="C15:AG15" si="0">AVERAGE(C2:C14)</f>
        <v>13.192902202573368</v>
      </c>
      <c r="D15" s="16">
        <f t="shared" si="0"/>
        <v>24.812910325603184</v>
      </c>
      <c r="E15" s="16">
        <f t="shared" si="0"/>
        <v>88.468437087042446</v>
      </c>
      <c r="F15" s="16">
        <f t="shared" si="0"/>
        <v>9.73912072390376E-6</v>
      </c>
      <c r="G15" s="16">
        <f t="shared" si="0"/>
        <v>0.10429161352638598</v>
      </c>
      <c r="H15" s="16">
        <f t="shared" si="0"/>
        <v>-0.2756156240102377</v>
      </c>
      <c r="I15" s="16">
        <f t="shared" si="0"/>
        <v>-0.21303122946525693</v>
      </c>
      <c r="J15" s="16">
        <f t="shared" si="0"/>
        <v>-59.117494576810159</v>
      </c>
      <c r="K15" s="16">
        <f t="shared" si="0"/>
        <v>376.82480305503674</v>
      </c>
      <c r="L15" s="16">
        <f t="shared" si="0"/>
        <v>-0.56555144304074445</v>
      </c>
      <c r="M15" s="16">
        <f t="shared" si="0"/>
        <v>5.6437488476547655E-3</v>
      </c>
      <c r="N15" s="16">
        <f t="shared" si="0"/>
        <v>-9.3491685261421036E-3</v>
      </c>
      <c r="O15" s="16">
        <f t="shared" si="0"/>
        <v>-0.81999636400744791</v>
      </c>
      <c r="P15" s="16">
        <f t="shared" si="0"/>
        <v>-2.2809698886319106E-3</v>
      </c>
      <c r="Q15" s="16">
        <f t="shared" si="0"/>
        <v>21.032425264452339</v>
      </c>
      <c r="R15" s="16">
        <f t="shared" si="0"/>
        <v>-1.5970623926645133E-6</v>
      </c>
      <c r="S15" s="16">
        <f t="shared" si="0"/>
        <v>-5.537321066675867</v>
      </c>
      <c r="T15" s="16">
        <f t="shared" si="0"/>
        <v>42.018966431584282</v>
      </c>
      <c r="U15" s="16">
        <f t="shared" si="0"/>
        <v>-4.6092879091560841E-7</v>
      </c>
      <c r="V15" s="16">
        <f t="shared" si="0"/>
        <v>-6.4749643976957616</v>
      </c>
      <c r="W15" s="16">
        <f t="shared" si="0"/>
        <v>-1.1725751513533415E-2</v>
      </c>
      <c r="X15" s="16">
        <f t="shared" si="0"/>
        <v>-6.7889923860045909E-3</v>
      </c>
      <c r="Y15" s="16">
        <f t="shared" si="0"/>
        <v>88.384332965915277</v>
      </c>
      <c r="Z15" s="16">
        <f t="shared" si="0"/>
        <v>-1.2507345614497153E-6</v>
      </c>
      <c r="AA15" s="16">
        <f t="shared" si="0"/>
        <v>1.5741991731805631</v>
      </c>
      <c r="AB15" s="16">
        <f t="shared" si="0"/>
        <v>-4.5926946337970891E-3</v>
      </c>
      <c r="AC15" s="16">
        <f t="shared" si="0"/>
        <v>-6.082203262881615E-2</v>
      </c>
      <c r="AD15" s="16">
        <f t="shared" si="0"/>
        <v>7.0456857921961475</v>
      </c>
      <c r="AE15" s="16">
        <f t="shared" si="0"/>
        <v>-6.6746177586232081E-2</v>
      </c>
      <c r="AF15" s="16">
        <f t="shared" si="0"/>
        <v>-2.4549186592525114</v>
      </c>
      <c r="AG15" s="16">
        <f t="shared" si="0"/>
        <v>-183.98969242918471</v>
      </c>
    </row>
    <row r="16" spans="1:33" ht="18" thickBot="1" x14ac:dyDescent="0.45"/>
    <row r="17" spans="1:33" s="1" customFormat="1" x14ac:dyDescent="0.4">
      <c r="A17" s="15" t="s">
        <v>33</v>
      </c>
      <c r="B17" s="4" t="s">
        <v>1</v>
      </c>
      <c r="C17" s="4" t="s">
        <v>0</v>
      </c>
      <c r="D17" s="4" t="s">
        <v>26</v>
      </c>
      <c r="E17" s="4" t="s">
        <v>11</v>
      </c>
      <c r="F17" s="4" t="s">
        <v>8</v>
      </c>
      <c r="G17" s="4" t="s">
        <v>23</v>
      </c>
      <c r="H17" s="4" t="s">
        <v>16</v>
      </c>
      <c r="I17" s="4" t="s">
        <v>6</v>
      </c>
      <c r="J17" s="4" t="s">
        <v>5</v>
      </c>
      <c r="K17" s="4" t="s">
        <v>7</v>
      </c>
      <c r="L17" s="4" t="s">
        <v>15</v>
      </c>
      <c r="M17" s="4" t="s">
        <v>9</v>
      </c>
      <c r="N17" s="4" t="s">
        <v>3</v>
      </c>
      <c r="O17" s="4" t="s">
        <v>2</v>
      </c>
      <c r="P17" s="4" t="s">
        <v>31</v>
      </c>
      <c r="Q17" s="4" t="s">
        <v>21</v>
      </c>
      <c r="R17" s="4" t="s">
        <v>4</v>
      </c>
      <c r="S17" s="4" t="s">
        <v>22</v>
      </c>
      <c r="T17" s="4" t="s">
        <v>30</v>
      </c>
      <c r="U17" s="4" t="s">
        <v>20</v>
      </c>
      <c r="V17" s="4" t="s">
        <v>25</v>
      </c>
      <c r="W17" s="4" t="s">
        <v>28</v>
      </c>
      <c r="X17" s="4" t="s">
        <v>10</v>
      </c>
      <c r="Y17" s="4" t="s">
        <v>29</v>
      </c>
      <c r="Z17" s="4" t="s">
        <v>18</v>
      </c>
      <c r="AA17" s="4" t="s">
        <v>24</v>
      </c>
      <c r="AB17" s="4" t="s">
        <v>27</v>
      </c>
      <c r="AC17" s="4" t="s">
        <v>19</v>
      </c>
      <c r="AD17" s="4" t="s">
        <v>17</v>
      </c>
      <c r="AE17" s="4" t="s">
        <v>12</v>
      </c>
      <c r="AF17" s="4" t="s">
        <v>13</v>
      </c>
      <c r="AG17" s="5" t="s">
        <v>14</v>
      </c>
    </row>
    <row r="18" spans="1:33" s="1" customFormat="1" x14ac:dyDescent="0.4">
      <c r="A18" s="6">
        <v>0</v>
      </c>
      <c r="B18" s="10" t="str">
        <f>IF(B2&gt;0,"+","-")</f>
        <v>+</v>
      </c>
      <c r="C18" s="10" t="str">
        <f t="shared" ref="C18:AG18" si="1">IF(C2&gt;0,"+","-")</f>
        <v>+</v>
      </c>
      <c r="D18" s="10" t="str">
        <f t="shared" si="1"/>
        <v>+</v>
      </c>
      <c r="E18" s="10" t="str">
        <f t="shared" si="1"/>
        <v>+</v>
      </c>
      <c r="F18" s="10" t="str">
        <f t="shared" si="1"/>
        <v>-</v>
      </c>
      <c r="G18" s="10" t="str">
        <f t="shared" si="1"/>
        <v>+</v>
      </c>
      <c r="H18" s="10" t="str">
        <f t="shared" si="1"/>
        <v>-</v>
      </c>
      <c r="I18" s="10" t="str">
        <f t="shared" si="1"/>
        <v>-</v>
      </c>
      <c r="J18" s="10" t="str">
        <f t="shared" si="1"/>
        <v>-</v>
      </c>
      <c r="K18" s="10" t="str">
        <f t="shared" si="1"/>
        <v>+</v>
      </c>
      <c r="L18" s="10" t="str">
        <f t="shared" si="1"/>
        <v>-</v>
      </c>
      <c r="M18" s="10" t="str">
        <f t="shared" si="1"/>
        <v>+</v>
      </c>
      <c r="N18" s="10" t="str">
        <f t="shared" si="1"/>
        <v>-</v>
      </c>
      <c r="O18" s="10" t="str">
        <f t="shared" si="1"/>
        <v>-</v>
      </c>
      <c r="P18" s="10" t="str">
        <f t="shared" si="1"/>
        <v>-</v>
      </c>
      <c r="Q18" s="10" t="str">
        <f t="shared" si="1"/>
        <v>+</v>
      </c>
      <c r="R18" s="10" t="str">
        <f t="shared" si="1"/>
        <v>-</v>
      </c>
      <c r="S18" s="10" t="str">
        <f t="shared" si="1"/>
        <v>-</v>
      </c>
      <c r="T18" s="10" t="str">
        <f t="shared" si="1"/>
        <v>+</v>
      </c>
      <c r="U18" s="10" t="str">
        <f t="shared" si="1"/>
        <v>+</v>
      </c>
      <c r="V18" s="10" t="str">
        <f t="shared" si="1"/>
        <v>-</v>
      </c>
      <c r="W18" s="10" t="str">
        <f t="shared" si="1"/>
        <v>-</v>
      </c>
      <c r="X18" s="10" t="str">
        <f t="shared" si="1"/>
        <v>-</v>
      </c>
      <c r="Y18" s="10" t="str">
        <f t="shared" si="1"/>
        <v>+</v>
      </c>
      <c r="Z18" s="10" t="str">
        <f t="shared" si="1"/>
        <v>-</v>
      </c>
      <c r="AA18" s="10" t="str">
        <f t="shared" si="1"/>
        <v>-</v>
      </c>
      <c r="AB18" s="10" t="str">
        <f t="shared" si="1"/>
        <v>-</v>
      </c>
      <c r="AC18" s="10" t="str">
        <f t="shared" si="1"/>
        <v>-</v>
      </c>
      <c r="AD18" s="10" t="str">
        <f t="shared" si="1"/>
        <v>+</v>
      </c>
      <c r="AE18" s="10" t="str">
        <f t="shared" si="1"/>
        <v>-</v>
      </c>
      <c r="AF18" s="10" t="str">
        <f t="shared" si="1"/>
        <v>-</v>
      </c>
      <c r="AG18" s="11" t="str">
        <f t="shared" si="1"/>
        <v>-</v>
      </c>
    </row>
    <row r="19" spans="1:33" s="1" customFormat="1" x14ac:dyDescent="0.4">
      <c r="A19" s="6">
        <v>1</v>
      </c>
      <c r="B19" s="10" t="str">
        <f>IF(B3&gt;0,"+","-")</f>
        <v>+</v>
      </c>
      <c r="C19" s="10" t="str">
        <f t="shared" ref="C19:AG19" si="2">IF(C3&gt;0,"+","-")</f>
        <v>+</v>
      </c>
      <c r="D19" s="10" t="str">
        <f t="shared" si="2"/>
        <v>+</v>
      </c>
      <c r="E19" s="10" t="str">
        <f t="shared" si="2"/>
        <v>+</v>
      </c>
      <c r="F19" s="10" t="str">
        <f t="shared" si="2"/>
        <v>-</v>
      </c>
      <c r="G19" s="10" t="str">
        <f t="shared" si="2"/>
        <v>+</v>
      </c>
      <c r="H19" s="10" t="str">
        <f t="shared" si="2"/>
        <v>-</v>
      </c>
      <c r="I19" s="10" t="str">
        <f t="shared" si="2"/>
        <v>+</v>
      </c>
      <c r="J19" s="10" t="str">
        <f t="shared" si="2"/>
        <v>-</v>
      </c>
      <c r="K19" s="10" t="str">
        <f t="shared" si="2"/>
        <v>+</v>
      </c>
      <c r="L19" s="10" t="str">
        <f t="shared" si="2"/>
        <v>-</v>
      </c>
      <c r="M19" s="10" t="str">
        <f t="shared" si="2"/>
        <v>+</v>
      </c>
      <c r="N19" s="10" t="str">
        <f t="shared" si="2"/>
        <v>-</v>
      </c>
      <c r="O19" s="10" t="str">
        <f t="shared" si="2"/>
        <v>-</v>
      </c>
      <c r="P19" s="10" t="str">
        <f t="shared" si="2"/>
        <v>+</v>
      </c>
      <c r="Q19" s="10" t="str">
        <f t="shared" si="2"/>
        <v>+</v>
      </c>
      <c r="R19" s="10" t="str">
        <f t="shared" si="2"/>
        <v>-</v>
      </c>
      <c r="S19" s="10" t="str">
        <f t="shared" si="2"/>
        <v>-</v>
      </c>
      <c r="T19" s="10" t="str">
        <f t="shared" si="2"/>
        <v>+</v>
      </c>
      <c r="U19" s="10" t="str">
        <f t="shared" si="2"/>
        <v>+</v>
      </c>
      <c r="V19" s="10" t="str">
        <f t="shared" si="2"/>
        <v>-</v>
      </c>
      <c r="W19" s="10" t="str">
        <f t="shared" si="2"/>
        <v>-</v>
      </c>
      <c r="X19" s="10" t="str">
        <f t="shared" si="2"/>
        <v>-</v>
      </c>
      <c r="Y19" s="10" t="str">
        <f t="shared" si="2"/>
        <v>+</v>
      </c>
      <c r="Z19" s="10" t="str">
        <f t="shared" si="2"/>
        <v>-</v>
      </c>
      <c r="AA19" s="10" t="str">
        <f t="shared" si="2"/>
        <v>-</v>
      </c>
      <c r="AB19" s="10" t="str">
        <f t="shared" si="2"/>
        <v>-</v>
      </c>
      <c r="AC19" s="10" t="str">
        <f t="shared" si="2"/>
        <v>-</v>
      </c>
      <c r="AD19" s="10" t="str">
        <f t="shared" si="2"/>
        <v>+</v>
      </c>
      <c r="AE19" s="10" t="str">
        <f t="shared" si="2"/>
        <v>-</v>
      </c>
      <c r="AF19" s="10" t="str">
        <f t="shared" si="2"/>
        <v>-</v>
      </c>
      <c r="AG19" s="11" t="str">
        <f t="shared" si="2"/>
        <v>-</v>
      </c>
    </row>
    <row r="20" spans="1:33" s="1" customFormat="1" x14ac:dyDescent="0.4">
      <c r="A20" s="6">
        <v>2</v>
      </c>
      <c r="B20" s="10" t="str">
        <f>IF(B4&gt;0,"+","-")</f>
        <v>-</v>
      </c>
      <c r="C20" s="10" t="str">
        <f t="shared" ref="C20:AG20" si="3">IF(C4&gt;0,"+","-")</f>
        <v>+</v>
      </c>
      <c r="D20" s="10" t="str">
        <f t="shared" si="3"/>
        <v>+</v>
      </c>
      <c r="E20" s="10" t="str">
        <f t="shared" si="3"/>
        <v>+</v>
      </c>
      <c r="F20" s="10" t="str">
        <f t="shared" si="3"/>
        <v>+</v>
      </c>
      <c r="G20" s="10" t="str">
        <f t="shared" si="3"/>
        <v>+</v>
      </c>
      <c r="H20" s="10" t="str">
        <f t="shared" si="3"/>
        <v>-</v>
      </c>
      <c r="I20" s="10" t="str">
        <f t="shared" si="3"/>
        <v>-</v>
      </c>
      <c r="J20" s="10" t="str">
        <f t="shared" si="3"/>
        <v>-</v>
      </c>
      <c r="K20" s="10" t="str">
        <f t="shared" si="3"/>
        <v>+</v>
      </c>
      <c r="L20" s="10" t="str">
        <f t="shared" si="3"/>
        <v>-</v>
      </c>
      <c r="M20" s="10" t="str">
        <f t="shared" si="3"/>
        <v>+</v>
      </c>
      <c r="N20" s="10" t="str">
        <f t="shared" si="3"/>
        <v>-</v>
      </c>
      <c r="O20" s="10" t="str">
        <f t="shared" si="3"/>
        <v>-</v>
      </c>
      <c r="P20" s="10" t="str">
        <f t="shared" si="3"/>
        <v>-</v>
      </c>
      <c r="Q20" s="10" t="str">
        <f t="shared" si="3"/>
        <v>-</v>
      </c>
      <c r="R20" s="10" t="str">
        <f t="shared" si="3"/>
        <v>-</v>
      </c>
      <c r="S20" s="10" t="str">
        <f t="shared" si="3"/>
        <v>-</v>
      </c>
      <c r="T20" s="10" t="str">
        <f t="shared" si="3"/>
        <v>+</v>
      </c>
      <c r="U20" s="10" t="str">
        <f t="shared" si="3"/>
        <v>-</v>
      </c>
      <c r="V20" s="10" t="str">
        <f t="shared" si="3"/>
        <v>-</v>
      </c>
      <c r="W20" s="10" t="str">
        <f t="shared" si="3"/>
        <v>-</v>
      </c>
      <c r="X20" s="10" t="str">
        <f t="shared" si="3"/>
        <v>+</v>
      </c>
      <c r="Y20" s="10" t="str">
        <f t="shared" si="3"/>
        <v>+</v>
      </c>
      <c r="Z20" s="10" t="str">
        <f t="shared" si="3"/>
        <v>-</v>
      </c>
      <c r="AA20" s="10" t="str">
        <f t="shared" si="3"/>
        <v>+</v>
      </c>
      <c r="AB20" s="10" t="str">
        <f t="shared" si="3"/>
        <v>-</v>
      </c>
      <c r="AC20" s="10" t="str">
        <f t="shared" si="3"/>
        <v>-</v>
      </c>
      <c r="AD20" s="10" t="str">
        <f t="shared" si="3"/>
        <v>+</v>
      </c>
      <c r="AE20" s="10" t="str">
        <f t="shared" si="3"/>
        <v>-</v>
      </c>
      <c r="AF20" s="10" t="str">
        <f t="shared" si="3"/>
        <v>+</v>
      </c>
      <c r="AG20" s="11" t="str">
        <f t="shared" si="3"/>
        <v>-</v>
      </c>
    </row>
    <row r="21" spans="1:33" s="1" customFormat="1" x14ac:dyDescent="0.4">
      <c r="A21" s="6">
        <v>3</v>
      </c>
      <c r="B21" s="10" t="str">
        <f>IF(B5&gt;0,"+","-")</f>
        <v>+</v>
      </c>
      <c r="C21" s="10" t="str">
        <f t="shared" ref="C21:AG21" si="4">IF(C5&gt;0,"+","-")</f>
        <v>+</v>
      </c>
      <c r="D21" s="10" t="str">
        <f t="shared" si="4"/>
        <v>-</v>
      </c>
      <c r="E21" s="10" t="str">
        <f t="shared" si="4"/>
        <v>+</v>
      </c>
      <c r="F21" s="10" t="str">
        <f t="shared" si="4"/>
        <v>-</v>
      </c>
      <c r="G21" s="10" t="str">
        <f t="shared" si="4"/>
        <v>+</v>
      </c>
      <c r="H21" s="10" t="str">
        <f t="shared" si="4"/>
        <v>-</v>
      </c>
      <c r="I21" s="10" t="str">
        <f t="shared" si="4"/>
        <v>-</v>
      </c>
      <c r="J21" s="10" t="str">
        <f t="shared" si="4"/>
        <v>-</v>
      </c>
      <c r="K21" s="10" t="str">
        <f t="shared" si="4"/>
        <v>+</v>
      </c>
      <c r="L21" s="10" t="str">
        <f t="shared" si="4"/>
        <v>-</v>
      </c>
      <c r="M21" s="10" t="str">
        <f t="shared" si="4"/>
        <v>+</v>
      </c>
      <c r="N21" s="10" t="str">
        <f t="shared" si="4"/>
        <v>-</v>
      </c>
      <c r="O21" s="10" t="str">
        <f t="shared" si="4"/>
        <v>-</v>
      </c>
      <c r="P21" s="10" t="str">
        <f t="shared" si="4"/>
        <v>-</v>
      </c>
      <c r="Q21" s="10" t="str">
        <f t="shared" si="4"/>
        <v>+</v>
      </c>
      <c r="R21" s="10" t="str">
        <f t="shared" si="4"/>
        <v>-</v>
      </c>
      <c r="S21" s="10" t="str">
        <f t="shared" si="4"/>
        <v>-</v>
      </c>
      <c r="T21" s="10" t="str">
        <f t="shared" si="4"/>
        <v>+</v>
      </c>
      <c r="U21" s="10" t="str">
        <f t="shared" si="4"/>
        <v>+</v>
      </c>
      <c r="V21" s="10" t="str">
        <f t="shared" si="4"/>
        <v>-</v>
      </c>
      <c r="W21" s="10" t="str">
        <f t="shared" si="4"/>
        <v>-</v>
      </c>
      <c r="X21" s="10" t="str">
        <f t="shared" si="4"/>
        <v>-</v>
      </c>
      <c r="Y21" s="10" t="str">
        <f t="shared" si="4"/>
        <v>+</v>
      </c>
      <c r="Z21" s="10" t="str">
        <f t="shared" si="4"/>
        <v>-</v>
      </c>
      <c r="AA21" s="10" t="str">
        <f t="shared" si="4"/>
        <v>-</v>
      </c>
      <c r="AB21" s="10" t="str">
        <f t="shared" si="4"/>
        <v>-</v>
      </c>
      <c r="AC21" s="10" t="str">
        <f t="shared" si="4"/>
        <v>-</v>
      </c>
      <c r="AD21" s="10" t="str">
        <f t="shared" si="4"/>
        <v>+</v>
      </c>
      <c r="AE21" s="10" t="str">
        <f t="shared" si="4"/>
        <v>-</v>
      </c>
      <c r="AF21" s="10" t="str">
        <f t="shared" si="4"/>
        <v>-</v>
      </c>
      <c r="AG21" s="11" t="str">
        <f t="shared" si="4"/>
        <v>-</v>
      </c>
    </row>
    <row r="22" spans="1:33" s="1" customFormat="1" x14ac:dyDescent="0.4">
      <c r="A22" s="6">
        <v>4</v>
      </c>
      <c r="B22" s="10" t="str">
        <f>IF(B6&gt;0,"+","-")</f>
        <v>+</v>
      </c>
      <c r="C22" s="10" t="str">
        <f t="shared" ref="C22:AG22" si="5">IF(C6&gt;0,"+","-")</f>
        <v>+</v>
      </c>
      <c r="D22" s="10" t="str">
        <f t="shared" si="5"/>
        <v>-</v>
      </c>
      <c r="E22" s="10" t="str">
        <f t="shared" si="5"/>
        <v>+</v>
      </c>
      <c r="F22" s="10" t="str">
        <f t="shared" si="5"/>
        <v>-</v>
      </c>
      <c r="G22" s="10" t="str">
        <f t="shared" si="5"/>
        <v>+</v>
      </c>
      <c r="H22" s="10" t="str">
        <f t="shared" si="5"/>
        <v>-</v>
      </c>
      <c r="I22" s="10" t="str">
        <f t="shared" si="5"/>
        <v>+</v>
      </c>
      <c r="J22" s="10" t="str">
        <f t="shared" si="5"/>
        <v>-</v>
      </c>
      <c r="K22" s="10" t="str">
        <f t="shared" si="5"/>
        <v>+</v>
      </c>
      <c r="L22" s="10" t="str">
        <f t="shared" si="5"/>
        <v>-</v>
      </c>
      <c r="M22" s="10" t="str">
        <f t="shared" si="5"/>
        <v>+</v>
      </c>
      <c r="N22" s="10" t="str">
        <f t="shared" si="5"/>
        <v>-</v>
      </c>
      <c r="O22" s="10" t="str">
        <f t="shared" si="5"/>
        <v>-</v>
      </c>
      <c r="P22" s="10" t="str">
        <f t="shared" si="5"/>
        <v>-</v>
      </c>
      <c r="Q22" s="10" t="str">
        <f t="shared" si="5"/>
        <v>+</v>
      </c>
      <c r="R22" s="10" t="str">
        <f t="shared" si="5"/>
        <v>-</v>
      </c>
      <c r="S22" s="10" t="str">
        <f t="shared" si="5"/>
        <v>-</v>
      </c>
      <c r="T22" s="10" t="str">
        <f t="shared" si="5"/>
        <v>+</v>
      </c>
      <c r="U22" s="10" t="str">
        <f t="shared" si="5"/>
        <v>-</v>
      </c>
      <c r="V22" s="10" t="str">
        <f t="shared" si="5"/>
        <v>-</v>
      </c>
      <c r="W22" s="10" t="str">
        <f t="shared" si="5"/>
        <v>-</v>
      </c>
      <c r="X22" s="10" t="str">
        <f t="shared" si="5"/>
        <v>-</v>
      </c>
      <c r="Y22" s="10" t="str">
        <f t="shared" si="5"/>
        <v>+</v>
      </c>
      <c r="Z22" s="10" t="str">
        <f t="shared" si="5"/>
        <v>+</v>
      </c>
      <c r="AA22" s="10" t="str">
        <f t="shared" si="5"/>
        <v>-</v>
      </c>
      <c r="AB22" s="10" t="str">
        <f t="shared" si="5"/>
        <v>-</v>
      </c>
      <c r="AC22" s="10" t="str">
        <f t="shared" si="5"/>
        <v>-</v>
      </c>
      <c r="AD22" s="10" t="str">
        <f t="shared" si="5"/>
        <v>+</v>
      </c>
      <c r="AE22" s="10" t="str">
        <f t="shared" si="5"/>
        <v>-</v>
      </c>
      <c r="AF22" s="10" t="str">
        <f t="shared" si="5"/>
        <v>-</v>
      </c>
      <c r="AG22" s="11" t="str">
        <f t="shared" si="5"/>
        <v>-</v>
      </c>
    </row>
    <row r="23" spans="1:33" s="1" customFormat="1" x14ac:dyDescent="0.4">
      <c r="A23" s="6">
        <v>5</v>
      </c>
      <c r="B23" s="10" t="str">
        <f>IF(B7&gt;0,"+","-")</f>
        <v>-</v>
      </c>
      <c r="C23" s="10" t="str">
        <f t="shared" ref="C23:AG23" si="6">IF(C7&gt;0,"+","-")</f>
        <v>+</v>
      </c>
      <c r="D23" s="10" t="str">
        <f t="shared" si="6"/>
        <v>+</v>
      </c>
      <c r="E23" s="10" t="str">
        <f t="shared" si="6"/>
        <v>+</v>
      </c>
      <c r="F23" s="10" t="str">
        <f t="shared" si="6"/>
        <v>+</v>
      </c>
      <c r="G23" s="10" t="str">
        <f t="shared" si="6"/>
        <v>+</v>
      </c>
      <c r="H23" s="10" t="str">
        <f t="shared" si="6"/>
        <v>-</v>
      </c>
      <c r="I23" s="10" t="str">
        <f t="shared" si="6"/>
        <v>-</v>
      </c>
      <c r="J23" s="10" t="str">
        <f t="shared" si="6"/>
        <v>-</v>
      </c>
      <c r="K23" s="10" t="str">
        <f t="shared" si="6"/>
        <v>+</v>
      </c>
      <c r="L23" s="10" t="str">
        <f t="shared" si="6"/>
        <v>-</v>
      </c>
      <c r="M23" s="10" t="str">
        <f t="shared" si="6"/>
        <v>+</v>
      </c>
      <c r="N23" s="10" t="str">
        <f t="shared" si="6"/>
        <v>-</v>
      </c>
      <c r="O23" s="10" t="str">
        <f t="shared" si="6"/>
        <v>-</v>
      </c>
      <c r="P23" s="10" t="str">
        <f t="shared" si="6"/>
        <v>-</v>
      </c>
      <c r="Q23" s="10" t="str">
        <f t="shared" si="6"/>
        <v>-</v>
      </c>
      <c r="R23" s="10" t="str">
        <f t="shared" si="6"/>
        <v>-</v>
      </c>
      <c r="S23" s="10" t="str">
        <f t="shared" si="6"/>
        <v>-</v>
      </c>
      <c r="T23" s="10" t="str">
        <f t="shared" si="6"/>
        <v>+</v>
      </c>
      <c r="U23" s="10" t="str">
        <f t="shared" si="6"/>
        <v>-</v>
      </c>
      <c r="V23" s="10" t="str">
        <f t="shared" si="6"/>
        <v>-</v>
      </c>
      <c r="W23" s="10" t="str">
        <f t="shared" si="6"/>
        <v>-</v>
      </c>
      <c r="X23" s="10" t="str">
        <f t="shared" si="6"/>
        <v>+</v>
      </c>
      <c r="Y23" s="10" t="str">
        <f t="shared" si="6"/>
        <v>+</v>
      </c>
      <c r="Z23" s="10" t="str">
        <f t="shared" si="6"/>
        <v>-</v>
      </c>
      <c r="AA23" s="10" t="str">
        <f t="shared" si="6"/>
        <v>+</v>
      </c>
      <c r="AB23" s="10" t="str">
        <f t="shared" si="6"/>
        <v>-</v>
      </c>
      <c r="AC23" s="10" t="str">
        <f t="shared" si="6"/>
        <v>-</v>
      </c>
      <c r="AD23" s="10" t="str">
        <f t="shared" si="6"/>
        <v>+</v>
      </c>
      <c r="AE23" s="10" t="str">
        <f t="shared" si="6"/>
        <v>-</v>
      </c>
      <c r="AF23" s="10" t="str">
        <f t="shared" si="6"/>
        <v>+</v>
      </c>
      <c r="AG23" s="11" t="str">
        <f t="shared" si="6"/>
        <v>-</v>
      </c>
    </row>
    <row r="24" spans="1:33" s="1" customFormat="1" x14ac:dyDescent="0.4">
      <c r="A24" s="6">
        <v>6</v>
      </c>
      <c r="B24" s="10" t="str">
        <f>IF(B8&gt;0,"+","-")</f>
        <v>+</v>
      </c>
      <c r="C24" s="10" t="str">
        <f t="shared" ref="C24:AG24" si="7">IF(C8&gt;0,"+","-")</f>
        <v>+</v>
      </c>
      <c r="D24" s="10" t="str">
        <f t="shared" si="7"/>
        <v>-</v>
      </c>
      <c r="E24" s="10" t="str">
        <f t="shared" si="7"/>
        <v>+</v>
      </c>
      <c r="F24" s="10" t="str">
        <f t="shared" si="7"/>
        <v>-</v>
      </c>
      <c r="G24" s="10" t="str">
        <f t="shared" si="7"/>
        <v>+</v>
      </c>
      <c r="H24" s="10" t="str">
        <f t="shared" si="7"/>
        <v>-</v>
      </c>
      <c r="I24" s="10" t="str">
        <f t="shared" si="7"/>
        <v>+</v>
      </c>
      <c r="J24" s="10" t="str">
        <f t="shared" si="7"/>
        <v>-</v>
      </c>
      <c r="K24" s="10" t="str">
        <f t="shared" si="7"/>
        <v>+</v>
      </c>
      <c r="L24" s="10" t="str">
        <f t="shared" si="7"/>
        <v>-</v>
      </c>
      <c r="M24" s="10" t="str">
        <f t="shared" si="7"/>
        <v>+</v>
      </c>
      <c r="N24" s="10" t="str">
        <f t="shared" si="7"/>
        <v>-</v>
      </c>
      <c r="O24" s="10" t="str">
        <f t="shared" si="7"/>
        <v>-</v>
      </c>
      <c r="P24" s="10" t="str">
        <f t="shared" si="7"/>
        <v>-</v>
      </c>
      <c r="Q24" s="10" t="str">
        <f t="shared" si="7"/>
        <v>+</v>
      </c>
      <c r="R24" s="10" t="str">
        <f t="shared" si="7"/>
        <v>-</v>
      </c>
      <c r="S24" s="10" t="str">
        <f t="shared" si="7"/>
        <v>-</v>
      </c>
      <c r="T24" s="10" t="str">
        <f t="shared" si="7"/>
        <v>+</v>
      </c>
      <c r="U24" s="10" t="str">
        <f t="shared" si="7"/>
        <v>-</v>
      </c>
      <c r="V24" s="10" t="str">
        <f t="shared" si="7"/>
        <v>-</v>
      </c>
      <c r="W24" s="10" t="str">
        <f t="shared" si="7"/>
        <v>-</v>
      </c>
      <c r="X24" s="10" t="str">
        <f t="shared" si="7"/>
        <v>-</v>
      </c>
      <c r="Y24" s="10" t="str">
        <f t="shared" si="7"/>
        <v>+</v>
      </c>
      <c r="Z24" s="10" t="str">
        <f t="shared" si="7"/>
        <v>-</v>
      </c>
      <c r="AA24" s="10" t="str">
        <f t="shared" si="7"/>
        <v>-</v>
      </c>
      <c r="AB24" s="10" t="str">
        <f t="shared" si="7"/>
        <v>-</v>
      </c>
      <c r="AC24" s="10" t="str">
        <f t="shared" si="7"/>
        <v>-</v>
      </c>
      <c r="AD24" s="10" t="str">
        <f t="shared" si="7"/>
        <v>+</v>
      </c>
      <c r="AE24" s="10" t="str">
        <f t="shared" si="7"/>
        <v>-</v>
      </c>
      <c r="AF24" s="10" t="str">
        <f t="shared" si="7"/>
        <v>+</v>
      </c>
      <c r="AG24" s="11" t="str">
        <f t="shared" si="7"/>
        <v>-</v>
      </c>
    </row>
    <row r="25" spans="1:33" s="1" customFormat="1" x14ac:dyDescent="0.4">
      <c r="A25" s="6">
        <v>7</v>
      </c>
      <c r="B25" s="10" t="str">
        <f>IF(B9&gt;0,"+","-")</f>
        <v>+</v>
      </c>
      <c r="C25" s="10" t="str">
        <f t="shared" ref="C25:AG25" si="8">IF(C9&gt;0,"+","-")</f>
        <v>+</v>
      </c>
      <c r="D25" s="10" t="str">
        <f t="shared" si="8"/>
        <v>-</v>
      </c>
      <c r="E25" s="10" t="str">
        <f t="shared" si="8"/>
        <v>+</v>
      </c>
      <c r="F25" s="10" t="str">
        <f t="shared" si="8"/>
        <v>-</v>
      </c>
      <c r="G25" s="10" t="str">
        <f t="shared" si="8"/>
        <v>+</v>
      </c>
      <c r="H25" s="10" t="str">
        <f t="shared" si="8"/>
        <v>-</v>
      </c>
      <c r="I25" s="10" t="str">
        <f t="shared" si="8"/>
        <v>+</v>
      </c>
      <c r="J25" s="10" t="str">
        <f t="shared" si="8"/>
        <v>-</v>
      </c>
      <c r="K25" s="10" t="str">
        <f t="shared" si="8"/>
        <v>+</v>
      </c>
      <c r="L25" s="10" t="str">
        <f t="shared" si="8"/>
        <v>-</v>
      </c>
      <c r="M25" s="10" t="str">
        <f t="shared" si="8"/>
        <v>+</v>
      </c>
      <c r="N25" s="10" t="str">
        <f t="shared" si="8"/>
        <v>+</v>
      </c>
      <c r="O25" s="10" t="str">
        <f t="shared" si="8"/>
        <v>-</v>
      </c>
      <c r="P25" s="10" t="str">
        <f t="shared" si="8"/>
        <v>-</v>
      </c>
      <c r="Q25" s="10" t="str">
        <f t="shared" si="8"/>
        <v>+</v>
      </c>
      <c r="R25" s="10" t="str">
        <f t="shared" si="8"/>
        <v>-</v>
      </c>
      <c r="S25" s="10" t="str">
        <f t="shared" si="8"/>
        <v>-</v>
      </c>
      <c r="T25" s="10" t="str">
        <f t="shared" si="8"/>
        <v>+</v>
      </c>
      <c r="U25" s="10" t="str">
        <f t="shared" si="8"/>
        <v>-</v>
      </c>
      <c r="V25" s="10" t="str">
        <f t="shared" si="8"/>
        <v>-</v>
      </c>
      <c r="W25" s="10" t="str">
        <f t="shared" si="8"/>
        <v>-</v>
      </c>
      <c r="X25" s="10" t="str">
        <f t="shared" si="8"/>
        <v>-</v>
      </c>
      <c r="Y25" s="10" t="str">
        <f t="shared" si="8"/>
        <v>+</v>
      </c>
      <c r="Z25" s="10" t="str">
        <f t="shared" si="8"/>
        <v>-</v>
      </c>
      <c r="AA25" s="10" t="str">
        <f t="shared" si="8"/>
        <v>-</v>
      </c>
      <c r="AB25" s="10" t="str">
        <f t="shared" si="8"/>
        <v>-</v>
      </c>
      <c r="AC25" s="10" t="str">
        <f t="shared" si="8"/>
        <v>+</v>
      </c>
      <c r="AD25" s="10" t="str">
        <f t="shared" si="8"/>
        <v>+</v>
      </c>
      <c r="AE25" s="10" t="str">
        <f t="shared" si="8"/>
        <v>-</v>
      </c>
      <c r="AF25" s="10" t="str">
        <f t="shared" si="8"/>
        <v>+</v>
      </c>
      <c r="AG25" s="11" t="str">
        <f t="shared" si="8"/>
        <v>-</v>
      </c>
    </row>
    <row r="26" spans="1:33" s="1" customFormat="1" x14ac:dyDescent="0.4">
      <c r="A26" s="6">
        <v>8</v>
      </c>
      <c r="B26" s="10" t="str">
        <f>IF(B10&gt;0,"+","-")</f>
        <v>+</v>
      </c>
      <c r="C26" s="10" t="str">
        <f t="shared" ref="C26:AG26" si="9">IF(C10&gt;0,"+","-")</f>
        <v>+</v>
      </c>
      <c r="D26" s="10" t="str">
        <f t="shared" si="9"/>
        <v>+</v>
      </c>
      <c r="E26" s="10" t="str">
        <f t="shared" si="9"/>
        <v>+</v>
      </c>
      <c r="F26" s="10" t="str">
        <f t="shared" si="9"/>
        <v>+</v>
      </c>
      <c r="G26" s="10" t="str">
        <f t="shared" si="9"/>
        <v>+</v>
      </c>
      <c r="H26" s="10" t="str">
        <f t="shared" si="9"/>
        <v>-</v>
      </c>
      <c r="I26" s="10" t="str">
        <f t="shared" si="9"/>
        <v>-</v>
      </c>
      <c r="J26" s="10" t="str">
        <f t="shared" si="9"/>
        <v>-</v>
      </c>
      <c r="K26" s="10" t="str">
        <f t="shared" si="9"/>
        <v>+</v>
      </c>
      <c r="L26" s="10" t="str">
        <f t="shared" si="9"/>
        <v>-</v>
      </c>
      <c r="M26" s="10" t="str">
        <f t="shared" si="9"/>
        <v>+</v>
      </c>
      <c r="N26" s="10" t="str">
        <f t="shared" si="9"/>
        <v>-</v>
      </c>
      <c r="O26" s="10" t="str">
        <f t="shared" si="9"/>
        <v>-</v>
      </c>
      <c r="P26" s="10" t="str">
        <f t="shared" si="9"/>
        <v>-</v>
      </c>
      <c r="Q26" s="10" t="str">
        <f t="shared" si="9"/>
        <v>+</v>
      </c>
      <c r="R26" s="10" t="str">
        <f t="shared" si="9"/>
        <v>-</v>
      </c>
      <c r="S26" s="10" t="str">
        <f t="shared" si="9"/>
        <v>-</v>
      </c>
      <c r="T26" s="10" t="str">
        <f t="shared" si="9"/>
        <v>+</v>
      </c>
      <c r="U26" s="10" t="str">
        <f t="shared" si="9"/>
        <v>-</v>
      </c>
      <c r="V26" s="10" t="str">
        <f t="shared" si="9"/>
        <v>-</v>
      </c>
      <c r="W26" s="10" t="str">
        <f t="shared" si="9"/>
        <v>-</v>
      </c>
      <c r="X26" s="10" t="str">
        <f t="shared" si="9"/>
        <v>-</v>
      </c>
      <c r="Y26" s="10" t="str">
        <f t="shared" si="9"/>
        <v>+</v>
      </c>
      <c r="Z26" s="10" t="str">
        <f t="shared" si="9"/>
        <v>-</v>
      </c>
      <c r="AA26" s="10" t="str">
        <f t="shared" si="9"/>
        <v>+</v>
      </c>
      <c r="AB26" s="10" t="str">
        <f t="shared" si="9"/>
        <v>-</v>
      </c>
      <c r="AC26" s="10" t="str">
        <f t="shared" si="9"/>
        <v>-</v>
      </c>
      <c r="AD26" s="10" t="str">
        <f t="shared" si="9"/>
        <v>+</v>
      </c>
      <c r="AE26" s="10" t="str">
        <f t="shared" si="9"/>
        <v>-</v>
      </c>
      <c r="AF26" s="10" t="str">
        <f t="shared" si="9"/>
        <v>-</v>
      </c>
      <c r="AG26" s="11" t="str">
        <f t="shared" si="9"/>
        <v>-</v>
      </c>
    </row>
    <row r="27" spans="1:33" s="1" customFormat="1" x14ac:dyDescent="0.4">
      <c r="A27" s="6">
        <v>9</v>
      </c>
      <c r="B27" s="10" t="str">
        <f>IF(B11&gt;0,"+","-")</f>
        <v>+</v>
      </c>
      <c r="C27" s="10" t="str">
        <f t="shared" ref="C27:AG27" si="10">IF(C11&gt;0,"+","-")</f>
        <v>+</v>
      </c>
      <c r="D27" s="10" t="str">
        <f t="shared" si="10"/>
        <v>-</v>
      </c>
      <c r="E27" s="10" t="str">
        <f t="shared" si="10"/>
        <v>+</v>
      </c>
      <c r="F27" s="10" t="str">
        <f t="shared" si="10"/>
        <v>-</v>
      </c>
      <c r="G27" s="10" t="str">
        <f t="shared" si="10"/>
        <v>+</v>
      </c>
      <c r="H27" s="10" t="str">
        <f t="shared" si="10"/>
        <v>-</v>
      </c>
      <c r="I27" s="10" t="str">
        <f t="shared" si="10"/>
        <v>+</v>
      </c>
      <c r="J27" s="10" t="str">
        <f t="shared" si="10"/>
        <v>-</v>
      </c>
      <c r="K27" s="10" t="str">
        <f t="shared" si="10"/>
        <v>+</v>
      </c>
      <c r="L27" s="10" t="str">
        <f t="shared" si="10"/>
        <v>-</v>
      </c>
      <c r="M27" s="10" t="str">
        <f t="shared" si="10"/>
        <v>+</v>
      </c>
      <c r="N27" s="10" t="str">
        <f t="shared" si="10"/>
        <v>-</v>
      </c>
      <c r="O27" s="10" t="str">
        <f t="shared" si="10"/>
        <v>-</v>
      </c>
      <c r="P27" s="10" t="str">
        <f t="shared" si="10"/>
        <v>-</v>
      </c>
      <c r="Q27" s="10" t="str">
        <f t="shared" si="10"/>
        <v>+</v>
      </c>
      <c r="R27" s="10" t="str">
        <f t="shared" si="10"/>
        <v>-</v>
      </c>
      <c r="S27" s="10" t="str">
        <f t="shared" si="10"/>
        <v>-</v>
      </c>
      <c r="T27" s="10" t="str">
        <f t="shared" si="10"/>
        <v>+</v>
      </c>
      <c r="U27" s="10" t="str">
        <f t="shared" si="10"/>
        <v>-</v>
      </c>
      <c r="V27" s="10" t="str">
        <f t="shared" si="10"/>
        <v>-</v>
      </c>
      <c r="W27" s="10" t="str">
        <f t="shared" si="10"/>
        <v>-</v>
      </c>
      <c r="X27" s="10" t="str">
        <f t="shared" si="10"/>
        <v>-</v>
      </c>
      <c r="Y27" s="10" t="str">
        <f t="shared" si="10"/>
        <v>+</v>
      </c>
      <c r="Z27" s="10" t="str">
        <f t="shared" si="10"/>
        <v>+</v>
      </c>
      <c r="AA27" s="10" t="str">
        <f t="shared" si="10"/>
        <v>-</v>
      </c>
      <c r="AB27" s="10" t="str">
        <f t="shared" si="10"/>
        <v>-</v>
      </c>
      <c r="AC27" s="10" t="str">
        <f t="shared" si="10"/>
        <v>-</v>
      </c>
      <c r="AD27" s="10" t="str">
        <f t="shared" si="10"/>
        <v>+</v>
      </c>
      <c r="AE27" s="10" t="str">
        <f t="shared" si="10"/>
        <v>-</v>
      </c>
      <c r="AF27" s="10" t="str">
        <f t="shared" si="10"/>
        <v>-</v>
      </c>
      <c r="AG27" s="11" t="str">
        <f t="shared" si="10"/>
        <v>-</v>
      </c>
    </row>
    <row r="28" spans="1:33" s="1" customFormat="1" x14ac:dyDescent="0.4">
      <c r="A28" s="6">
        <v>10</v>
      </c>
      <c r="B28" s="10" t="str">
        <f>IF(B12&gt;0,"+","-")</f>
        <v>-</v>
      </c>
      <c r="C28" s="10" t="str">
        <f t="shared" ref="C28:AG28" si="11">IF(C12&gt;0,"+","-")</f>
        <v>+</v>
      </c>
      <c r="D28" s="10" t="str">
        <f t="shared" si="11"/>
        <v>+</v>
      </c>
      <c r="E28" s="10" t="str">
        <f t="shared" si="11"/>
        <v>+</v>
      </c>
      <c r="F28" s="10" t="str">
        <f t="shared" si="11"/>
        <v>+</v>
      </c>
      <c r="G28" s="10" t="str">
        <f t="shared" si="11"/>
        <v>+</v>
      </c>
      <c r="H28" s="10" t="str">
        <f t="shared" si="11"/>
        <v>-</v>
      </c>
      <c r="I28" s="10" t="str">
        <f t="shared" si="11"/>
        <v>-</v>
      </c>
      <c r="J28" s="10" t="str">
        <f t="shared" si="11"/>
        <v>-</v>
      </c>
      <c r="K28" s="10" t="str">
        <f t="shared" si="11"/>
        <v>+</v>
      </c>
      <c r="L28" s="10" t="str">
        <f t="shared" si="11"/>
        <v>-</v>
      </c>
      <c r="M28" s="10" t="str">
        <f t="shared" si="11"/>
        <v>+</v>
      </c>
      <c r="N28" s="10" t="str">
        <f t="shared" si="11"/>
        <v>-</v>
      </c>
      <c r="O28" s="10" t="str">
        <f t="shared" si="11"/>
        <v>-</v>
      </c>
      <c r="P28" s="10" t="str">
        <f t="shared" si="11"/>
        <v>-</v>
      </c>
      <c r="Q28" s="10" t="str">
        <f t="shared" si="11"/>
        <v>-</v>
      </c>
      <c r="R28" s="10" t="str">
        <f t="shared" si="11"/>
        <v>-</v>
      </c>
      <c r="S28" s="10" t="str">
        <f t="shared" si="11"/>
        <v>-</v>
      </c>
      <c r="T28" s="10" t="str">
        <f t="shared" si="11"/>
        <v>+</v>
      </c>
      <c r="U28" s="10" t="str">
        <f t="shared" si="11"/>
        <v>-</v>
      </c>
      <c r="V28" s="10" t="str">
        <f t="shared" si="11"/>
        <v>-</v>
      </c>
      <c r="W28" s="10" t="str">
        <f t="shared" si="11"/>
        <v>-</v>
      </c>
      <c r="X28" s="10" t="str">
        <f t="shared" si="11"/>
        <v>+</v>
      </c>
      <c r="Y28" s="10" t="str">
        <f t="shared" si="11"/>
        <v>+</v>
      </c>
      <c r="Z28" s="10" t="str">
        <f t="shared" si="11"/>
        <v>-</v>
      </c>
      <c r="AA28" s="10" t="str">
        <f t="shared" si="11"/>
        <v>+</v>
      </c>
      <c r="AB28" s="10" t="str">
        <f t="shared" si="11"/>
        <v>-</v>
      </c>
      <c r="AC28" s="10" t="str">
        <f t="shared" si="11"/>
        <v>-</v>
      </c>
      <c r="AD28" s="10" t="str">
        <f t="shared" si="11"/>
        <v>+</v>
      </c>
      <c r="AE28" s="10" t="str">
        <f t="shared" si="11"/>
        <v>-</v>
      </c>
      <c r="AF28" s="10" t="str">
        <f t="shared" si="11"/>
        <v>+</v>
      </c>
      <c r="AG28" s="11" t="str">
        <f t="shared" si="11"/>
        <v>-</v>
      </c>
    </row>
    <row r="29" spans="1:33" s="1" customFormat="1" x14ac:dyDescent="0.4">
      <c r="A29" s="6">
        <v>11</v>
      </c>
      <c r="B29" s="10" t="str">
        <f>IF(B13&gt;0,"+","-")</f>
        <v>-</v>
      </c>
      <c r="C29" s="10" t="str">
        <f t="shared" ref="C29:AG29" si="12">IF(C13&gt;0,"+","-")</f>
        <v>+</v>
      </c>
      <c r="D29" s="10" t="str">
        <f t="shared" si="12"/>
        <v>+</v>
      </c>
      <c r="E29" s="10" t="str">
        <f t="shared" si="12"/>
        <v>+</v>
      </c>
      <c r="F29" s="10" t="str">
        <f t="shared" si="12"/>
        <v>+</v>
      </c>
      <c r="G29" s="10" t="str">
        <f t="shared" si="12"/>
        <v>+</v>
      </c>
      <c r="H29" s="10" t="str">
        <f t="shared" si="12"/>
        <v>-</v>
      </c>
      <c r="I29" s="10" t="str">
        <f t="shared" si="12"/>
        <v>-</v>
      </c>
      <c r="J29" s="10" t="str">
        <f t="shared" si="12"/>
        <v>-</v>
      </c>
      <c r="K29" s="10" t="str">
        <f t="shared" si="12"/>
        <v>+</v>
      </c>
      <c r="L29" s="10" t="str">
        <f t="shared" si="12"/>
        <v>-</v>
      </c>
      <c r="M29" s="10" t="str">
        <f t="shared" si="12"/>
        <v>+</v>
      </c>
      <c r="N29" s="10" t="str">
        <f t="shared" si="12"/>
        <v>-</v>
      </c>
      <c r="O29" s="10" t="str">
        <f t="shared" si="12"/>
        <v>-</v>
      </c>
      <c r="P29" s="10" t="str">
        <f t="shared" si="12"/>
        <v>-</v>
      </c>
      <c r="Q29" s="10" t="str">
        <f t="shared" si="12"/>
        <v>-</v>
      </c>
      <c r="R29" s="10" t="str">
        <f t="shared" si="12"/>
        <v>-</v>
      </c>
      <c r="S29" s="10" t="str">
        <f t="shared" si="12"/>
        <v>-</v>
      </c>
      <c r="T29" s="10" t="str">
        <f t="shared" si="12"/>
        <v>+</v>
      </c>
      <c r="U29" s="10" t="str">
        <f t="shared" si="12"/>
        <v>-</v>
      </c>
      <c r="V29" s="10" t="str">
        <f t="shared" si="12"/>
        <v>-</v>
      </c>
      <c r="W29" s="10" t="str">
        <f t="shared" si="12"/>
        <v>-</v>
      </c>
      <c r="X29" s="10" t="str">
        <f t="shared" si="12"/>
        <v>+</v>
      </c>
      <c r="Y29" s="10" t="str">
        <f t="shared" si="12"/>
        <v>+</v>
      </c>
      <c r="Z29" s="10" t="str">
        <f t="shared" si="12"/>
        <v>-</v>
      </c>
      <c r="AA29" s="10" t="str">
        <f t="shared" si="12"/>
        <v>+</v>
      </c>
      <c r="AB29" s="10" t="str">
        <f t="shared" si="12"/>
        <v>-</v>
      </c>
      <c r="AC29" s="10" t="str">
        <f t="shared" si="12"/>
        <v>-</v>
      </c>
      <c r="AD29" s="10" t="str">
        <f t="shared" si="12"/>
        <v>+</v>
      </c>
      <c r="AE29" s="10" t="str">
        <f t="shared" si="12"/>
        <v>-</v>
      </c>
      <c r="AF29" s="10" t="str">
        <f t="shared" si="12"/>
        <v>+</v>
      </c>
      <c r="AG29" s="11" t="str">
        <f t="shared" si="12"/>
        <v>-</v>
      </c>
    </row>
    <row r="30" spans="1:33" s="1" customFormat="1" ht="18" thickBot="1" x14ac:dyDescent="0.45">
      <c r="A30" s="7">
        <v>12</v>
      </c>
      <c r="B30" s="12" t="str">
        <f>IF(B14&gt;0,"+","-")</f>
        <v>+</v>
      </c>
      <c r="C30" s="12" t="str">
        <f t="shared" ref="C30:AG30" si="13">IF(C14&gt;0,"+","-")</f>
        <v>+</v>
      </c>
      <c r="D30" s="12" t="str">
        <f t="shared" si="13"/>
        <v>-</v>
      </c>
      <c r="E30" s="12" t="str">
        <f t="shared" si="13"/>
        <v>+</v>
      </c>
      <c r="F30" s="12" t="str">
        <f t="shared" si="13"/>
        <v>-</v>
      </c>
      <c r="G30" s="12" t="str">
        <f t="shared" si="13"/>
        <v>+</v>
      </c>
      <c r="H30" s="12" t="str">
        <f t="shared" si="13"/>
        <v>-</v>
      </c>
      <c r="I30" s="12" t="str">
        <f t="shared" si="13"/>
        <v>+</v>
      </c>
      <c r="J30" s="12" t="str">
        <f t="shared" si="13"/>
        <v>-</v>
      </c>
      <c r="K30" s="12" t="str">
        <f t="shared" si="13"/>
        <v>+</v>
      </c>
      <c r="L30" s="12" t="str">
        <f t="shared" si="13"/>
        <v>-</v>
      </c>
      <c r="M30" s="12" t="str">
        <f t="shared" si="13"/>
        <v>+</v>
      </c>
      <c r="N30" s="12" t="str">
        <f t="shared" si="13"/>
        <v>-</v>
      </c>
      <c r="O30" s="12" t="str">
        <f t="shared" si="13"/>
        <v>-</v>
      </c>
      <c r="P30" s="12" t="str">
        <f t="shared" si="13"/>
        <v>-</v>
      </c>
      <c r="Q30" s="12" t="str">
        <f t="shared" si="13"/>
        <v>+</v>
      </c>
      <c r="R30" s="12" t="str">
        <f t="shared" si="13"/>
        <v>-</v>
      </c>
      <c r="S30" s="12" t="str">
        <f t="shared" si="13"/>
        <v>-</v>
      </c>
      <c r="T30" s="12" t="str">
        <f t="shared" si="13"/>
        <v>+</v>
      </c>
      <c r="U30" s="12" t="str">
        <f t="shared" si="13"/>
        <v>+</v>
      </c>
      <c r="V30" s="12" t="str">
        <f t="shared" si="13"/>
        <v>-</v>
      </c>
      <c r="W30" s="12" t="str">
        <f t="shared" si="13"/>
        <v>-</v>
      </c>
      <c r="X30" s="12" t="str">
        <f t="shared" si="13"/>
        <v>-</v>
      </c>
      <c r="Y30" s="12" t="str">
        <f t="shared" si="13"/>
        <v>+</v>
      </c>
      <c r="Z30" s="12" t="str">
        <f t="shared" si="13"/>
        <v>-</v>
      </c>
      <c r="AA30" s="12" t="str">
        <f t="shared" si="13"/>
        <v>-</v>
      </c>
      <c r="AB30" s="12" t="str">
        <f t="shared" si="13"/>
        <v>-</v>
      </c>
      <c r="AC30" s="12" t="str">
        <f t="shared" si="13"/>
        <v>-</v>
      </c>
      <c r="AD30" s="12" t="str">
        <f t="shared" si="13"/>
        <v>+</v>
      </c>
      <c r="AE30" s="12" t="str">
        <f t="shared" si="13"/>
        <v>-</v>
      </c>
      <c r="AF30" s="12" t="str">
        <f t="shared" si="13"/>
        <v>-</v>
      </c>
      <c r="AG30" s="13" t="str">
        <f t="shared" si="13"/>
        <v>-</v>
      </c>
    </row>
  </sheetData>
  <phoneticPr fontId="1" type="noConversion"/>
  <conditionalFormatting sqref="B18:AG30">
    <cfRule type="cellIs" dxfId="4" priority="6" operator="equal">
      <formula>"+"</formula>
    </cfRule>
    <cfRule type="cellIs" dxfId="3" priority="7" operator="lessThan">
      <formula>0.1</formula>
    </cfRule>
  </conditionalFormatting>
  <conditionalFormatting sqref="C17">
    <cfRule type="cellIs" dxfId="2" priority="5" operator="equal">
      <formula>"+"</formula>
    </cfRule>
  </conditionalFormatting>
  <conditionalFormatting sqref="B18:AG30">
    <cfRule type="cellIs" dxfId="1" priority="1" operator="equal">
      <formula>"-"</formula>
    </cfRule>
    <cfRule type="cellIs" dxfId="0" priority="2" operator="equal">
      <formula>"'-'"</formula>
    </cfRule>
  </conditionalFormatting>
  <pageMargins left="0.75" right="0.75" top="1" bottom="1" header="0.5" footer="0.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평균영업기간</vt:lpstr>
      <vt:lpstr>평균폐업기간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revision>1</cp:revision>
  <dcterms:created xsi:type="dcterms:W3CDTF">2021-11-09T07:33:09Z</dcterms:created>
  <dcterms:modified xsi:type="dcterms:W3CDTF">2021-11-29T01:51:38Z</dcterms:modified>
  <cp:version>1000.0100.01</cp:version>
</cp:coreProperties>
</file>