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markumreed/Documents/Teaching/Fall_2018/mis_3103_info_systems_bus/week_3/agile_program_development/"/>
    </mc:Choice>
  </mc:AlternateContent>
  <xr:revisionPtr revIDLastSave="0" documentId="13_ncr:1_{495E36B8-7E64-9E43-ADE5-725311766452}" xr6:coauthVersionLast="37" xr6:coauthVersionMax="37" xr10:uidLastSave="{00000000-0000-0000-0000-000000000000}"/>
  <bookViews>
    <workbookView xWindow="0" yWindow="460" windowWidth="25360" windowHeight="15220" tabRatio="500" xr2:uid="{00000000-000D-0000-FFFF-FFFF00000000}"/>
  </bookViews>
  <sheets>
    <sheet name="Sheet1" sheetId="1" r:id="rId1"/>
  </sheets>
  <calcPr calcId="1790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3" i="1" l="1"/>
  <c r="D14" i="1"/>
  <c r="D15" i="1"/>
  <c r="D16" i="1"/>
  <c r="D27" i="1" l="1"/>
</calcChain>
</file>

<file path=xl/sharedStrings.xml><?xml version="1.0" encoding="utf-8"?>
<sst xmlns="http://schemas.openxmlformats.org/spreadsheetml/2006/main" count="56" uniqueCount="21">
  <si>
    <t>Weekly Log Book</t>
  </si>
  <si>
    <t>Instructions</t>
  </si>
  <si>
    <t>[Type Name Here]</t>
  </si>
  <si>
    <t>Date</t>
  </si>
  <si>
    <t>Start Time</t>
  </si>
  <si>
    <t>End Time</t>
  </si>
  <si>
    <t>Hours</t>
  </si>
  <si>
    <t>Coder</t>
  </si>
  <si>
    <t>Observer</t>
  </si>
  <si>
    <t>NOTES</t>
  </si>
  <si>
    <t>Started login structure</t>
  </si>
  <si>
    <t>Bug: allows anyone to login. login.cpp</t>
  </si>
  <si>
    <t>Bug fixed, Started making database. bd.cpp</t>
  </si>
  <si>
    <t>Total</t>
  </si>
  <si>
    <t>Member Signature</t>
  </si>
  <si>
    <t>Group #</t>
  </si>
  <si>
    <t>Project Name:</t>
  </si>
  <si>
    <t>Name</t>
  </si>
  <si>
    <t>Member</t>
  </si>
  <si>
    <t>[Name]</t>
  </si>
  <si>
    <r>
      <t xml:space="preserve">Fill date, </t>
    </r>
    <r>
      <rPr>
        <sz val="14"/>
        <color rgb="FF3366FF"/>
        <rFont val="Calibri"/>
        <scheme val="minor"/>
      </rPr>
      <t>start time</t>
    </r>
    <r>
      <rPr>
        <sz val="14"/>
        <color theme="3"/>
        <rFont val="Calibri"/>
        <scheme val="minor"/>
      </rPr>
      <t xml:space="preserve">, </t>
    </r>
    <r>
      <rPr>
        <sz val="14"/>
        <color rgb="FF3366FF"/>
        <rFont val="Calibri"/>
        <scheme val="minor"/>
      </rPr>
      <t>end time</t>
    </r>
    <r>
      <rPr>
        <sz val="14"/>
        <color theme="3"/>
        <rFont val="Calibri"/>
        <scheme val="minor"/>
      </rPr>
      <t xml:space="preserve"> for each coding session. </t>
    </r>
    <r>
      <rPr>
        <b/>
        <sz val="14"/>
        <color rgb="FFFF0000"/>
        <rFont val="Calibri"/>
        <scheme val="minor"/>
      </rPr>
      <t xml:space="preserve">There must be at least ONE coder and ONE observer for each coding session.  </t>
    </r>
    <r>
      <rPr>
        <sz val="14"/>
        <rFont val="Calibri"/>
        <scheme val="minor"/>
      </rPr>
      <t>Add rows as necessary. All members must sign logbooks at the end of each iteration. Logbooks are due at the end of each iteration. Due dates: 10/19/2018; 10/26/2016; 10/15/2016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</si>
</sst>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[$-409]h:mm\ AM/PM;@"/>
  </numFmts>
  <fonts count="15" x14ac:knownFonts="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3"/>
      <name val="Calibri"/>
      <scheme val="minor"/>
    </font>
    <font>
      <b/>
      <u/>
      <sz val="18"/>
      <color theme="3"/>
      <name val="Calibri"/>
      <scheme val="minor"/>
    </font>
    <font>
      <sz val="14"/>
      <color theme="3"/>
      <name val="Calibri"/>
      <scheme val="minor"/>
    </font>
    <font>
      <sz val="10"/>
      <name val="Calibri"/>
      <scheme val="minor"/>
    </font>
    <font>
      <sz val="8"/>
      <name val="Calibri"/>
      <family val="2"/>
      <scheme val="minor"/>
    </font>
    <font>
      <sz val="14"/>
      <color rgb="FF3366FF"/>
      <name val="Calibri"/>
      <scheme val="minor"/>
    </font>
    <font>
      <b/>
      <sz val="14"/>
      <color rgb="FFFF0000"/>
      <name val="Calibri"/>
      <scheme val="minor"/>
    </font>
    <font>
      <sz val="14"/>
      <name val="Calibri"/>
      <scheme val="minor"/>
    </font>
    <font>
      <b/>
      <u/>
      <sz val="18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theme="3"/>
      </top>
      <bottom/>
      <diagonal/>
    </border>
    <border>
      <left/>
      <right/>
      <top/>
      <bottom style="thin">
        <color theme="5" tint="-0.24994659260841701"/>
      </bottom>
      <diagonal/>
    </border>
    <border>
      <left/>
      <right/>
      <top style="thick">
        <color theme="4"/>
      </top>
      <bottom style="thick">
        <color theme="4" tint="0.499984740745262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9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</cellStyleXfs>
  <cellXfs count="37">
    <xf numFmtId="0" fontId="0" fillId="0" borderId="0" xfId="0"/>
    <xf numFmtId="0" fontId="1" fillId="0" borderId="1" xfId="1" applyAlignment="1">
      <alignment horizontal="left"/>
    </xf>
    <xf numFmtId="0" fontId="0" fillId="0" borderId="0" xfId="0" applyFont="1" applyAlignment="1"/>
    <xf numFmtId="0" fontId="6" fillId="0" borderId="0" xfId="0" applyFont="1" applyAlignment="1">
      <alignment horizontal="left" vertical="top" wrapText="1"/>
    </xf>
    <xf numFmtId="8" fontId="0" fillId="0" borderId="0" xfId="0" applyNumberFormat="1" applyFont="1" applyAlignment="1">
      <alignment horizontal="left"/>
    </xf>
    <xf numFmtId="0" fontId="7" fillId="0" borderId="0" xfId="0" applyFont="1" applyAlignment="1" applyProtection="1">
      <alignment horizontal="left" wrapText="1"/>
      <protection locked="0"/>
    </xf>
    <xf numFmtId="0" fontId="0" fillId="0" borderId="0" xfId="0" applyFont="1" applyAlignment="1" applyProtection="1">
      <protection locked="0"/>
    </xf>
    <xf numFmtId="0" fontId="0" fillId="0" borderId="4" xfId="0" applyBorder="1" applyAlignment="1"/>
    <xf numFmtId="0" fontId="0" fillId="0" borderId="0" xfId="0" applyBorder="1" applyAlignment="1"/>
    <xf numFmtId="0" fontId="0" fillId="0" borderId="0" xfId="0" applyFont="1" applyBorder="1" applyAlignment="1"/>
    <xf numFmtId="0" fontId="3" fillId="0" borderId="6" xfId="0" applyFont="1" applyBorder="1" applyAlignment="1">
      <alignment horizontal="center" vertical="center"/>
    </xf>
    <xf numFmtId="0" fontId="3" fillId="0" borderId="9" xfId="0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14" fontId="0" fillId="0" borderId="0" xfId="0" applyNumberFormat="1" applyFont="1" applyAlignment="1" applyProtection="1">
      <alignment horizontal="left"/>
      <protection locked="0"/>
    </xf>
    <xf numFmtId="0" fontId="0" fillId="0" borderId="0" xfId="0" applyFont="1" applyAlignment="1" applyProtection="1">
      <alignment horizontal="left" wrapText="1"/>
      <protection locked="0"/>
    </xf>
    <xf numFmtId="164" fontId="0" fillId="0" borderId="0" xfId="0" applyNumberFormat="1" applyFont="1" applyAlignment="1" applyProtection="1">
      <alignment horizontal="left"/>
      <protection locked="0"/>
    </xf>
    <xf numFmtId="2" fontId="0" fillId="0" borderId="0" xfId="0" applyNumberFormat="1" applyFont="1" applyAlignment="1" applyProtection="1">
      <alignment horizontal="left"/>
      <protection locked="0"/>
    </xf>
    <xf numFmtId="164" fontId="7" fillId="0" borderId="0" xfId="0" applyNumberFormat="1" applyFont="1" applyAlignment="1" applyProtection="1">
      <alignment horizontal="left"/>
      <protection locked="0"/>
    </xf>
    <xf numFmtId="0" fontId="12" fillId="0" borderId="0" xfId="0" applyFont="1" applyBorder="1" applyAlignment="1">
      <alignment horizontal="center" vertical="center"/>
    </xf>
    <xf numFmtId="14" fontId="0" fillId="0" borderId="7" xfId="0" applyNumberFormat="1" applyFont="1" applyBorder="1" applyAlignment="1">
      <alignment horizontal="left" vertical="center"/>
    </xf>
    <xf numFmtId="0" fontId="1" fillId="0" borderId="1" xfId="1" applyAlignment="1">
      <alignment horizontal="left"/>
    </xf>
    <xf numFmtId="14" fontId="0" fillId="0" borderId="7" xfId="0" applyNumberFormat="1" applyFont="1" applyBorder="1" applyAlignment="1">
      <alignment horizontal="center" vertical="center"/>
    </xf>
    <xf numFmtId="14" fontId="0" fillId="0" borderId="8" xfId="0" applyNumberFormat="1" applyFont="1" applyBorder="1" applyAlignment="1">
      <alignment horizontal="center" vertical="center"/>
    </xf>
    <xf numFmtId="14" fontId="12" fillId="0" borderId="0" xfId="0" applyNumberFormat="1" applyFont="1" applyBorder="1" applyAlignment="1">
      <alignment horizontal="center" vertical="center"/>
    </xf>
    <xf numFmtId="0" fontId="4" fillId="0" borderId="3" xfId="0" applyFont="1" applyFill="1" applyBorder="1" applyAlignment="1"/>
    <xf numFmtId="0" fontId="5" fillId="0" borderId="0" xfId="0" applyFont="1" applyAlignment="1">
      <alignment horizontal="center"/>
    </xf>
    <xf numFmtId="0" fontId="6" fillId="0" borderId="7" xfId="0" applyFont="1" applyBorder="1" applyAlignment="1">
      <alignment horizontal="left" vertical="center" wrapText="1"/>
    </xf>
    <xf numFmtId="0" fontId="6" fillId="0" borderId="8" xfId="0" applyFont="1" applyBorder="1" applyAlignment="1">
      <alignment horizontal="left" vertical="center" wrapText="1"/>
    </xf>
    <xf numFmtId="0" fontId="6" fillId="0" borderId="0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left" vertical="center" wrapText="1"/>
    </xf>
    <xf numFmtId="0" fontId="6" fillId="0" borderId="13" xfId="0" applyFont="1" applyBorder="1" applyAlignment="1">
      <alignment horizontal="left" vertical="center" wrapText="1"/>
    </xf>
    <xf numFmtId="14" fontId="0" fillId="0" borderId="0" xfId="0" applyNumberFormat="1" applyFont="1" applyBorder="1" applyAlignment="1">
      <alignment horizontal="center" vertical="center"/>
    </xf>
    <xf numFmtId="14" fontId="0" fillId="0" borderId="10" xfId="0" applyNumberFormat="1" applyFont="1" applyBorder="1" applyAlignment="1">
      <alignment horizontal="center" vertical="center"/>
    </xf>
    <xf numFmtId="0" fontId="4" fillId="2" borderId="5" xfId="2" applyFont="1" applyFill="1" applyBorder="1" applyAlignment="1">
      <alignment horizontal="left"/>
    </xf>
    <xf numFmtId="2" fontId="7" fillId="0" borderId="0" xfId="0" applyNumberFormat="1" applyFont="1" applyAlignment="1" applyProtection="1">
      <alignment horizontal="left"/>
      <protection locked="0"/>
    </xf>
  </cellXfs>
  <cellStyles count="9">
    <cellStyle name="Followed Hyperlink" xfId="4" builtinId="9" hidden="1"/>
    <cellStyle name="Followed Hyperlink" xfId="6" builtinId="9" hidden="1"/>
    <cellStyle name="Followed Hyperlink" xfId="8" builtinId="9" hidden="1"/>
    <cellStyle name="Heading 1" xfId="1" builtinId="16"/>
    <cellStyle name="Heading 2" xfId="2" builtinId="17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  <alignment horizontal="left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64" formatCode="[$-409]h:mm\ AM/PM;@"/>
      <alignment horizontal="left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64" formatCode="[$-409]h:mm\ AM/PM;@"/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9" formatCode="m/d/yy"/>
      <alignment horizontal="left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  <alignment horizontal="left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64" formatCode="[$-409]h:mm\ AM/PM;@"/>
      <alignment horizontal="left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64" formatCode="[$-409]h:mm\ AM/PM;@"/>
      <alignment horizontal="left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  <protection locked="0" hidden="0"/>
    </dxf>
    <dxf>
      <alignment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1" indent="0" justifyLastLine="0" shrinkToFit="0" readingOrder="0"/>
      <protection locked="0" hidden="0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2:G27" totalsRowCount="1" headerRowDxfId="16" dataDxfId="15" totalsRowDxfId="14">
  <tableColumns count="7">
    <tableColumn id="1" xr3:uid="{00000000-0010-0000-0000-000001000000}" name="Date" totalsRowLabel="Total" dataDxfId="13" totalsRowDxfId="6">
      <calculatedColumnFormula>TEXT(WEEKDAY(#REF!),"dddd")</calculatedColumnFormula>
    </tableColumn>
    <tableColumn id="2" xr3:uid="{00000000-0010-0000-0000-000002000000}" name="Start Time" dataDxfId="12" totalsRowDxfId="5"/>
    <tableColumn id="3" xr3:uid="{00000000-0010-0000-0000-000003000000}" name="End Time" dataDxfId="11" totalsRowDxfId="4"/>
    <tableColumn id="6" xr3:uid="{00000000-0010-0000-0000-000006000000}" name="Hours" totalsRowFunction="sum" dataDxfId="10" totalsRowDxfId="3">
      <calculatedColumnFormula>IF(24*(IF(Table1[Start Time]&gt;Table1[End Time],Table1[End Time]+1-Table1[Start Time],Table1[End Time]-Table1[Start Time]))&gt;8,8,24*(IF(Table1[Start Time]&gt;Table1[End Time],Table1[End Time]+1-Table1[Start Time],Table1[End Time]-Table1[Start Time])))</calculatedColumnFormula>
    </tableColumn>
    <tableColumn id="7" xr3:uid="{00000000-0010-0000-0000-000007000000}" name="Coder" dataDxfId="9" totalsRowDxfId="2"/>
    <tableColumn id="8" xr3:uid="{00000000-0010-0000-0000-000008000000}" name="Observer" dataDxfId="8" totalsRowDxfId="1"/>
    <tableColumn id="14" xr3:uid="{00000000-0010-0000-0000-00000E000000}" name="NOTES" dataDxfId="7" totalsRow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5"/>
  <sheetViews>
    <sheetView tabSelected="1" workbookViewId="0">
      <selection activeCell="D27" sqref="D27"/>
    </sheetView>
  </sheetViews>
  <sheetFormatPr baseColWidth="10" defaultRowHeight="16" x14ac:dyDescent="0.2"/>
  <cols>
    <col min="1" max="1" width="16.5" bestFit="1" customWidth="1"/>
    <col min="2" max="2" width="9.83203125" bestFit="1" customWidth="1"/>
    <col min="3" max="3" width="9.1640625" customWidth="1"/>
    <col min="7" max="7" width="42.5" customWidth="1"/>
  </cols>
  <sheetData>
    <row r="1" spans="1:7" ht="21" thickBot="1" x14ac:dyDescent="0.3">
      <c r="A1" s="20" t="s">
        <v>0</v>
      </c>
      <c r="B1" s="20"/>
      <c r="C1" s="1"/>
      <c r="D1" s="1"/>
      <c r="E1" s="1"/>
      <c r="F1" s="1"/>
      <c r="G1" s="1"/>
    </row>
    <row r="2" spans="1:7" ht="21" thickTop="1" thickBot="1" x14ac:dyDescent="0.3">
      <c r="A2" s="35" t="s">
        <v>15</v>
      </c>
      <c r="B2" s="35"/>
      <c r="C2" s="35" t="s">
        <v>16</v>
      </c>
      <c r="D2" s="35"/>
      <c r="E2" s="35"/>
      <c r="F2" s="35"/>
      <c r="G2" s="35"/>
    </row>
    <row r="3" spans="1:7" ht="20" thickTop="1" x14ac:dyDescent="0.25">
      <c r="A3" s="24"/>
      <c r="B3" s="24"/>
      <c r="C3" s="24"/>
      <c r="D3" s="24"/>
      <c r="E3" s="24"/>
      <c r="F3" s="24"/>
      <c r="G3" s="24"/>
    </row>
    <row r="4" spans="1:7" ht="24" x14ac:dyDescent="0.3">
      <c r="A4" s="18" t="s">
        <v>18</v>
      </c>
      <c r="B4" s="23" t="s">
        <v>17</v>
      </c>
      <c r="C4" s="23"/>
      <c r="D4" s="25" t="s">
        <v>1</v>
      </c>
      <c r="E4" s="25"/>
      <c r="F4" s="25"/>
      <c r="G4" s="25"/>
    </row>
    <row r="5" spans="1:7" ht="18" customHeight="1" x14ac:dyDescent="0.2">
      <c r="A5" s="10">
        <v>1</v>
      </c>
      <c r="B5" s="21" t="s">
        <v>2</v>
      </c>
      <c r="C5" s="22"/>
      <c r="D5" s="26" t="s">
        <v>20</v>
      </c>
      <c r="E5" s="26"/>
      <c r="F5" s="26"/>
      <c r="G5" s="27"/>
    </row>
    <row r="6" spans="1:7" ht="18" customHeight="1" x14ac:dyDescent="0.2">
      <c r="A6" s="11">
        <v>2</v>
      </c>
      <c r="B6" s="33" t="s">
        <v>2</v>
      </c>
      <c r="C6" s="34"/>
      <c r="D6" s="28"/>
      <c r="E6" s="28"/>
      <c r="F6" s="28"/>
      <c r="G6" s="29"/>
    </row>
    <row r="7" spans="1:7" ht="18" customHeight="1" x14ac:dyDescent="0.2">
      <c r="A7" s="11">
        <v>3</v>
      </c>
      <c r="B7" s="33" t="s">
        <v>2</v>
      </c>
      <c r="C7" s="34"/>
      <c r="D7" s="28"/>
      <c r="E7" s="28"/>
      <c r="F7" s="28"/>
      <c r="G7" s="29"/>
    </row>
    <row r="8" spans="1:7" ht="18" customHeight="1" x14ac:dyDescent="0.2">
      <c r="A8" s="11">
        <v>4</v>
      </c>
      <c r="B8" s="33" t="s">
        <v>2</v>
      </c>
      <c r="C8" s="34"/>
      <c r="D8" s="28"/>
      <c r="E8" s="28"/>
      <c r="F8" s="28"/>
      <c r="G8" s="29"/>
    </row>
    <row r="9" spans="1:7" ht="18" customHeight="1" x14ac:dyDescent="0.2">
      <c r="A9" s="12">
        <v>5</v>
      </c>
      <c r="B9" s="33" t="s">
        <v>2</v>
      </c>
      <c r="C9" s="34"/>
      <c r="D9" s="30"/>
      <c r="E9" s="31"/>
      <c r="F9" s="31"/>
      <c r="G9" s="32"/>
    </row>
    <row r="10" spans="1:7" ht="19" x14ac:dyDescent="0.2">
      <c r="A10" s="2"/>
      <c r="B10" s="2"/>
      <c r="C10" s="3"/>
      <c r="D10" s="3"/>
      <c r="E10" s="3"/>
      <c r="F10" s="3"/>
      <c r="G10" s="3"/>
    </row>
    <row r="11" spans="1:7" x14ac:dyDescent="0.2">
      <c r="A11" s="2"/>
      <c r="B11" s="4"/>
      <c r="C11" s="2"/>
      <c r="D11" s="2"/>
      <c r="E11" s="2"/>
      <c r="F11" s="2"/>
      <c r="G11" s="2"/>
    </row>
    <row r="12" spans="1:7" ht="17" x14ac:dyDescent="0.2">
      <c r="A12" s="14" t="s">
        <v>3</v>
      </c>
      <c r="B12" s="14" t="s">
        <v>4</v>
      </c>
      <c r="C12" s="14" t="s">
        <v>5</v>
      </c>
      <c r="D12" s="14" t="s">
        <v>6</v>
      </c>
      <c r="E12" s="14" t="s">
        <v>7</v>
      </c>
      <c r="F12" s="14" t="s">
        <v>8</v>
      </c>
      <c r="G12" s="5" t="s">
        <v>9</v>
      </c>
    </row>
    <row r="13" spans="1:7" x14ac:dyDescent="0.2">
      <c r="A13" s="13">
        <v>43388</v>
      </c>
      <c r="B13" s="15">
        <v>0.33333333333333331</v>
      </c>
      <c r="C13" s="15">
        <v>0.45833333333333331</v>
      </c>
      <c r="D13" s="16">
        <f>IF(24*(IF(Table1[Start Time]&gt;Table1[End Time],Table1[End Time]+1-Table1[Start Time],Table1[End Time]-Table1[Start Time]))&gt;8,8,24*(IF(Table1[Start Time]&gt;Table1[End Time],Table1[End Time]+1-Table1[Start Time],Table1[End Time]-Table1[Start Time])))</f>
        <v>3</v>
      </c>
      <c r="E13" s="19" t="s">
        <v>19</v>
      </c>
      <c r="F13" s="19" t="s">
        <v>19</v>
      </c>
      <c r="G13" s="17" t="s">
        <v>10</v>
      </c>
    </row>
    <row r="14" spans="1:7" x14ac:dyDescent="0.2">
      <c r="A14" s="13">
        <v>43389</v>
      </c>
      <c r="B14" s="15">
        <v>0.5</v>
      </c>
      <c r="C14" s="15">
        <v>0.72222222222222221</v>
      </c>
      <c r="D14" s="16">
        <f>IF(24*(IF(Table1[Start Time]&gt;Table1[End Time],Table1[End Time]+1-Table1[Start Time],Table1[End Time]-Table1[Start Time]))&gt;8,8,24*(IF(Table1[Start Time]&gt;Table1[End Time],Table1[End Time]+1-Table1[Start Time],Table1[End Time]-Table1[Start Time])))</f>
        <v>5.333333333333333</v>
      </c>
      <c r="E14" s="19" t="s">
        <v>19</v>
      </c>
      <c r="F14" s="19" t="s">
        <v>19</v>
      </c>
      <c r="G14" s="17" t="s">
        <v>11</v>
      </c>
    </row>
    <row r="15" spans="1:7" x14ac:dyDescent="0.2">
      <c r="A15" s="13">
        <v>43390</v>
      </c>
      <c r="B15" s="15">
        <v>0.33333333333333331</v>
      </c>
      <c r="C15" s="15">
        <v>0.41666666666666669</v>
      </c>
      <c r="D15" s="16">
        <f>IF(24*(IF(Table1[Start Time]&gt;Table1[End Time],Table1[End Time]+1-Table1[Start Time],Table1[End Time]-Table1[Start Time]))&gt;8,8,24*(IF(Table1[Start Time]&gt;Table1[End Time],Table1[End Time]+1-Table1[Start Time],Table1[End Time]-Table1[Start Time])))</f>
        <v>2.0000000000000009</v>
      </c>
      <c r="E15" s="19" t="s">
        <v>19</v>
      </c>
      <c r="F15" s="19" t="s">
        <v>19</v>
      </c>
      <c r="G15" s="17" t="s">
        <v>12</v>
      </c>
    </row>
    <row r="16" spans="1:7" x14ac:dyDescent="0.2">
      <c r="A16" s="13">
        <v>43391</v>
      </c>
      <c r="B16" s="15">
        <v>0.60416666666666663</v>
      </c>
      <c r="C16" s="15">
        <v>0.66666666666666663</v>
      </c>
      <c r="D16" s="16">
        <f>IF(24*(IF(Table1[Start Time]&gt;Table1[End Time],Table1[End Time]+1-Table1[Start Time],Table1[End Time]-Table1[Start Time]))&gt;8,8,24*(IF(Table1[Start Time]&gt;Table1[End Time],Table1[End Time]+1-Table1[Start Time],Table1[End Time]-Table1[Start Time])))</f>
        <v>1.5</v>
      </c>
      <c r="E16" s="19" t="s">
        <v>19</v>
      </c>
      <c r="F16" s="19" t="s">
        <v>19</v>
      </c>
      <c r="G16" s="17"/>
    </row>
    <row r="17" spans="1:7" x14ac:dyDescent="0.2">
      <c r="A17" s="13">
        <v>43392</v>
      </c>
      <c r="B17" s="17"/>
      <c r="C17" s="17"/>
      <c r="D17" s="36"/>
      <c r="E17" s="19" t="s">
        <v>19</v>
      </c>
      <c r="F17" s="19" t="s">
        <v>19</v>
      </c>
      <c r="G17" s="17"/>
    </row>
    <row r="18" spans="1:7" x14ac:dyDescent="0.2">
      <c r="A18" s="13">
        <v>43393</v>
      </c>
      <c r="B18" s="17"/>
      <c r="C18" s="17"/>
      <c r="D18" s="36"/>
      <c r="E18" s="19" t="s">
        <v>19</v>
      </c>
      <c r="F18" s="19" t="s">
        <v>19</v>
      </c>
      <c r="G18" s="17"/>
    </row>
    <row r="19" spans="1:7" x14ac:dyDescent="0.2">
      <c r="A19" s="13">
        <v>43394</v>
      </c>
      <c r="B19" s="17"/>
      <c r="C19" s="17"/>
      <c r="D19" s="36"/>
      <c r="E19" s="19" t="s">
        <v>19</v>
      </c>
      <c r="F19" s="19" t="s">
        <v>19</v>
      </c>
      <c r="G19" s="17"/>
    </row>
    <row r="20" spans="1:7" x14ac:dyDescent="0.2">
      <c r="A20" s="13">
        <v>43395</v>
      </c>
      <c r="B20" s="17"/>
      <c r="C20" s="17"/>
      <c r="D20" s="36"/>
      <c r="E20" s="19" t="s">
        <v>19</v>
      </c>
      <c r="F20" s="19" t="s">
        <v>19</v>
      </c>
      <c r="G20" s="17"/>
    </row>
    <row r="21" spans="1:7" x14ac:dyDescent="0.2">
      <c r="A21" s="13">
        <v>43396</v>
      </c>
      <c r="B21" s="15"/>
      <c r="C21" s="15"/>
      <c r="D21" s="16"/>
      <c r="E21" s="19" t="s">
        <v>19</v>
      </c>
      <c r="F21" s="19" t="s">
        <v>19</v>
      </c>
      <c r="G21" s="17"/>
    </row>
    <row r="22" spans="1:7" x14ac:dyDescent="0.2">
      <c r="A22" s="13">
        <v>43397</v>
      </c>
      <c r="B22" s="15"/>
      <c r="C22" s="15"/>
      <c r="D22" s="16"/>
      <c r="E22" s="19" t="s">
        <v>19</v>
      </c>
      <c r="F22" s="19" t="s">
        <v>19</v>
      </c>
      <c r="G22" s="17"/>
    </row>
    <row r="23" spans="1:7" x14ac:dyDescent="0.2">
      <c r="A23" s="13">
        <v>43398</v>
      </c>
      <c r="B23" s="17"/>
      <c r="C23" s="17"/>
      <c r="D23" s="36"/>
      <c r="E23" s="19" t="s">
        <v>19</v>
      </c>
      <c r="F23" s="19" t="s">
        <v>19</v>
      </c>
      <c r="G23" s="17"/>
    </row>
    <row r="24" spans="1:7" x14ac:dyDescent="0.2">
      <c r="A24" s="13">
        <v>43399</v>
      </c>
      <c r="B24" s="17"/>
      <c r="C24" s="17"/>
      <c r="D24" s="36"/>
      <c r="E24" s="19" t="s">
        <v>19</v>
      </c>
      <c r="F24" s="19" t="s">
        <v>19</v>
      </c>
      <c r="G24" s="17"/>
    </row>
    <row r="25" spans="1:7" x14ac:dyDescent="0.2">
      <c r="A25" s="13">
        <v>43400</v>
      </c>
      <c r="B25" s="17"/>
      <c r="C25" s="17"/>
      <c r="D25" s="36"/>
      <c r="E25" s="19" t="s">
        <v>19</v>
      </c>
      <c r="F25" s="19" t="s">
        <v>19</v>
      </c>
      <c r="G25" s="17"/>
    </row>
    <row r="26" spans="1:7" x14ac:dyDescent="0.2">
      <c r="A26" s="13">
        <v>43401</v>
      </c>
      <c r="B26" s="15"/>
      <c r="C26" s="15"/>
      <c r="D26" s="16"/>
      <c r="E26" s="19" t="s">
        <v>19</v>
      </c>
      <c r="F26" s="19" t="s">
        <v>19</v>
      </c>
      <c r="G26" s="17"/>
    </row>
    <row r="27" spans="1:7" x14ac:dyDescent="0.2">
      <c r="A27" s="6" t="s">
        <v>13</v>
      </c>
      <c r="B27" s="6"/>
      <c r="C27" s="6"/>
      <c r="D27" s="16">
        <f>SUBTOTAL(109,Table1[Hours])</f>
        <v>11.833333333333332</v>
      </c>
      <c r="E27" s="6"/>
      <c r="F27" s="6"/>
      <c r="G27" s="6"/>
    </row>
    <row r="28" spans="1:7" x14ac:dyDescent="0.2">
      <c r="A28" s="2"/>
      <c r="B28" s="2"/>
      <c r="C28" s="2"/>
      <c r="D28" s="2"/>
      <c r="E28" s="2"/>
      <c r="F28" s="2"/>
      <c r="G28" s="2"/>
    </row>
    <row r="29" spans="1:7" x14ac:dyDescent="0.2">
      <c r="A29" s="2"/>
      <c r="B29" s="2"/>
      <c r="C29" s="2"/>
      <c r="D29" s="2"/>
      <c r="E29" s="2"/>
      <c r="F29" s="2"/>
      <c r="G29" s="2"/>
    </row>
    <row r="30" spans="1:7" x14ac:dyDescent="0.2">
      <c r="A30" s="7"/>
      <c r="B30" s="7"/>
      <c r="C30" s="7"/>
      <c r="D30" s="7"/>
      <c r="E30" s="2"/>
      <c r="F30" s="2"/>
      <c r="G30" s="7"/>
    </row>
    <row r="31" spans="1:7" x14ac:dyDescent="0.2">
      <c r="A31" s="8" t="s">
        <v>14</v>
      </c>
      <c r="B31" s="8"/>
      <c r="C31" s="8"/>
      <c r="D31" s="8"/>
      <c r="E31" s="2"/>
      <c r="F31" s="2"/>
      <c r="G31" s="8" t="s">
        <v>14</v>
      </c>
    </row>
    <row r="32" spans="1:7" x14ac:dyDescent="0.2">
      <c r="A32" s="7"/>
      <c r="B32" s="7"/>
      <c r="C32" s="7"/>
      <c r="D32" s="7"/>
      <c r="E32" s="2"/>
      <c r="F32" s="2"/>
      <c r="G32" s="7"/>
    </row>
    <row r="33" spans="1:7" x14ac:dyDescent="0.2">
      <c r="A33" s="9" t="s">
        <v>14</v>
      </c>
      <c r="B33" s="9"/>
      <c r="C33" s="9"/>
      <c r="D33" s="9"/>
      <c r="E33" s="2"/>
      <c r="F33" s="2"/>
      <c r="G33" s="9" t="s">
        <v>14</v>
      </c>
    </row>
    <row r="34" spans="1:7" x14ac:dyDescent="0.2">
      <c r="A34" s="7"/>
      <c r="B34" s="7"/>
      <c r="C34" s="7"/>
      <c r="D34" s="7"/>
    </row>
    <row r="35" spans="1:7" x14ac:dyDescent="0.2">
      <c r="A35" s="9" t="s">
        <v>14</v>
      </c>
      <c r="B35" s="9"/>
      <c r="C35" s="9"/>
      <c r="D35" s="9"/>
    </row>
  </sheetData>
  <mergeCells count="12">
    <mergeCell ref="A1:B1"/>
    <mergeCell ref="B5:C5"/>
    <mergeCell ref="B4:C4"/>
    <mergeCell ref="A3:G3"/>
    <mergeCell ref="D4:G4"/>
    <mergeCell ref="D5:G9"/>
    <mergeCell ref="B6:C6"/>
    <mergeCell ref="B7:C7"/>
    <mergeCell ref="B8:C8"/>
    <mergeCell ref="B9:C9"/>
    <mergeCell ref="C2:G2"/>
    <mergeCell ref="A2:B2"/>
  </mergeCells>
  <phoneticPr fontId="8" type="noConversion"/>
  <dataValidations count="1">
    <dataValidation type="time" allowBlank="1" showInputMessage="1" showErrorMessage="1" errorTitle="Invalid Entry" error="Please enter time in military time format between 0:00 and 23:59 (1:00, 8:00, 13:00, 20:00, etc.)." sqref="B13:C26" xr:uid="{00000000-0002-0000-0000-000000000000}">
      <formula1>0</formula1>
      <formula2>0.999305555555556</formula2>
    </dataValidation>
  </dataValidations>
  <pageMargins left="0.75" right="0.75" top="1" bottom="1" header="0.5" footer="0.5"/>
  <pageSetup orientation="landscape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Southeast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Markum Reed</dc:creator>
  <cp:lastModifiedBy>Microsoft Office User</cp:lastModifiedBy>
  <cp:lastPrinted>2016-08-22T06:21:48Z</cp:lastPrinted>
  <dcterms:created xsi:type="dcterms:W3CDTF">2016-08-21T07:48:05Z</dcterms:created>
  <dcterms:modified xsi:type="dcterms:W3CDTF">2018-10-15T14:43:20Z</dcterms:modified>
</cp:coreProperties>
</file>