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FA14BE4F-91E5-4A96-83AD-2CB86E42DAE7}" xr6:coauthVersionLast="47" xr6:coauthVersionMax="47" xr10:uidLastSave="{00000000-0000-0000-0000-000000000000}"/>
  <bookViews>
    <workbookView xWindow="516" yWindow="456" windowWidth="29688" windowHeight="16212" xr2:uid="{00000000-000D-0000-FFFF-FFFF00000000}"/>
  </bookViews>
  <sheets>
    <sheet name="X" sheetId="1" r:id="rId1"/>
    <sheet name="Discord" sheetId="2" r:id="rId2"/>
    <sheet name="Volu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C3" i="2"/>
  <c r="C2" i="2"/>
  <c r="B2" i="2"/>
  <c r="C2" i="1"/>
  <c r="B2" i="1"/>
</calcChain>
</file>

<file path=xl/sharedStrings.xml><?xml version="1.0" encoding="utf-8"?>
<sst xmlns="http://schemas.openxmlformats.org/spreadsheetml/2006/main" count="753" uniqueCount="279">
  <si>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</si>
  <si>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</si>
  <si>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</si>
  <si>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</si>
  <si>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</si>
  <si>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</si>
  <si>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</si>
  <si>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</si>
  <si>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</si>
  <si>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</si>
  <si>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</si>
  <si>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</si>
  <si>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</si>
  <si>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</si>
  <si>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</si>
  <si>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</si>
  <si>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</si>
  <si>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</si>
  <si>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</si>
  <si>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</si>
  <si>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</si>
  <si>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</si>
  <si>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</si>
  <si>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</si>
  <si>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</si>
  <si>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</si>
  <si>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</si>
  <si>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</si>
  <si>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</si>
  <si>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</si>
  <si>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</si>
  <si>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</si>
  <si>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</si>
  <si>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</si>
  <si>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</si>
  <si>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</si>
  <si>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</si>
  <si>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</si>
  <si>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</si>
  <si>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</si>
  <si>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</si>
  <si>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</si>
  <si>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</si>
  <si>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</si>
  <si>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</si>
  <si>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</si>
  <si>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</si>
  <si>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</si>
  <si>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</si>
  <si>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</si>
  <si>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</si>
  <si>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</si>
  <si>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</si>
  <si>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</si>
  <si>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</si>
  <si>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</si>
  <si>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</si>
  <si>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</si>
  <si>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</si>
  <si>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</si>
  <si>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</si>
  <si>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</si>
  <si>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</si>
  <si>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</si>
  <si>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</si>
  <si>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</si>
  <si>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</si>
  <si>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</si>
  <si>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</si>
  <si>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</si>
  <si>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</si>
  <si>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</si>
  <si>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</si>
  <si>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</si>
  <si>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</si>
  <si>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</si>
  <si>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</si>
  <si>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</si>
  <si>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</si>
  <si>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</si>
  <si>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</si>
  <si>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</si>
  <si>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</si>
  <si>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</si>
  <si>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</si>
  <si>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</si>
  <si>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</si>
  <si>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</si>
  <si>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</si>
  <si>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</si>
  <si>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</si>
  <si>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</si>
  <si>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</si>
  <si>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</si>
  <si>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</si>
  <si>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</si>
  <si>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</si>
  <si>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</si>
  <si>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</si>
  <si>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</si>
  <si>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</si>
  <si>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</si>
  <si>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</si>
  <si>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</si>
  <si>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</si>
  <si>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</si>
  <si>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</si>
  <si>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</si>
  <si>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</si>
  <si>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</si>
  <si>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</si>
  <si>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</si>
  <si>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https://discord.com/api/invites/ethena?with_counts=true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</si>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</sst>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C2" sqref="C2:C49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</row>
    <row r="2" spans="1:18" x14ac:dyDescent="0.25">
      <c r="A2" t="s">
        <v>12</v>
      </c>
      <c r="B2">
        <f t="shared" ref="B2:B49" si="0">ROUND((L2-N2)/N2*100, 2)</f>
        <v>0.32</v>
      </c>
      <c r="C2">
        <f t="shared" ref="C2:C49" si="1">ROUND((L2-R2)/R2*100, 2)</f>
        <v>0</v>
      </c>
      <c r="J2" t="s">
        <v>13</v>
      </c>
      <c r="K2" t="s">
        <v>14</v>
      </c>
      <c r="L2">
        <v>31800</v>
      </c>
      <c r="M2" t="s">
        <v>15</v>
      </c>
      <c r="N2">
        <v>31700</v>
      </c>
      <c r="O2" t="s">
        <v>16</v>
      </c>
      <c r="P2">
        <v>31800</v>
      </c>
      <c r="Q2" t="s">
        <v>17</v>
      </c>
      <c r="R2">
        <v>31800</v>
      </c>
    </row>
    <row r="3" spans="1:18" x14ac:dyDescent="0.25">
      <c r="A3" t="s">
        <v>18</v>
      </c>
      <c r="B3">
        <f t="shared" si="0"/>
        <v>0.05</v>
      </c>
      <c r="C3">
        <f t="shared" si="1"/>
        <v>0.05</v>
      </c>
      <c r="J3" t="s">
        <v>19</v>
      </c>
      <c r="K3" t="s">
        <v>14</v>
      </c>
      <c r="L3">
        <v>205300</v>
      </c>
      <c r="M3" t="s">
        <v>15</v>
      </c>
      <c r="N3">
        <v>205200</v>
      </c>
      <c r="O3" t="s">
        <v>16</v>
      </c>
      <c r="P3">
        <v>205500</v>
      </c>
      <c r="Q3" t="s">
        <v>17</v>
      </c>
      <c r="R3">
        <v>205200</v>
      </c>
    </row>
    <row r="4" spans="1:18" x14ac:dyDescent="0.25">
      <c r="A4" t="s">
        <v>20</v>
      </c>
      <c r="B4">
        <f t="shared" si="0"/>
        <v>0.03</v>
      </c>
      <c r="C4">
        <f t="shared" si="1"/>
        <v>0.06</v>
      </c>
      <c r="J4" t="s">
        <v>21</v>
      </c>
      <c r="K4" t="s">
        <v>14</v>
      </c>
      <c r="L4">
        <v>347600</v>
      </c>
      <c r="M4" t="s">
        <v>15</v>
      </c>
      <c r="N4">
        <v>347500</v>
      </c>
      <c r="O4" t="s">
        <v>16</v>
      </c>
      <c r="P4">
        <v>347600</v>
      </c>
      <c r="Q4" t="s">
        <v>17</v>
      </c>
      <c r="R4">
        <v>347400</v>
      </c>
    </row>
    <row r="5" spans="1:18" x14ac:dyDescent="0.25">
      <c r="A5" t="s">
        <v>22</v>
      </c>
      <c r="B5">
        <f t="shared" si="0"/>
        <v>0</v>
      </c>
      <c r="C5">
        <f t="shared" si="1"/>
        <v>0</v>
      </c>
      <c r="J5" t="s">
        <v>23</v>
      </c>
      <c r="K5" t="s">
        <v>14</v>
      </c>
      <c r="L5">
        <v>238600</v>
      </c>
      <c r="M5" t="s">
        <v>15</v>
      </c>
      <c r="N5">
        <v>238600</v>
      </c>
      <c r="O5" t="s">
        <v>16</v>
      </c>
      <c r="P5">
        <v>238700</v>
      </c>
      <c r="Q5" t="s">
        <v>17</v>
      </c>
      <c r="R5">
        <v>238600</v>
      </c>
    </row>
    <row r="6" spans="1:18" x14ac:dyDescent="0.25">
      <c r="A6" t="s">
        <v>24</v>
      </c>
      <c r="B6">
        <f t="shared" si="0"/>
        <v>1.79</v>
      </c>
      <c r="C6">
        <f t="shared" si="1"/>
        <v>0</v>
      </c>
      <c r="J6" t="s">
        <v>25</v>
      </c>
      <c r="K6" t="s">
        <v>14</v>
      </c>
      <c r="L6">
        <v>5700000</v>
      </c>
      <c r="M6" t="s">
        <v>15</v>
      </c>
      <c r="N6">
        <v>5600000</v>
      </c>
      <c r="O6" t="s">
        <v>16</v>
      </c>
      <c r="P6">
        <v>5600000</v>
      </c>
      <c r="Q6" t="s">
        <v>17</v>
      </c>
      <c r="R6">
        <v>5700000</v>
      </c>
    </row>
    <row r="7" spans="1:18" x14ac:dyDescent="0.25">
      <c r="A7" t="s">
        <v>26</v>
      </c>
      <c r="B7">
        <f t="shared" si="0"/>
        <v>0</v>
      </c>
      <c r="C7">
        <f t="shared" si="1"/>
        <v>0.02</v>
      </c>
      <c r="J7" t="s">
        <v>27</v>
      </c>
      <c r="K7" t="s">
        <v>14</v>
      </c>
      <c r="L7">
        <v>564000</v>
      </c>
      <c r="M7" t="s">
        <v>15</v>
      </c>
      <c r="N7">
        <v>564000</v>
      </c>
      <c r="O7" t="s">
        <v>16</v>
      </c>
      <c r="P7">
        <v>564100</v>
      </c>
      <c r="Q7" t="s">
        <v>17</v>
      </c>
      <c r="R7">
        <v>563900</v>
      </c>
    </row>
    <row r="8" spans="1:18" x14ac:dyDescent="0.25">
      <c r="A8" t="s">
        <v>28</v>
      </c>
      <c r="B8">
        <f t="shared" si="0"/>
        <v>0.03</v>
      </c>
      <c r="C8">
        <f t="shared" si="1"/>
        <v>0.03</v>
      </c>
      <c r="J8" t="s">
        <v>29</v>
      </c>
      <c r="K8" t="s">
        <v>14</v>
      </c>
      <c r="L8">
        <v>722200</v>
      </c>
      <c r="M8" t="s">
        <v>15</v>
      </c>
      <c r="N8">
        <v>722000</v>
      </c>
      <c r="O8" t="s">
        <v>16</v>
      </c>
      <c r="P8">
        <v>722600</v>
      </c>
      <c r="Q8" t="s">
        <v>17</v>
      </c>
      <c r="R8">
        <v>722000</v>
      </c>
    </row>
    <row r="9" spans="1:18" x14ac:dyDescent="0.25">
      <c r="A9" t="s">
        <v>30</v>
      </c>
      <c r="B9">
        <f t="shared" si="0"/>
        <v>0.08</v>
      </c>
      <c r="C9">
        <f t="shared" si="1"/>
        <v>0.04</v>
      </c>
      <c r="J9" t="s">
        <v>31</v>
      </c>
      <c r="K9" t="s">
        <v>14</v>
      </c>
      <c r="L9">
        <v>792000</v>
      </c>
      <c r="M9" t="s">
        <v>15</v>
      </c>
      <c r="N9">
        <v>791400</v>
      </c>
      <c r="O9" t="s">
        <v>16</v>
      </c>
      <c r="P9">
        <v>791900</v>
      </c>
      <c r="Q9" t="s">
        <v>17</v>
      </c>
      <c r="R9">
        <v>791700</v>
      </c>
    </row>
    <row r="10" spans="1:18" x14ac:dyDescent="0.25">
      <c r="A10" t="s">
        <v>32</v>
      </c>
      <c r="B10">
        <f t="shared" si="0"/>
        <v>-0.1</v>
      </c>
      <c r="C10">
        <f t="shared" si="1"/>
        <v>-0.05</v>
      </c>
      <c r="J10" t="s">
        <v>33</v>
      </c>
      <c r="K10" t="s">
        <v>14</v>
      </c>
      <c r="L10">
        <v>193500</v>
      </c>
      <c r="M10" t="s">
        <v>15</v>
      </c>
      <c r="N10">
        <v>193700</v>
      </c>
      <c r="O10" t="s">
        <v>16</v>
      </c>
      <c r="P10">
        <v>194000</v>
      </c>
      <c r="Q10" t="s">
        <v>17</v>
      </c>
      <c r="R10">
        <v>193600</v>
      </c>
    </row>
    <row r="11" spans="1:18" x14ac:dyDescent="0.25">
      <c r="A11" t="s">
        <v>34</v>
      </c>
      <c r="B11">
        <f t="shared" si="0"/>
        <v>1.7</v>
      </c>
      <c r="C11">
        <f t="shared" si="1"/>
        <v>0.67</v>
      </c>
      <c r="J11" t="s">
        <v>35</v>
      </c>
      <c r="K11" t="s">
        <v>14</v>
      </c>
      <c r="L11">
        <v>29900</v>
      </c>
      <c r="M11" t="s">
        <v>15</v>
      </c>
      <c r="N11">
        <v>29400</v>
      </c>
      <c r="O11" t="s">
        <v>16</v>
      </c>
      <c r="P11">
        <v>29500</v>
      </c>
      <c r="Q11" t="s">
        <v>17</v>
      </c>
      <c r="R11">
        <v>29700</v>
      </c>
    </row>
    <row r="12" spans="1:18" x14ac:dyDescent="0.25">
      <c r="A12" t="s">
        <v>36</v>
      </c>
      <c r="B12">
        <f t="shared" si="0"/>
        <v>0</v>
      </c>
      <c r="C12">
        <f t="shared" si="1"/>
        <v>0</v>
      </c>
      <c r="J12" t="s">
        <v>37</v>
      </c>
      <c r="K12" t="s">
        <v>14</v>
      </c>
      <c r="L12">
        <v>49200</v>
      </c>
      <c r="M12" t="s">
        <v>15</v>
      </c>
      <c r="N12">
        <v>49200</v>
      </c>
      <c r="O12" t="s">
        <v>16</v>
      </c>
      <c r="P12">
        <v>49200</v>
      </c>
      <c r="Q12" t="s">
        <v>17</v>
      </c>
      <c r="R12">
        <v>49200</v>
      </c>
    </row>
    <row r="13" spans="1:18" x14ac:dyDescent="0.25">
      <c r="A13" t="s">
        <v>38</v>
      </c>
      <c r="B13">
        <f t="shared" si="0"/>
        <v>0.14000000000000001</v>
      </c>
      <c r="C13">
        <f t="shared" si="1"/>
        <v>0.14000000000000001</v>
      </c>
      <c r="J13" t="s">
        <v>39</v>
      </c>
      <c r="K13" t="s">
        <v>14</v>
      </c>
      <c r="L13">
        <v>215100</v>
      </c>
      <c r="M13" t="s">
        <v>15</v>
      </c>
      <c r="N13">
        <v>214800</v>
      </c>
      <c r="O13" t="s">
        <v>16</v>
      </c>
      <c r="P13">
        <v>214800</v>
      </c>
      <c r="Q13" t="s">
        <v>17</v>
      </c>
      <c r="R13">
        <v>214800</v>
      </c>
    </row>
    <row r="14" spans="1:18" x14ac:dyDescent="0.25">
      <c r="A14" t="s">
        <v>40</v>
      </c>
      <c r="B14">
        <f t="shared" si="0"/>
        <v>7.0000000000000007E-2</v>
      </c>
      <c r="C14">
        <f t="shared" si="1"/>
        <v>7.0000000000000007E-2</v>
      </c>
      <c r="J14" t="s">
        <v>41</v>
      </c>
      <c r="K14" t="s">
        <v>14</v>
      </c>
      <c r="L14">
        <v>153600</v>
      </c>
      <c r="M14" t="s">
        <v>15</v>
      </c>
      <c r="N14">
        <v>153500</v>
      </c>
      <c r="O14" t="s">
        <v>16</v>
      </c>
      <c r="P14">
        <v>153500</v>
      </c>
      <c r="Q14" t="s">
        <v>17</v>
      </c>
      <c r="R14">
        <v>153500</v>
      </c>
    </row>
    <row r="15" spans="1:18" x14ac:dyDescent="0.25">
      <c r="A15" t="s">
        <v>42</v>
      </c>
      <c r="B15">
        <f t="shared" si="0"/>
        <v>0</v>
      </c>
      <c r="C15">
        <f t="shared" si="1"/>
        <v>0</v>
      </c>
      <c r="J15" t="s">
        <v>43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</row>
    <row r="16" spans="1:18" x14ac:dyDescent="0.25">
      <c r="A16" t="s">
        <v>44</v>
      </c>
      <c r="B16">
        <f t="shared" si="0"/>
        <v>0</v>
      </c>
      <c r="C16">
        <f t="shared" si="1"/>
        <v>0</v>
      </c>
      <c r="J16" t="s">
        <v>45</v>
      </c>
      <c r="K16" t="s">
        <v>14</v>
      </c>
      <c r="L16">
        <v>262300</v>
      </c>
      <c r="M16" t="s">
        <v>15</v>
      </c>
      <c r="N16">
        <v>262300</v>
      </c>
      <c r="O16" t="s">
        <v>16</v>
      </c>
      <c r="P16">
        <v>262400</v>
      </c>
      <c r="Q16" t="s">
        <v>17</v>
      </c>
      <c r="R16">
        <v>262300</v>
      </c>
    </row>
    <row r="17" spans="1:18" x14ac:dyDescent="0.25">
      <c r="A17" t="s">
        <v>46</v>
      </c>
      <c r="B17">
        <f t="shared" si="0"/>
        <v>0.11</v>
      </c>
      <c r="C17">
        <f t="shared" si="1"/>
        <v>0.11</v>
      </c>
      <c r="J17" t="s">
        <v>47</v>
      </c>
      <c r="K17" t="s">
        <v>14</v>
      </c>
      <c r="L17">
        <v>365000</v>
      </c>
      <c r="M17" t="s">
        <v>15</v>
      </c>
      <c r="N17">
        <v>364600</v>
      </c>
      <c r="O17" t="s">
        <v>16</v>
      </c>
      <c r="P17">
        <v>364900</v>
      </c>
      <c r="Q17" t="s">
        <v>17</v>
      </c>
      <c r="R17">
        <v>364600</v>
      </c>
    </row>
    <row r="18" spans="1:18" x14ac:dyDescent="0.25">
      <c r="A18" t="s">
        <v>48</v>
      </c>
      <c r="B18">
        <f t="shared" si="0"/>
        <v>0.04</v>
      </c>
      <c r="C18">
        <f t="shared" si="1"/>
        <v>0.12</v>
      </c>
      <c r="J18" t="s">
        <v>49</v>
      </c>
      <c r="K18" t="s">
        <v>14</v>
      </c>
      <c r="L18">
        <v>261200</v>
      </c>
      <c r="M18" t="s">
        <v>15</v>
      </c>
      <c r="N18">
        <v>261100</v>
      </c>
      <c r="O18" t="s">
        <v>16</v>
      </c>
      <c r="P18">
        <v>261200</v>
      </c>
      <c r="Q18" t="s">
        <v>17</v>
      </c>
      <c r="R18">
        <v>260899</v>
      </c>
    </row>
    <row r="19" spans="1:18" x14ac:dyDescent="0.25">
      <c r="A19" t="s">
        <v>50</v>
      </c>
      <c r="B19">
        <f t="shared" si="0"/>
        <v>0.19</v>
      </c>
      <c r="C19">
        <f t="shared" si="1"/>
        <v>0.13</v>
      </c>
      <c r="J19" t="s">
        <v>51</v>
      </c>
      <c r="K19" t="s">
        <v>14</v>
      </c>
      <c r="L19">
        <v>471300</v>
      </c>
      <c r="M19" t="s">
        <v>15</v>
      </c>
      <c r="N19">
        <v>470400</v>
      </c>
      <c r="O19" t="s">
        <v>16</v>
      </c>
      <c r="P19">
        <v>470900</v>
      </c>
      <c r="Q19" t="s">
        <v>17</v>
      </c>
      <c r="R19">
        <v>470700</v>
      </c>
    </row>
    <row r="20" spans="1:18" x14ac:dyDescent="0.25">
      <c r="A20" t="s">
        <v>52</v>
      </c>
      <c r="B20">
        <f t="shared" si="0"/>
        <v>0.05</v>
      </c>
      <c r="C20">
        <f t="shared" si="1"/>
        <v>0.03</v>
      </c>
      <c r="J20" t="s">
        <v>53</v>
      </c>
      <c r="K20" t="s">
        <v>14</v>
      </c>
      <c r="L20">
        <v>367500</v>
      </c>
      <c r="M20" t="s">
        <v>15</v>
      </c>
      <c r="N20">
        <v>367300</v>
      </c>
      <c r="O20" t="s">
        <v>16</v>
      </c>
      <c r="P20">
        <v>367400</v>
      </c>
      <c r="Q20" t="s">
        <v>17</v>
      </c>
      <c r="R20">
        <v>367400</v>
      </c>
    </row>
    <row r="21" spans="1:18" x14ac:dyDescent="0.25">
      <c r="A21" t="s">
        <v>54</v>
      </c>
      <c r="B21">
        <f t="shared" si="0"/>
        <v>0</v>
      </c>
      <c r="C21">
        <f t="shared" si="1"/>
        <v>0</v>
      </c>
      <c r="J21" t="s">
        <v>55</v>
      </c>
      <c r="K21" t="s">
        <v>14</v>
      </c>
      <c r="L21">
        <v>52100</v>
      </c>
      <c r="M21" t="s">
        <v>15</v>
      </c>
      <c r="N21">
        <v>52100</v>
      </c>
      <c r="O21" t="s">
        <v>16</v>
      </c>
      <c r="P21">
        <v>52100</v>
      </c>
      <c r="Q21" t="s">
        <v>17</v>
      </c>
      <c r="R21">
        <v>52100</v>
      </c>
    </row>
    <row r="22" spans="1:18" x14ac:dyDescent="0.25">
      <c r="A22" t="s">
        <v>56</v>
      </c>
      <c r="B22">
        <f t="shared" si="0"/>
        <v>0</v>
      </c>
      <c r="C22">
        <f t="shared" si="1"/>
        <v>7.0000000000000007E-2</v>
      </c>
      <c r="J22" t="s">
        <v>57</v>
      </c>
      <c r="K22" t="s">
        <v>14</v>
      </c>
      <c r="L22">
        <v>430100</v>
      </c>
      <c r="M22" t="s">
        <v>15</v>
      </c>
      <c r="N22">
        <v>430100</v>
      </c>
      <c r="O22" t="s">
        <v>16</v>
      </c>
      <c r="P22">
        <v>430000</v>
      </c>
      <c r="Q22" t="s">
        <v>17</v>
      </c>
      <c r="R22">
        <v>429800</v>
      </c>
    </row>
    <row r="23" spans="1:18" x14ac:dyDescent="0.25">
      <c r="A23" t="s">
        <v>58</v>
      </c>
      <c r="B23">
        <f t="shared" si="0"/>
        <v>2.84</v>
      </c>
      <c r="C23">
        <f t="shared" si="1"/>
        <v>0.78</v>
      </c>
      <c r="J23" t="s">
        <v>59</v>
      </c>
      <c r="K23" t="s">
        <v>14</v>
      </c>
      <c r="L23">
        <v>90600</v>
      </c>
      <c r="M23" t="s">
        <v>15</v>
      </c>
      <c r="N23">
        <v>88100</v>
      </c>
      <c r="O23" t="s">
        <v>16</v>
      </c>
      <c r="P23">
        <v>89000</v>
      </c>
      <c r="Q23" t="s">
        <v>17</v>
      </c>
      <c r="R23">
        <v>89900</v>
      </c>
    </row>
    <row r="24" spans="1:18" x14ac:dyDescent="0.25">
      <c r="A24" t="s">
        <v>60</v>
      </c>
      <c r="B24">
        <f t="shared" si="0"/>
        <v>0</v>
      </c>
      <c r="C24">
        <f t="shared" si="1"/>
        <v>0</v>
      </c>
      <c r="J24" t="s">
        <v>61</v>
      </c>
      <c r="K24" t="s">
        <v>14</v>
      </c>
      <c r="L24">
        <v>107100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</row>
    <row r="25" spans="1:18" x14ac:dyDescent="0.25">
      <c r="A25" t="s">
        <v>62</v>
      </c>
      <c r="B25" t="e">
        <f t="shared" si="0"/>
        <v>#DIV/0!</v>
      </c>
      <c r="C25">
        <f t="shared" si="1"/>
        <v>0</v>
      </c>
      <c r="J25" t="s">
        <v>63</v>
      </c>
      <c r="K25" t="s">
        <v>14</v>
      </c>
      <c r="L25">
        <v>2000000</v>
      </c>
      <c r="O25" t="s">
        <v>16</v>
      </c>
      <c r="P25">
        <v>2000000</v>
      </c>
      <c r="Q25" t="s">
        <v>17</v>
      </c>
      <c r="R25">
        <v>2000000</v>
      </c>
    </row>
    <row r="26" spans="1:18" x14ac:dyDescent="0.25">
      <c r="A26" t="s">
        <v>64</v>
      </c>
      <c r="B26" t="e">
        <f t="shared" si="0"/>
        <v>#DIV/0!</v>
      </c>
      <c r="C26">
        <f t="shared" si="1"/>
        <v>0</v>
      </c>
      <c r="J26" t="s">
        <v>65</v>
      </c>
      <c r="K26" t="s">
        <v>14</v>
      </c>
      <c r="L26">
        <v>216400</v>
      </c>
      <c r="O26" t="s">
        <v>16</v>
      </c>
      <c r="P26">
        <v>216400</v>
      </c>
      <c r="Q26" t="s">
        <v>17</v>
      </c>
      <c r="R26">
        <v>216400</v>
      </c>
    </row>
    <row r="27" spans="1:18" x14ac:dyDescent="0.25">
      <c r="A27" t="s">
        <v>66</v>
      </c>
      <c r="B27" t="e">
        <f t="shared" si="0"/>
        <v>#DIV/0!</v>
      </c>
      <c r="C27">
        <f t="shared" si="1"/>
        <v>0</v>
      </c>
      <c r="J27" t="s">
        <v>67</v>
      </c>
      <c r="K27" t="s">
        <v>14</v>
      </c>
      <c r="L27">
        <v>90100</v>
      </c>
      <c r="O27" t="s">
        <v>16</v>
      </c>
      <c r="P27">
        <v>90000</v>
      </c>
      <c r="Q27" t="s">
        <v>17</v>
      </c>
      <c r="R27">
        <v>90100</v>
      </c>
    </row>
    <row r="28" spans="1:18" x14ac:dyDescent="0.25">
      <c r="A28" t="s">
        <v>68</v>
      </c>
      <c r="B28" t="e">
        <f t="shared" si="0"/>
        <v>#DIV/0!</v>
      </c>
      <c r="C28">
        <f t="shared" si="1"/>
        <v>0.09</v>
      </c>
      <c r="J28" t="s">
        <v>69</v>
      </c>
      <c r="K28" t="s">
        <v>14</v>
      </c>
      <c r="L28">
        <v>669700</v>
      </c>
      <c r="O28" t="s">
        <v>16</v>
      </c>
      <c r="P28">
        <v>669800</v>
      </c>
      <c r="Q28" t="s">
        <v>17</v>
      </c>
      <c r="R28">
        <v>669100</v>
      </c>
    </row>
    <row r="29" spans="1:18" x14ac:dyDescent="0.25">
      <c r="A29" t="s">
        <v>70</v>
      </c>
      <c r="B29" t="e">
        <f t="shared" si="0"/>
        <v>#DIV/0!</v>
      </c>
      <c r="C29">
        <f t="shared" si="1"/>
        <v>7.0000000000000007E-2</v>
      </c>
      <c r="J29" t="s">
        <v>71</v>
      </c>
      <c r="K29" t="s">
        <v>14</v>
      </c>
      <c r="L29">
        <v>134800</v>
      </c>
      <c r="O29" t="s">
        <v>16</v>
      </c>
      <c r="P29">
        <v>134700</v>
      </c>
      <c r="Q29" t="s">
        <v>17</v>
      </c>
      <c r="R29">
        <v>134700</v>
      </c>
    </row>
    <row r="30" spans="1:18" x14ac:dyDescent="0.25">
      <c r="A30" t="s">
        <v>72</v>
      </c>
      <c r="B30" t="e">
        <f t="shared" si="0"/>
        <v>#DIV/0!</v>
      </c>
      <c r="C30" t="e">
        <f t="shared" si="1"/>
        <v>#DIV/0!</v>
      </c>
      <c r="J30" t="s">
        <v>73</v>
      </c>
      <c r="K30" t="s">
        <v>14</v>
      </c>
      <c r="L30">
        <v>162800</v>
      </c>
    </row>
    <row r="31" spans="1:18" x14ac:dyDescent="0.25">
      <c r="A31" t="s">
        <v>74</v>
      </c>
      <c r="B31" t="e">
        <f t="shared" si="0"/>
        <v>#DIV/0!</v>
      </c>
      <c r="C31" t="e">
        <f t="shared" si="1"/>
        <v>#DIV/0!</v>
      </c>
      <c r="J31" t="s">
        <v>75</v>
      </c>
      <c r="K31" t="s">
        <v>14</v>
      </c>
      <c r="L31">
        <v>621000</v>
      </c>
    </row>
    <row r="32" spans="1:18" x14ac:dyDescent="0.25">
      <c r="A32" t="s">
        <v>76</v>
      </c>
      <c r="B32" t="e">
        <f t="shared" si="0"/>
        <v>#DIV/0!</v>
      </c>
      <c r="C32" t="e">
        <f t="shared" si="1"/>
        <v>#DIV/0!</v>
      </c>
      <c r="J32" t="s">
        <v>77</v>
      </c>
      <c r="K32" t="s">
        <v>14</v>
      </c>
      <c r="L32">
        <v>250200</v>
      </c>
    </row>
    <row r="33" spans="1:12" x14ac:dyDescent="0.25">
      <c r="A33" t="s">
        <v>78</v>
      </c>
      <c r="B33" t="e">
        <f t="shared" si="0"/>
        <v>#DIV/0!</v>
      </c>
      <c r="C33" t="e">
        <f t="shared" si="1"/>
        <v>#DIV/0!</v>
      </c>
      <c r="J33" t="s">
        <v>79</v>
      </c>
      <c r="K33" t="s">
        <v>14</v>
      </c>
      <c r="L33">
        <v>1100000</v>
      </c>
    </row>
    <row r="34" spans="1:12" x14ac:dyDescent="0.25">
      <c r="A34" t="s">
        <v>80</v>
      </c>
      <c r="B34" t="e">
        <f t="shared" si="0"/>
        <v>#DIV/0!</v>
      </c>
      <c r="C34" t="e">
        <f t="shared" si="1"/>
        <v>#DIV/0!</v>
      </c>
      <c r="J34" t="s">
        <v>81</v>
      </c>
      <c r="K34" t="s">
        <v>14</v>
      </c>
      <c r="L34">
        <v>570200</v>
      </c>
    </row>
    <row r="35" spans="1:12" x14ac:dyDescent="0.25">
      <c r="A35" t="s">
        <v>82</v>
      </c>
      <c r="B35" t="e">
        <f t="shared" si="0"/>
        <v>#DIV/0!</v>
      </c>
      <c r="C35" t="e">
        <f t="shared" si="1"/>
        <v>#DIV/0!</v>
      </c>
      <c r="J35" t="s">
        <v>83</v>
      </c>
      <c r="K35" t="s">
        <v>14</v>
      </c>
      <c r="L35">
        <v>378700</v>
      </c>
    </row>
    <row r="36" spans="1:12" x14ac:dyDescent="0.25">
      <c r="A36" t="s">
        <v>84</v>
      </c>
      <c r="B36" t="e">
        <f t="shared" si="0"/>
        <v>#DIV/0!</v>
      </c>
      <c r="C36" t="e">
        <f t="shared" si="1"/>
        <v>#DIV/0!</v>
      </c>
      <c r="J36" t="s">
        <v>85</v>
      </c>
      <c r="K36" t="s">
        <v>14</v>
      </c>
      <c r="L36">
        <v>623700</v>
      </c>
    </row>
    <row r="37" spans="1:12" x14ac:dyDescent="0.25">
      <c r="A37" t="s">
        <v>86</v>
      </c>
      <c r="B37" t="e">
        <f t="shared" si="0"/>
        <v>#DIV/0!</v>
      </c>
      <c r="C37" t="e">
        <f t="shared" si="1"/>
        <v>#DIV/0!</v>
      </c>
      <c r="J37" t="s">
        <v>87</v>
      </c>
      <c r="K37" t="s">
        <v>14</v>
      </c>
      <c r="L37">
        <v>338500</v>
      </c>
    </row>
    <row r="38" spans="1:12" x14ac:dyDescent="0.25">
      <c r="A38" t="s">
        <v>88</v>
      </c>
      <c r="B38" t="e">
        <f t="shared" si="0"/>
        <v>#DIV/0!</v>
      </c>
      <c r="C38" t="e">
        <f t="shared" si="1"/>
        <v>#DIV/0!</v>
      </c>
      <c r="J38" t="s">
        <v>89</v>
      </c>
      <c r="K38" t="s">
        <v>14</v>
      </c>
      <c r="L38">
        <v>195500</v>
      </c>
    </row>
    <row r="39" spans="1:12" x14ac:dyDescent="0.25">
      <c r="A39" t="s">
        <v>90</v>
      </c>
      <c r="B39" t="e">
        <f t="shared" si="0"/>
        <v>#DIV/0!</v>
      </c>
      <c r="C39" t="e">
        <f t="shared" si="1"/>
        <v>#DIV/0!</v>
      </c>
      <c r="J39" t="s">
        <v>91</v>
      </c>
      <c r="K39" t="s">
        <v>14</v>
      </c>
      <c r="L39">
        <v>283400</v>
      </c>
    </row>
    <row r="40" spans="1:12" x14ac:dyDescent="0.25">
      <c r="A40" t="s">
        <v>92</v>
      </c>
      <c r="B40" t="e">
        <f t="shared" si="0"/>
        <v>#DIV/0!</v>
      </c>
      <c r="C40" t="e">
        <f t="shared" si="1"/>
        <v>#DIV/0!</v>
      </c>
      <c r="J40" t="s">
        <v>93</v>
      </c>
      <c r="K40" t="s">
        <v>14</v>
      </c>
      <c r="L40">
        <v>3400000</v>
      </c>
    </row>
    <row r="41" spans="1:12" x14ac:dyDescent="0.25">
      <c r="A41" t="s">
        <v>94</v>
      </c>
      <c r="B41" t="e">
        <f t="shared" si="0"/>
        <v>#DIV/0!</v>
      </c>
      <c r="C41" t="e">
        <f t="shared" si="1"/>
        <v>#DIV/0!</v>
      </c>
      <c r="J41" t="s">
        <v>95</v>
      </c>
      <c r="K41" t="s">
        <v>14</v>
      </c>
      <c r="L41">
        <v>99400</v>
      </c>
    </row>
    <row r="42" spans="1:12" x14ac:dyDescent="0.25">
      <c r="A42" t="s">
        <v>96</v>
      </c>
      <c r="B42" t="e">
        <f t="shared" si="0"/>
        <v>#DIV/0!</v>
      </c>
      <c r="C42" t="e">
        <f t="shared" si="1"/>
        <v>#DIV/0!</v>
      </c>
      <c r="J42" t="s">
        <v>97</v>
      </c>
      <c r="K42" t="s">
        <v>14</v>
      </c>
      <c r="L42">
        <v>72500</v>
      </c>
    </row>
    <row r="43" spans="1:12" x14ac:dyDescent="0.25">
      <c r="A43" t="s">
        <v>98</v>
      </c>
      <c r="B43" t="e">
        <f t="shared" si="0"/>
        <v>#DIV/0!</v>
      </c>
      <c r="C43" t="e">
        <f t="shared" si="1"/>
        <v>#DIV/0!</v>
      </c>
      <c r="J43" t="s">
        <v>99</v>
      </c>
      <c r="K43" t="s">
        <v>14</v>
      </c>
      <c r="L43">
        <v>32299</v>
      </c>
    </row>
    <row r="44" spans="1:12" x14ac:dyDescent="0.25">
      <c r="A44" t="s">
        <v>100</v>
      </c>
      <c r="B44" t="e">
        <f t="shared" si="0"/>
        <v>#DIV/0!</v>
      </c>
      <c r="C44" t="e">
        <f t="shared" si="1"/>
        <v>#DIV/0!</v>
      </c>
      <c r="J44" t="s">
        <v>101</v>
      </c>
      <c r="K44" t="s">
        <v>14</v>
      </c>
      <c r="L44">
        <v>977700</v>
      </c>
    </row>
    <row r="45" spans="1:12" x14ac:dyDescent="0.25">
      <c r="A45" t="s">
        <v>102</v>
      </c>
      <c r="B45" t="e">
        <f t="shared" si="0"/>
        <v>#DIV/0!</v>
      </c>
      <c r="C45" t="e">
        <f t="shared" si="1"/>
        <v>#DIV/0!</v>
      </c>
      <c r="J45" t="s">
        <v>103</v>
      </c>
      <c r="K45" t="s">
        <v>14</v>
      </c>
      <c r="L45">
        <v>186700</v>
      </c>
    </row>
    <row r="46" spans="1:12" x14ac:dyDescent="0.25">
      <c r="A46" t="s">
        <v>104</v>
      </c>
      <c r="B46" t="e">
        <f t="shared" si="0"/>
        <v>#DIV/0!</v>
      </c>
      <c r="C46" t="e">
        <f t="shared" si="1"/>
        <v>#DIV/0!</v>
      </c>
      <c r="J46" t="s">
        <v>105</v>
      </c>
      <c r="K46" t="s">
        <v>14</v>
      </c>
      <c r="L46">
        <v>43900</v>
      </c>
    </row>
    <row r="47" spans="1:12" x14ac:dyDescent="0.25">
      <c r="A47" t="s">
        <v>106</v>
      </c>
      <c r="B47" t="e">
        <f t="shared" si="0"/>
        <v>#DIV/0!</v>
      </c>
      <c r="C47" t="e">
        <f t="shared" si="1"/>
        <v>#DIV/0!</v>
      </c>
      <c r="J47" t="s">
        <v>107</v>
      </c>
      <c r="K47" t="s">
        <v>14</v>
      </c>
      <c r="L47">
        <v>147000</v>
      </c>
    </row>
    <row r="48" spans="1:12" x14ac:dyDescent="0.25">
      <c r="A48" t="s">
        <v>108</v>
      </c>
      <c r="B48" t="e">
        <f t="shared" si="0"/>
        <v>#DIV/0!</v>
      </c>
      <c r="C48" t="e">
        <f t="shared" si="1"/>
        <v>#DIV/0!</v>
      </c>
      <c r="J48" t="s">
        <v>109</v>
      </c>
      <c r="K48" t="s">
        <v>14</v>
      </c>
      <c r="L48">
        <v>73000</v>
      </c>
    </row>
    <row r="49" spans="1:12" x14ac:dyDescent="0.25">
      <c r="A49" t="s">
        <v>110</v>
      </c>
      <c r="B49" t="e">
        <f t="shared" si="0"/>
        <v>#DIV/0!</v>
      </c>
      <c r="C49" t="e">
        <f t="shared" si="1"/>
        <v>#DIV/0!</v>
      </c>
      <c r="J49" t="s">
        <v>111</v>
      </c>
      <c r="K49" t="s">
        <v>14</v>
      </c>
      <c r="L49">
        <v>265400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9"/>
  <sheetViews>
    <sheetView workbookViewId="0">
      <selection activeCell="B2" sqref="B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</row>
    <row r="2" spans="1:24" x14ac:dyDescent="0.25">
      <c r="A2" t="s">
        <v>12</v>
      </c>
      <c r="B2" t="e">
        <f t="shared" ref="B2:B49" si="0">ROUND((L2-N2)/N2*100, 2)</f>
        <v>#DIV/0!</v>
      </c>
      <c r="C2" t="e">
        <f t="shared" ref="C2:C49" si="1">ROUND((L2-R2)/R2*100, 2)</f>
        <v>#DIV/0!</v>
      </c>
    </row>
    <row r="3" spans="1:24" x14ac:dyDescent="0.25">
      <c r="A3" t="s">
        <v>18</v>
      </c>
      <c r="B3">
        <f t="shared" si="0"/>
        <v>0</v>
      </c>
      <c r="C3">
        <f t="shared" si="1"/>
        <v>0</v>
      </c>
      <c r="J3" t="s">
        <v>112</v>
      </c>
      <c r="K3" t="s">
        <v>113</v>
      </c>
      <c r="L3">
        <v>35261</v>
      </c>
      <c r="M3" t="s">
        <v>114</v>
      </c>
      <c r="N3">
        <v>35260</v>
      </c>
      <c r="O3" t="s">
        <v>115</v>
      </c>
      <c r="P3">
        <v>35260</v>
      </c>
      <c r="Q3" t="s">
        <v>116</v>
      </c>
      <c r="R3">
        <v>35260</v>
      </c>
      <c r="S3" t="s">
        <v>117</v>
      </c>
      <c r="T3">
        <v>35237</v>
      </c>
      <c r="U3" t="s">
        <v>118</v>
      </c>
      <c r="V3">
        <v>35237</v>
      </c>
      <c r="W3" t="s">
        <v>119</v>
      </c>
      <c r="X3">
        <v>35258</v>
      </c>
    </row>
    <row r="4" spans="1:24" x14ac:dyDescent="0.25">
      <c r="A4" t="s">
        <v>20</v>
      </c>
      <c r="B4">
        <f t="shared" si="0"/>
        <v>0</v>
      </c>
      <c r="C4">
        <f t="shared" si="1"/>
        <v>-0.01</v>
      </c>
      <c r="J4" t="s">
        <v>120</v>
      </c>
      <c r="K4" t="s">
        <v>113</v>
      </c>
      <c r="L4">
        <v>21653</v>
      </c>
      <c r="M4" t="s">
        <v>114</v>
      </c>
      <c r="N4">
        <v>21653</v>
      </c>
      <c r="O4" t="s">
        <v>115</v>
      </c>
      <c r="P4">
        <v>21653</v>
      </c>
      <c r="Q4" t="s">
        <v>116</v>
      </c>
      <c r="R4">
        <v>21655</v>
      </c>
      <c r="S4" t="s">
        <v>117</v>
      </c>
      <c r="T4">
        <v>21625</v>
      </c>
      <c r="U4" t="s">
        <v>118</v>
      </c>
      <c r="V4">
        <v>21634</v>
      </c>
      <c r="W4" t="s">
        <v>119</v>
      </c>
      <c r="X4">
        <v>21655</v>
      </c>
    </row>
    <row r="5" spans="1:24" x14ac:dyDescent="0.25">
      <c r="A5" t="s">
        <v>22</v>
      </c>
      <c r="B5">
        <f t="shared" si="0"/>
        <v>0</v>
      </c>
      <c r="C5">
        <f t="shared" si="1"/>
        <v>0.01</v>
      </c>
      <c r="J5" t="s">
        <v>121</v>
      </c>
      <c r="K5" t="s">
        <v>113</v>
      </c>
      <c r="L5">
        <v>54536</v>
      </c>
      <c r="M5" t="s">
        <v>114</v>
      </c>
      <c r="N5">
        <v>54537</v>
      </c>
      <c r="O5" t="s">
        <v>115</v>
      </c>
      <c r="P5">
        <v>54537</v>
      </c>
      <c r="Q5" t="s">
        <v>116</v>
      </c>
      <c r="R5">
        <v>54533</v>
      </c>
      <c r="S5" t="s">
        <v>117</v>
      </c>
      <c r="T5">
        <v>54506</v>
      </c>
      <c r="U5" t="s">
        <v>118</v>
      </c>
      <c r="V5">
        <v>54515</v>
      </c>
      <c r="W5" t="s">
        <v>119</v>
      </c>
      <c r="X5">
        <v>54530</v>
      </c>
    </row>
    <row r="6" spans="1:24" x14ac:dyDescent="0.25">
      <c r="A6" t="s">
        <v>24</v>
      </c>
      <c r="B6">
        <f t="shared" si="0"/>
        <v>0</v>
      </c>
      <c r="C6">
        <f t="shared" si="1"/>
        <v>0</v>
      </c>
      <c r="J6" t="s">
        <v>122</v>
      </c>
      <c r="K6" t="s">
        <v>113</v>
      </c>
      <c r="L6">
        <v>163794</v>
      </c>
      <c r="M6" t="s">
        <v>114</v>
      </c>
      <c r="N6">
        <v>163794</v>
      </c>
      <c r="O6" t="s">
        <v>115</v>
      </c>
      <c r="P6">
        <v>163795</v>
      </c>
      <c r="Q6" t="s">
        <v>116</v>
      </c>
      <c r="R6">
        <v>163800</v>
      </c>
      <c r="S6" t="s">
        <v>117</v>
      </c>
      <c r="T6">
        <v>163849</v>
      </c>
      <c r="U6" t="s">
        <v>118</v>
      </c>
      <c r="V6">
        <v>163836</v>
      </c>
      <c r="W6" t="s">
        <v>119</v>
      </c>
      <c r="X6">
        <v>163803</v>
      </c>
    </row>
    <row r="7" spans="1:24" x14ac:dyDescent="0.25">
      <c r="A7" t="s">
        <v>26</v>
      </c>
      <c r="B7" t="e">
        <f t="shared" si="0"/>
        <v>#DIV/0!</v>
      </c>
      <c r="C7" t="e">
        <f t="shared" si="1"/>
        <v>#DIV/0!</v>
      </c>
    </row>
    <row r="8" spans="1:24" x14ac:dyDescent="0.25">
      <c r="A8" t="s">
        <v>28</v>
      </c>
      <c r="B8">
        <f t="shared" si="0"/>
        <v>0</v>
      </c>
      <c r="C8">
        <f t="shared" si="1"/>
        <v>0</v>
      </c>
      <c r="J8" t="s">
        <v>123</v>
      </c>
      <c r="K8" t="s">
        <v>113</v>
      </c>
      <c r="L8">
        <v>162038</v>
      </c>
      <c r="M8" t="s">
        <v>114</v>
      </c>
      <c r="N8">
        <v>162037</v>
      </c>
      <c r="O8" t="s">
        <v>115</v>
      </c>
      <c r="P8">
        <v>162038</v>
      </c>
      <c r="Q8" t="s">
        <v>116</v>
      </c>
      <c r="R8">
        <v>162043</v>
      </c>
      <c r="S8" t="s">
        <v>117</v>
      </c>
      <c r="T8">
        <v>162038</v>
      </c>
      <c r="U8" t="s">
        <v>118</v>
      </c>
      <c r="V8">
        <v>162043</v>
      </c>
      <c r="W8" t="s">
        <v>119</v>
      </c>
      <c r="X8">
        <v>162042</v>
      </c>
    </row>
    <row r="9" spans="1:24" x14ac:dyDescent="0.25">
      <c r="A9" t="s">
        <v>30</v>
      </c>
      <c r="B9">
        <f t="shared" si="0"/>
        <v>0</v>
      </c>
      <c r="C9">
        <f t="shared" si="1"/>
        <v>0.05</v>
      </c>
      <c r="J9" t="s">
        <v>124</v>
      </c>
      <c r="K9" t="s">
        <v>113</v>
      </c>
      <c r="L9">
        <v>37970</v>
      </c>
      <c r="M9" t="s">
        <v>114</v>
      </c>
      <c r="N9">
        <v>37969</v>
      </c>
      <c r="O9" t="s">
        <v>115</v>
      </c>
      <c r="P9">
        <v>37969</v>
      </c>
      <c r="Q9" t="s">
        <v>116</v>
      </c>
      <c r="R9">
        <v>37952</v>
      </c>
      <c r="S9" t="s">
        <v>117</v>
      </c>
      <c r="T9">
        <v>37767</v>
      </c>
      <c r="U9" t="s">
        <v>118</v>
      </c>
      <c r="V9">
        <v>37833</v>
      </c>
      <c r="W9" t="s">
        <v>119</v>
      </c>
      <c r="X9">
        <v>37948</v>
      </c>
    </row>
    <row r="10" spans="1:24" x14ac:dyDescent="0.25">
      <c r="A10" t="s">
        <v>32</v>
      </c>
      <c r="B10">
        <f t="shared" si="0"/>
        <v>0</v>
      </c>
      <c r="C10">
        <f t="shared" si="1"/>
        <v>0</v>
      </c>
      <c r="J10" t="s">
        <v>125</v>
      </c>
      <c r="K10" t="s">
        <v>113</v>
      </c>
      <c r="L10">
        <v>835583</v>
      </c>
      <c r="M10" t="s">
        <v>114</v>
      </c>
      <c r="N10">
        <v>835583</v>
      </c>
      <c r="O10" t="s">
        <v>115</v>
      </c>
      <c r="P10">
        <v>835582</v>
      </c>
      <c r="Q10" t="s">
        <v>116</v>
      </c>
      <c r="R10">
        <v>835617</v>
      </c>
      <c r="S10" t="s">
        <v>117</v>
      </c>
      <c r="T10">
        <v>835662</v>
      </c>
      <c r="U10" t="s">
        <v>118</v>
      </c>
      <c r="V10">
        <v>835740</v>
      </c>
      <c r="W10" t="s">
        <v>119</v>
      </c>
      <c r="X10">
        <v>835627</v>
      </c>
    </row>
    <row r="11" spans="1:24" x14ac:dyDescent="0.25">
      <c r="A11" t="s">
        <v>34</v>
      </c>
      <c r="B11" t="e">
        <f t="shared" si="0"/>
        <v>#DIV/0!</v>
      </c>
      <c r="C11" t="e">
        <f t="shared" si="1"/>
        <v>#DIV/0!</v>
      </c>
    </row>
    <row r="12" spans="1:24" x14ac:dyDescent="0.25">
      <c r="A12" t="s">
        <v>36</v>
      </c>
      <c r="B12">
        <f t="shared" si="0"/>
        <v>0</v>
      </c>
      <c r="C12">
        <f t="shared" si="1"/>
        <v>0</v>
      </c>
      <c r="J12" t="s">
        <v>126</v>
      </c>
      <c r="K12" t="s">
        <v>113</v>
      </c>
      <c r="L12">
        <v>3145</v>
      </c>
      <c r="M12" t="s">
        <v>114</v>
      </c>
      <c r="N12">
        <v>3145</v>
      </c>
      <c r="O12" t="s">
        <v>115</v>
      </c>
      <c r="P12">
        <v>3145</v>
      </c>
      <c r="Q12" t="s">
        <v>116</v>
      </c>
      <c r="R12">
        <v>3145</v>
      </c>
      <c r="S12" t="s">
        <v>117</v>
      </c>
      <c r="T12">
        <v>3143</v>
      </c>
      <c r="U12" t="s">
        <v>118</v>
      </c>
      <c r="V12">
        <v>3144</v>
      </c>
      <c r="W12" t="s">
        <v>119</v>
      </c>
      <c r="X12">
        <v>3145</v>
      </c>
    </row>
    <row r="13" spans="1:24" x14ac:dyDescent="0.25">
      <c r="A13" t="s">
        <v>38</v>
      </c>
      <c r="B13">
        <f t="shared" si="0"/>
        <v>0</v>
      </c>
      <c r="C13">
        <f t="shared" si="1"/>
        <v>0</v>
      </c>
      <c r="J13" t="s">
        <v>127</v>
      </c>
      <c r="K13" t="s">
        <v>113</v>
      </c>
      <c r="L13">
        <v>46500</v>
      </c>
      <c r="M13" t="s">
        <v>114</v>
      </c>
      <c r="N13">
        <v>46500</v>
      </c>
      <c r="O13" t="s">
        <v>115</v>
      </c>
      <c r="P13">
        <v>46500</v>
      </c>
      <c r="Q13" t="s">
        <v>116</v>
      </c>
      <c r="R13">
        <v>46498</v>
      </c>
      <c r="S13" t="s">
        <v>117</v>
      </c>
      <c r="T13">
        <v>46482</v>
      </c>
      <c r="U13" t="s">
        <v>118</v>
      </c>
      <c r="V13">
        <v>46480</v>
      </c>
      <c r="W13" t="s">
        <v>119</v>
      </c>
      <c r="X13">
        <v>46496</v>
      </c>
    </row>
    <row r="14" spans="1:24" x14ac:dyDescent="0.25">
      <c r="A14" t="s">
        <v>40</v>
      </c>
      <c r="B14" t="e">
        <f t="shared" si="0"/>
        <v>#DIV/0!</v>
      </c>
      <c r="C14" t="e">
        <f t="shared" si="1"/>
        <v>#DIV/0!</v>
      </c>
    </row>
    <row r="15" spans="1:24" x14ac:dyDescent="0.25">
      <c r="A15" t="s">
        <v>42</v>
      </c>
      <c r="B15">
        <f t="shared" si="0"/>
        <v>0</v>
      </c>
      <c r="C15">
        <f t="shared" si="1"/>
        <v>0</v>
      </c>
      <c r="J15" t="s">
        <v>128</v>
      </c>
      <c r="K15" t="s">
        <v>113</v>
      </c>
      <c r="L15">
        <v>275930</v>
      </c>
      <c r="M15" t="s">
        <v>114</v>
      </c>
      <c r="N15">
        <v>275931</v>
      </c>
      <c r="O15" t="s">
        <v>115</v>
      </c>
      <c r="P15">
        <v>275932</v>
      </c>
      <c r="Q15" t="s">
        <v>116</v>
      </c>
      <c r="R15">
        <v>275933</v>
      </c>
      <c r="S15" t="s">
        <v>117</v>
      </c>
      <c r="T15">
        <v>275984</v>
      </c>
      <c r="U15" t="s">
        <v>118</v>
      </c>
      <c r="V15">
        <v>275965</v>
      </c>
      <c r="W15" t="s">
        <v>119</v>
      </c>
      <c r="X15">
        <v>275932</v>
      </c>
    </row>
    <row r="16" spans="1:24" x14ac:dyDescent="0.25">
      <c r="A16" t="s">
        <v>44</v>
      </c>
      <c r="B16" t="e">
        <f t="shared" si="0"/>
        <v>#DIV/0!</v>
      </c>
      <c r="C16" t="e">
        <f t="shared" si="1"/>
        <v>#DIV/0!</v>
      </c>
    </row>
    <row r="17" spans="1:24" x14ac:dyDescent="0.25">
      <c r="A17" t="s">
        <v>46</v>
      </c>
      <c r="B17" t="e">
        <f t="shared" si="0"/>
        <v>#DIV/0!</v>
      </c>
      <c r="C17" t="e">
        <f t="shared" si="1"/>
        <v>#DIV/0!</v>
      </c>
    </row>
    <row r="18" spans="1:24" x14ac:dyDescent="0.25">
      <c r="A18" t="s">
        <v>48</v>
      </c>
      <c r="B18" t="e">
        <f t="shared" si="0"/>
        <v>#DIV/0!</v>
      </c>
      <c r="C18" t="e">
        <f t="shared" si="1"/>
        <v>#DIV/0!</v>
      </c>
    </row>
    <row r="19" spans="1:24" x14ac:dyDescent="0.25">
      <c r="A19" t="s">
        <v>50</v>
      </c>
      <c r="B19" t="e">
        <f t="shared" si="0"/>
        <v>#DIV/0!</v>
      </c>
      <c r="C19" t="e">
        <f t="shared" si="1"/>
        <v>#DIV/0!</v>
      </c>
    </row>
    <row r="20" spans="1:24" x14ac:dyDescent="0.25">
      <c r="A20" t="s">
        <v>52</v>
      </c>
      <c r="B20" t="e">
        <f t="shared" si="0"/>
        <v>#DIV/0!</v>
      </c>
      <c r="C20" t="e">
        <f t="shared" si="1"/>
        <v>#DIV/0!</v>
      </c>
    </row>
    <row r="21" spans="1:24" x14ac:dyDescent="0.25">
      <c r="A21" t="s">
        <v>54</v>
      </c>
      <c r="B21" t="e">
        <f t="shared" si="0"/>
        <v>#DIV/0!</v>
      </c>
      <c r="C21" t="e">
        <f t="shared" si="1"/>
        <v>#DIV/0!</v>
      </c>
    </row>
    <row r="22" spans="1:24" x14ac:dyDescent="0.25">
      <c r="A22" t="s">
        <v>56</v>
      </c>
      <c r="B22" t="e">
        <f t="shared" si="0"/>
        <v>#DIV/0!</v>
      </c>
      <c r="C22" t="e">
        <f t="shared" si="1"/>
        <v>#DIV/0!</v>
      </c>
    </row>
    <row r="23" spans="1:24" x14ac:dyDescent="0.25">
      <c r="A23" t="s">
        <v>58</v>
      </c>
      <c r="B23" t="e">
        <f t="shared" si="0"/>
        <v>#DIV/0!</v>
      </c>
      <c r="C23" t="e">
        <f t="shared" si="1"/>
        <v>#DIV/0!</v>
      </c>
    </row>
    <row r="24" spans="1:24" x14ac:dyDescent="0.25">
      <c r="A24" t="s">
        <v>60</v>
      </c>
      <c r="B24" t="e">
        <f t="shared" si="0"/>
        <v>#DIV/0!</v>
      </c>
      <c r="C24" t="e">
        <f t="shared" si="1"/>
        <v>#DIV/0!</v>
      </c>
    </row>
    <row r="25" spans="1:24" x14ac:dyDescent="0.25">
      <c r="A25" t="s">
        <v>62</v>
      </c>
      <c r="B25">
        <f t="shared" si="0"/>
        <v>0</v>
      </c>
      <c r="C25">
        <f t="shared" si="1"/>
        <v>0</v>
      </c>
      <c r="J25" t="s">
        <v>129</v>
      </c>
      <c r="K25" t="s">
        <v>113</v>
      </c>
      <c r="L25">
        <v>169690</v>
      </c>
      <c r="M25" t="s">
        <v>114</v>
      </c>
      <c r="N25">
        <v>169691</v>
      </c>
      <c r="O25" t="s">
        <v>115</v>
      </c>
      <c r="P25">
        <v>169692</v>
      </c>
      <c r="Q25" t="s">
        <v>116</v>
      </c>
      <c r="R25">
        <v>169689</v>
      </c>
      <c r="U25" t="s">
        <v>118</v>
      </c>
      <c r="V25">
        <v>169736</v>
      </c>
      <c r="W25" t="s">
        <v>119</v>
      </c>
      <c r="X25">
        <v>169696</v>
      </c>
    </row>
    <row r="26" spans="1:24" x14ac:dyDescent="0.25">
      <c r="A26" t="s">
        <v>64</v>
      </c>
      <c r="B26">
        <f t="shared" si="0"/>
        <v>0</v>
      </c>
      <c r="C26">
        <f t="shared" si="1"/>
        <v>0</v>
      </c>
      <c r="J26" t="s">
        <v>130</v>
      </c>
      <c r="K26" t="s">
        <v>113</v>
      </c>
      <c r="L26">
        <v>154357</v>
      </c>
      <c r="M26" t="s">
        <v>114</v>
      </c>
      <c r="N26">
        <v>154357</v>
      </c>
      <c r="O26" t="s">
        <v>115</v>
      </c>
      <c r="P26">
        <v>154357</v>
      </c>
      <c r="Q26" t="s">
        <v>116</v>
      </c>
      <c r="R26">
        <v>154357</v>
      </c>
      <c r="U26" t="s">
        <v>118</v>
      </c>
      <c r="V26">
        <v>154378</v>
      </c>
      <c r="W26" t="s">
        <v>119</v>
      </c>
      <c r="X26">
        <v>154356</v>
      </c>
    </row>
    <row r="27" spans="1:24" x14ac:dyDescent="0.25">
      <c r="A27" t="s">
        <v>66</v>
      </c>
      <c r="B27">
        <f t="shared" si="0"/>
        <v>0</v>
      </c>
      <c r="C27">
        <f t="shared" si="1"/>
        <v>0.05</v>
      </c>
      <c r="J27" t="s">
        <v>131</v>
      </c>
      <c r="K27" t="s">
        <v>113</v>
      </c>
      <c r="L27">
        <v>15500</v>
      </c>
      <c r="M27" t="s">
        <v>114</v>
      </c>
      <c r="N27">
        <v>15500</v>
      </c>
      <c r="O27" t="s">
        <v>115</v>
      </c>
      <c r="P27">
        <v>15499</v>
      </c>
      <c r="Q27" t="s">
        <v>116</v>
      </c>
      <c r="R27">
        <v>15492</v>
      </c>
      <c r="U27" t="s">
        <v>118</v>
      </c>
      <c r="V27">
        <v>15461</v>
      </c>
      <c r="W27" t="s">
        <v>119</v>
      </c>
      <c r="X27">
        <v>15602</v>
      </c>
    </row>
    <row r="28" spans="1:24" x14ac:dyDescent="0.25">
      <c r="A28" t="s">
        <v>68</v>
      </c>
      <c r="B28">
        <f t="shared" si="0"/>
        <v>0</v>
      </c>
      <c r="C28">
        <f t="shared" si="1"/>
        <v>0</v>
      </c>
      <c r="J28" t="s">
        <v>132</v>
      </c>
      <c r="K28" t="s">
        <v>113</v>
      </c>
      <c r="L28">
        <v>581480</v>
      </c>
      <c r="M28" t="s">
        <v>114</v>
      </c>
      <c r="N28">
        <v>581479</v>
      </c>
      <c r="O28" t="s">
        <v>115</v>
      </c>
      <c r="P28">
        <v>581480</v>
      </c>
      <c r="Q28" t="s">
        <v>116</v>
      </c>
      <c r="R28">
        <v>581488</v>
      </c>
      <c r="U28" t="s">
        <v>118</v>
      </c>
      <c r="V28">
        <v>581547</v>
      </c>
      <c r="W28" t="s">
        <v>119</v>
      </c>
      <c r="X28">
        <v>581491</v>
      </c>
    </row>
    <row r="29" spans="1:24" x14ac:dyDescent="0.25">
      <c r="A29" t="s">
        <v>70</v>
      </c>
      <c r="B29">
        <f t="shared" si="0"/>
        <v>0</v>
      </c>
      <c r="C29">
        <f t="shared" si="1"/>
        <v>-0.08</v>
      </c>
      <c r="J29" t="s">
        <v>133</v>
      </c>
      <c r="K29" t="s">
        <v>113</v>
      </c>
      <c r="L29">
        <v>10464</v>
      </c>
      <c r="M29" t="s">
        <v>114</v>
      </c>
      <c r="N29">
        <v>10464</v>
      </c>
      <c r="O29" t="s">
        <v>115</v>
      </c>
      <c r="P29">
        <v>10465</v>
      </c>
      <c r="Q29" t="s">
        <v>116</v>
      </c>
      <c r="R29">
        <v>10472</v>
      </c>
      <c r="U29" t="s">
        <v>118</v>
      </c>
      <c r="V29">
        <v>10447</v>
      </c>
      <c r="W29" t="s">
        <v>119</v>
      </c>
      <c r="X29">
        <v>10470</v>
      </c>
    </row>
    <row r="30" spans="1:24" x14ac:dyDescent="0.25">
      <c r="A30" t="s">
        <v>72</v>
      </c>
      <c r="B30" t="e">
        <f t="shared" si="0"/>
        <v>#DIV/0!</v>
      </c>
      <c r="C30" t="e">
        <f t="shared" si="1"/>
        <v>#DIV/0!</v>
      </c>
    </row>
    <row r="31" spans="1:24" x14ac:dyDescent="0.25">
      <c r="A31" t="s">
        <v>74</v>
      </c>
      <c r="B31">
        <f t="shared" si="0"/>
        <v>0.01</v>
      </c>
      <c r="C31" t="e">
        <f t="shared" si="1"/>
        <v>#DIV/0!</v>
      </c>
      <c r="J31" t="s">
        <v>134</v>
      </c>
      <c r="K31" t="s">
        <v>113</v>
      </c>
      <c r="L31">
        <v>18090</v>
      </c>
      <c r="M31" t="s">
        <v>114</v>
      </c>
      <c r="N31">
        <v>18089</v>
      </c>
      <c r="O31" t="s">
        <v>115</v>
      </c>
      <c r="P31">
        <v>18089</v>
      </c>
    </row>
    <row r="32" spans="1:24" x14ac:dyDescent="0.25">
      <c r="A32" t="s">
        <v>76</v>
      </c>
      <c r="B32">
        <f t="shared" si="0"/>
        <v>0</v>
      </c>
      <c r="C32" t="e">
        <f t="shared" si="1"/>
        <v>#DIV/0!</v>
      </c>
      <c r="J32" t="s">
        <v>135</v>
      </c>
      <c r="K32" t="s">
        <v>113</v>
      </c>
      <c r="L32">
        <v>4452</v>
      </c>
      <c r="M32" t="s">
        <v>114</v>
      </c>
      <c r="N32">
        <v>4452</v>
      </c>
      <c r="O32" t="s">
        <v>115</v>
      </c>
      <c r="P32">
        <v>4451</v>
      </c>
    </row>
    <row r="33" spans="1:16" x14ac:dyDescent="0.25">
      <c r="A33" t="s">
        <v>78</v>
      </c>
      <c r="B33">
        <f t="shared" si="0"/>
        <v>0</v>
      </c>
      <c r="C33" t="e">
        <f t="shared" si="1"/>
        <v>#DIV/0!</v>
      </c>
      <c r="J33" t="s">
        <v>136</v>
      </c>
      <c r="K33" t="s">
        <v>113</v>
      </c>
      <c r="L33">
        <v>331264</v>
      </c>
      <c r="M33" t="s">
        <v>114</v>
      </c>
      <c r="N33">
        <v>331263</v>
      </c>
      <c r="O33" t="s">
        <v>115</v>
      </c>
      <c r="P33">
        <v>331263</v>
      </c>
    </row>
    <row r="34" spans="1:16" x14ac:dyDescent="0.25">
      <c r="A34" t="s">
        <v>80</v>
      </c>
      <c r="B34">
        <f t="shared" si="0"/>
        <v>0</v>
      </c>
      <c r="C34" t="e">
        <f t="shared" si="1"/>
        <v>#DIV/0!</v>
      </c>
      <c r="J34" t="s">
        <v>137</v>
      </c>
      <c r="K34" t="s">
        <v>113</v>
      </c>
      <c r="L34">
        <v>210096</v>
      </c>
      <c r="M34" t="s">
        <v>114</v>
      </c>
      <c r="N34">
        <v>210097</v>
      </c>
      <c r="O34" t="s">
        <v>115</v>
      </c>
      <c r="P34">
        <v>210097</v>
      </c>
    </row>
    <row r="35" spans="1:16" x14ac:dyDescent="0.25">
      <c r="A35" t="s">
        <v>82</v>
      </c>
      <c r="B35" t="e">
        <f t="shared" si="0"/>
        <v>#DIV/0!</v>
      </c>
      <c r="C35" t="e">
        <f t="shared" si="1"/>
        <v>#DIV/0!</v>
      </c>
    </row>
    <row r="36" spans="1:16" x14ac:dyDescent="0.25">
      <c r="A36" t="s">
        <v>84</v>
      </c>
      <c r="B36">
        <f t="shared" si="0"/>
        <v>0.01</v>
      </c>
      <c r="C36" t="e">
        <f t="shared" si="1"/>
        <v>#DIV/0!</v>
      </c>
      <c r="J36" t="s">
        <v>138</v>
      </c>
      <c r="K36" t="s">
        <v>113</v>
      </c>
      <c r="L36">
        <v>152152</v>
      </c>
      <c r="M36" t="s">
        <v>114</v>
      </c>
      <c r="N36">
        <v>152142</v>
      </c>
      <c r="O36" t="s">
        <v>115</v>
      </c>
      <c r="P36">
        <v>152135</v>
      </c>
    </row>
    <row r="37" spans="1:16" x14ac:dyDescent="0.25">
      <c r="A37" t="s">
        <v>86</v>
      </c>
      <c r="B37">
        <f t="shared" si="0"/>
        <v>0</v>
      </c>
      <c r="C37" t="e">
        <f t="shared" si="1"/>
        <v>#DIV/0!</v>
      </c>
      <c r="J37" t="s">
        <v>139</v>
      </c>
      <c r="K37" t="s">
        <v>113</v>
      </c>
      <c r="L37">
        <v>33751</v>
      </c>
      <c r="M37" t="s">
        <v>114</v>
      </c>
      <c r="N37">
        <v>33750</v>
      </c>
      <c r="O37" t="s">
        <v>115</v>
      </c>
      <c r="P37">
        <v>33750</v>
      </c>
    </row>
    <row r="38" spans="1:16" x14ac:dyDescent="0.25">
      <c r="A38" t="s">
        <v>88</v>
      </c>
      <c r="B38" t="e">
        <f t="shared" si="0"/>
        <v>#DIV/0!</v>
      </c>
      <c r="C38" t="e">
        <f t="shared" si="1"/>
        <v>#DIV/0!</v>
      </c>
      <c r="J38" t="s">
        <v>140</v>
      </c>
    </row>
    <row r="39" spans="1:16" x14ac:dyDescent="0.25">
      <c r="A39" t="s">
        <v>90</v>
      </c>
      <c r="B39" t="e">
        <f t="shared" si="0"/>
        <v>#DIV/0!</v>
      </c>
      <c r="C39" t="e">
        <f t="shared" si="1"/>
        <v>#DIV/0!</v>
      </c>
    </row>
    <row r="40" spans="1:16" x14ac:dyDescent="0.25">
      <c r="A40" t="s">
        <v>92</v>
      </c>
      <c r="B40">
        <f t="shared" si="0"/>
        <v>0</v>
      </c>
      <c r="C40" t="e">
        <f t="shared" si="1"/>
        <v>#DIV/0!</v>
      </c>
      <c r="J40" t="s">
        <v>141</v>
      </c>
      <c r="K40" t="s">
        <v>113</v>
      </c>
      <c r="L40">
        <v>107581</v>
      </c>
      <c r="M40" t="s">
        <v>114</v>
      </c>
      <c r="N40">
        <v>107581</v>
      </c>
    </row>
    <row r="41" spans="1:16" x14ac:dyDescent="0.25">
      <c r="A41" t="s">
        <v>94</v>
      </c>
      <c r="B41" t="e">
        <f t="shared" si="0"/>
        <v>#DIV/0!</v>
      </c>
      <c r="C41" t="e">
        <f t="shared" si="1"/>
        <v>#DIV/0!</v>
      </c>
    </row>
    <row r="42" spans="1:16" x14ac:dyDescent="0.25">
      <c r="A42" t="s">
        <v>96</v>
      </c>
      <c r="B42">
        <f t="shared" si="0"/>
        <v>0</v>
      </c>
      <c r="C42" t="e">
        <f t="shared" si="1"/>
        <v>#DIV/0!</v>
      </c>
      <c r="J42" t="s">
        <v>142</v>
      </c>
      <c r="K42" t="s">
        <v>113</v>
      </c>
      <c r="L42">
        <v>24936</v>
      </c>
      <c r="M42" t="s">
        <v>114</v>
      </c>
      <c r="N42">
        <v>24936</v>
      </c>
    </row>
    <row r="43" spans="1:16" x14ac:dyDescent="0.25">
      <c r="A43" t="s">
        <v>98</v>
      </c>
      <c r="B43" t="e">
        <f t="shared" si="0"/>
        <v>#DIV/0!</v>
      </c>
      <c r="C43" t="e">
        <f t="shared" si="1"/>
        <v>#DIV/0!</v>
      </c>
    </row>
    <row r="44" spans="1:16" x14ac:dyDescent="0.25">
      <c r="A44" t="s">
        <v>100</v>
      </c>
      <c r="B44">
        <f t="shared" si="0"/>
        <v>0</v>
      </c>
      <c r="C44" t="e">
        <f t="shared" si="1"/>
        <v>#DIV/0!</v>
      </c>
      <c r="J44" t="s">
        <v>143</v>
      </c>
      <c r="K44" t="s">
        <v>113</v>
      </c>
      <c r="L44">
        <v>286919</v>
      </c>
      <c r="M44" t="s">
        <v>114</v>
      </c>
      <c r="N44">
        <v>286919</v>
      </c>
    </row>
    <row r="45" spans="1:16" x14ac:dyDescent="0.25">
      <c r="A45" t="s">
        <v>102</v>
      </c>
      <c r="B45">
        <f t="shared" si="0"/>
        <v>0</v>
      </c>
      <c r="C45" t="e">
        <f t="shared" si="1"/>
        <v>#DIV/0!</v>
      </c>
      <c r="J45" t="s">
        <v>144</v>
      </c>
      <c r="K45" t="s">
        <v>113</v>
      </c>
      <c r="L45">
        <v>35752</v>
      </c>
      <c r="M45" t="s">
        <v>114</v>
      </c>
      <c r="N45">
        <v>35752</v>
      </c>
    </row>
    <row r="46" spans="1:16" x14ac:dyDescent="0.25">
      <c r="A46" t="s">
        <v>104</v>
      </c>
      <c r="B46" t="e">
        <f t="shared" si="0"/>
        <v>#DIV/0!</v>
      </c>
      <c r="C46" t="e">
        <f t="shared" si="1"/>
        <v>#DIV/0!</v>
      </c>
    </row>
    <row r="47" spans="1:16" x14ac:dyDescent="0.25">
      <c r="A47" t="s">
        <v>106</v>
      </c>
      <c r="B47">
        <f t="shared" si="0"/>
        <v>0</v>
      </c>
      <c r="C47" t="e">
        <f t="shared" si="1"/>
        <v>#DIV/0!</v>
      </c>
      <c r="J47" t="s">
        <v>145</v>
      </c>
      <c r="K47" t="s">
        <v>113</v>
      </c>
      <c r="L47">
        <v>7404</v>
      </c>
      <c r="M47" t="s">
        <v>114</v>
      </c>
      <c r="N47">
        <v>7404</v>
      </c>
      <c r="O47" t="s">
        <v>115</v>
      </c>
      <c r="P47">
        <v>7404</v>
      </c>
    </row>
    <row r="48" spans="1:16" x14ac:dyDescent="0.25">
      <c r="A48" t="s">
        <v>108</v>
      </c>
      <c r="B48">
        <f t="shared" si="0"/>
        <v>0</v>
      </c>
      <c r="C48" t="e">
        <f t="shared" si="1"/>
        <v>#DIV/0!</v>
      </c>
      <c r="J48" t="s">
        <v>146</v>
      </c>
      <c r="K48" t="s">
        <v>113</v>
      </c>
      <c r="L48">
        <v>21199</v>
      </c>
      <c r="M48" t="s">
        <v>114</v>
      </c>
      <c r="N48">
        <v>21199</v>
      </c>
      <c r="O48" t="s">
        <v>115</v>
      </c>
      <c r="P48">
        <v>21199</v>
      </c>
    </row>
    <row r="49" spans="1:3" x14ac:dyDescent="0.25">
      <c r="A49" t="s">
        <v>110</v>
      </c>
      <c r="B49" t="e">
        <f t="shared" si="0"/>
        <v>#DIV/0!</v>
      </c>
      <c r="C49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style="2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147</v>
      </c>
      <c r="M1" t="s">
        <v>10</v>
      </c>
      <c r="N1" s="2" t="s">
        <v>147</v>
      </c>
      <c r="O1" t="s">
        <v>10</v>
      </c>
      <c r="P1" t="s">
        <v>147</v>
      </c>
      <c r="Q1" t="s">
        <v>10</v>
      </c>
      <c r="R1" t="s">
        <v>147</v>
      </c>
      <c r="S1" t="s">
        <v>10</v>
      </c>
      <c r="T1" t="s">
        <v>147</v>
      </c>
    </row>
    <row r="2" spans="1:20" x14ac:dyDescent="0.25">
      <c r="A2" t="s">
        <v>12</v>
      </c>
      <c r="B2">
        <f>ROUND(((VALUE(SUBSTITUTE(SUBSTITUTE(L2,"$",""),"M","")) - VALUE(SUBSTITUTE(SUBSTITUTE(N2,"$",""),"M",""))) / VALUE(SUBSTITUTE(SUBSTITUTE(N2,"$",""),"M","")))*100, 2)</f>
        <v>-4.72</v>
      </c>
      <c r="J2" t="s">
        <v>148</v>
      </c>
      <c r="K2" t="s">
        <v>149</v>
      </c>
      <c r="L2" t="s">
        <v>150</v>
      </c>
      <c r="M2" t="s">
        <v>151</v>
      </c>
      <c r="N2" s="2" t="s">
        <v>152</v>
      </c>
      <c r="R2" s="1"/>
    </row>
    <row r="3" spans="1:20" x14ac:dyDescent="0.25">
      <c r="A3" t="s">
        <v>18</v>
      </c>
      <c r="B3">
        <f t="shared" ref="B3:B49" si="0">ROUND(((VALUE(SUBSTITUTE(SUBSTITUTE(L3,"$",""),"M","")) - VALUE(SUBSTITUTE(SUBSTITUTE(N3,"$",""),"M",""))) / VALUE(SUBSTITUTE(SUBSTITUTE(N3,"$",""),"M","")))*100, 2)</f>
        <v>2.93</v>
      </c>
      <c r="J3" t="s">
        <v>153</v>
      </c>
      <c r="K3" t="s">
        <v>149</v>
      </c>
      <c r="L3" t="s">
        <v>154</v>
      </c>
      <c r="M3" t="s">
        <v>151</v>
      </c>
      <c r="N3" s="2" t="s">
        <v>155</v>
      </c>
    </row>
    <row r="4" spans="1:20" x14ac:dyDescent="0.25">
      <c r="A4" t="s">
        <v>20</v>
      </c>
      <c r="B4" t="e">
        <f t="shared" si="0"/>
        <v>#VALUE!</v>
      </c>
      <c r="J4" t="s">
        <v>156</v>
      </c>
      <c r="M4" t="s">
        <v>151</v>
      </c>
      <c r="N4" s="2" t="s">
        <v>157</v>
      </c>
    </row>
    <row r="5" spans="1:20" x14ac:dyDescent="0.25">
      <c r="A5" t="s">
        <v>22</v>
      </c>
      <c r="B5" t="e">
        <f t="shared" si="0"/>
        <v>#VALUE!</v>
      </c>
      <c r="J5" t="s">
        <v>158</v>
      </c>
      <c r="M5" t="s">
        <v>151</v>
      </c>
      <c r="N5" s="2" t="s">
        <v>159</v>
      </c>
    </row>
    <row r="6" spans="1:20" x14ac:dyDescent="0.25">
      <c r="A6" t="s">
        <v>24</v>
      </c>
      <c r="B6">
        <f t="shared" si="0"/>
        <v>5.83</v>
      </c>
      <c r="J6" t="s">
        <v>160</v>
      </c>
      <c r="K6" t="s">
        <v>149</v>
      </c>
      <c r="L6" t="s">
        <v>161</v>
      </c>
      <c r="M6" t="s">
        <v>151</v>
      </c>
      <c r="N6" s="2" t="s">
        <v>162</v>
      </c>
    </row>
    <row r="7" spans="1:20" x14ac:dyDescent="0.25">
      <c r="A7" t="s">
        <v>26</v>
      </c>
      <c r="B7">
        <f t="shared" si="0"/>
        <v>-1.2</v>
      </c>
      <c r="J7" t="s">
        <v>163</v>
      </c>
      <c r="K7" t="s">
        <v>149</v>
      </c>
      <c r="L7" t="s">
        <v>164</v>
      </c>
      <c r="M7" t="s">
        <v>151</v>
      </c>
      <c r="N7" s="2" t="s">
        <v>165</v>
      </c>
    </row>
    <row r="8" spans="1:20" x14ac:dyDescent="0.25">
      <c r="A8" t="s">
        <v>28</v>
      </c>
      <c r="B8">
        <f t="shared" si="0"/>
        <v>2.74</v>
      </c>
      <c r="J8" t="s">
        <v>166</v>
      </c>
      <c r="K8" t="s">
        <v>149</v>
      </c>
      <c r="L8" t="s">
        <v>167</v>
      </c>
      <c r="M8" t="s">
        <v>151</v>
      </c>
      <c r="N8" s="2" t="s">
        <v>168</v>
      </c>
    </row>
    <row r="9" spans="1:20" x14ac:dyDescent="0.25">
      <c r="A9" t="s">
        <v>30</v>
      </c>
      <c r="B9">
        <f t="shared" si="0"/>
        <v>-8.7200000000000006</v>
      </c>
      <c r="J9" t="s">
        <v>169</v>
      </c>
      <c r="K9" t="s">
        <v>149</v>
      </c>
      <c r="L9" t="s">
        <v>170</v>
      </c>
      <c r="M9" t="s">
        <v>151</v>
      </c>
      <c r="N9" s="2" t="s">
        <v>171</v>
      </c>
    </row>
    <row r="10" spans="1:20" x14ac:dyDescent="0.25">
      <c r="A10" t="s">
        <v>32</v>
      </c>
      <c r="B10">
        <f t="shared" si="0"/>
        <v>-0.35</v>
      </c>
      <c r="J10" t="s">
        <v>172</v>
      </c>
      <c r="K10" t="s">
        <v>149</v>
      </c>
      <c r="L10" t="s">
        <v>173</v>
      </c>
      <c r="M10" t="s">
        <v>151</v>
      </c>
      <c r="N10" s="2" t="s">
        <v>174</v>
      </c>
    </row>
    <row r="11" spans="1:20" x14ac:dyDescent="0.25">
      <c r="A11" t="s">
        <v>34</v>
      </c>
      <c r="B11">
        <f t="shared" si="0"/>
        <v>1.1399999999999999</v>
      </c>
      <c r="J11" t="s">
        <v>175</v>
      </c>
      <c r="K11" t="s">
        <v>149</v>
      </c>
      <c r="L11" t="s">
        <v>176</v>
      </c>
      <c r="M11" t="s">
        <v>151</v>
      </c>
      <c r="N11" s="2" t="s">
        <v>177</v>
      </c>
    </row>
    <row r="12" spans="1:20" x14ac:dyDescent="0.25">
      <c r="A12" t="s">
        <v>36</v>
      </c>
      <c r="B12">
        <f t="shared" si="0"/>
        <v>1.69</v>
      </c>
      <c r="J12" t="s">
        <v>178</v>
      </c>
      <c r="K12" t="s">
        <v>149</v>
      </c>
      <c r="L12" t="s">
        <v>179</v>
      </c>
      <c r="M12" t="s">
        <v>151</v>
      </c>
      <c r="N12" s="2" t="s">
        <v>180</v>
      </c>
    </row>
    <row r="13" spans="1:20" x14ac:dyDescent="0.25">
      <c r="A13" t="s">
        <v>38</v>
      </c>
      <c r="B13">
        <f t="shared" si="0"/>
        <v>5.35</v>
      </c>
      <c r="J13" t="s">
        <v>181</v>
      </c>
      <c r="K13" t="s">
        <v>149</v>
      </c>
      <c r="L13" t="s">
        <v>182</v>
      </c>
      <c r="M13" t="s">
        <v>151</v>
      </c>
      <c r="N13" s="2" t="s">
        <v>183</v>
      </c>
    </row>
    <row r="14" spans="1:20" x14ac:dyDescent="0.25">
      <c r="A14" t="s">
        <v>40</v>
      </c>
      <c r="B14" t="e">
        <f t="shared" si="0"/>
        <v>#VALUE!</v>
      </c>
      <c r="J14" t="s">
        <v>184</v>
      </c>
      <c r="K14" t="s">
        <v>149</v>
      </c>
      <c r="L14" t="s">
        <v>185</v>
      </c>
    </row>
    <row r="15" spans="1:20" x14ac:dyDescent="0.25">
      <c r="A15" t="s">
        <v>42</v>
      </c>
      <c r="B15">
        <f t="shared" si="0"/>
        <v>1.1299999999999999</v>
      </c>
      <c r="J15" t="s">
        <v>186</v>
      </c>
      <c r="K15" t="s">
        <v>149</v>
      </c>
      <c r="L15" t="s">
        <v>187</v>
      </c>
      <c r="M15" t="s">
        <v>151</v>
      </c>
      <c r="N15" s="2" t="s">
        <v>188</v>
      </c>
    </row>
    <row r="16" spans="1:20" x14ac:dyDescent="0.25">
      <c r="A16" t="s">
        <v>44</v>
      </c>
      <c r="B16">
        <f t="shared" si="0"/>
        <v>5.24</v>
      </c>
      <c r="J16" t="s">
        <v>189</v>
      </c>
      <c r="K16" t="s">
        <v>149</v>
      </c>
      <c r="L16" t="s">
        <v>190</v>
      </c>
      <c r="M16" t="s">
        <v>151</v>
      </c>
      <c r="N16" s="2" t="s">
        <v>191</v>
      </c>
    </row>
    <row r="17" spans="1:14" x14ac:dyDescent="0.25">
      <c r="A17" t="s">
        <v>46</v>
      </c>
      <c r="B17">
        <f t="shared" si="0"/>
        <v>0.92</v>
      </c>
      <c r="J17" t="s">
        <v>192</v>
      </c>
      <c r="K17" t="s">
        <v>149</v>
      </c>
      <c r="L17" t="s">
        <v>193</v>
      </c>
      <c r="M17" t="s">
        <v>151</v>
      </c>
      <c r="N17" s="2" t="s">
        <v>194</v>
      </c>
    </row>
    <row r="18" spans="1:14" x14ac:dyDescent="0.25">
      <c r="A18" t="s">
        <v>48</v>
      </c>
      <c r="B18">
        <f t="shared" si="0"/>
        <v>1.07</v>
      </c>
      <c r="J18" t="s">
        <v>195</v>
      </c>
      <c r="K18" t="s">
        <v>149</v>
      </c>
      <c r="L18" t="s">
        <v>196</v>
      </c>
      <c r="M18" t="s">
        <v>151</v>
      </c>
      <c r="N18" s="2" t="s">
        <v>197</v>
      </c>
    </row>
    <row r="19" spans="1:14" x14ac:dyDescent="0.25">
      <c r="A19" t="s">
        <v>50</v>
      </c>
      <c r="B19">
        <f t="shared" si="0"/>
        <v>2.4700000000000002</v>
      </c>
      <c r="J19" t="s">
        <v>198</v>
      </c>
      <c r="K19" t="s">
        <v>149</v>
      </c>
      <c r="L19" t="s">
        <v>199</v>
      </c>
      <c r="M19" t="s">
        <v>151</v>
      </c>
      <c r="N19" s="2" t="s">
        <v>200</v>
      </c>
    </row>
    <row r="20" spans="1:14" x14ac:dyDescent="0.25">
      <c r="A20" t="s">
        <v>52</v>
      </c>
      <c r="B20">
        <f t="shared" si="0"/>
        <v>3.26</v>
      </c>
      <c r="J20" t="s">
        <v>201</v>
      </c>
      <c r="K20" t="s">
        <v>149</v>
      </c>
      <c r="L20" t="s">
        <v>202</v>
      </c>
      <c r="M20" t="s">
        <v>151</v>
      </c>
      <c r="N20" s="2" t="s">
        <v>203</v>
      </c>
    </row>
    <row r="21" spans="1:14" x14ac:dyDescent="0.25">
      <c r="A21" t="s">
        <v>54</v>
      </c>
      <c r="B21" t="e">
        <f t="shared" si="0"/>
        <v>#VALUE!</v>
      </c>
      <c r="J21" t="s">
        <v>204</v>
      </c>
      <c r="K21" t="s">
        <v>149</v>
      </c>
      <c r="L21" t="s">
        <v>205</v>
      </c>
    </row>
    <row r="22" spans="1:14" x14ac:dyDescent="0.25">
      <c r="A22" t="s">
        <v>56</v>
      </c>
      <c r="B22">
        <f t="shared" si="0"/>
        <v>1.62</v>
      </c>
      <c r="J22" t="s">
        <v>206</v>
      </c>
      <c r="K22" t="s">
        <v>149</v>
      </c>
      <c r="L22" t="s">
        <v>207</v>
      </c>
      <c r="M22" t="s">
        <v>151</v>
      </c>
      <c r="N22" s="2" t="s">
        <v>208</v>
      </c>
    </row>
    <row r="23" spans="1:14" x14ac:dyDescent="0.25">
      <c r="A23" t="s">
        <v>58</v>
      </c>
      <c r="B23">
        <f t="shared" si="0"/>
        <v>-1.04</v>
      </c>
      <c r="J23" t="s">
        <v>209</v>
      </c>
      <c r="K23" t="s">
        <v>149</v>
      </c>
      <c r="L23" t="s">
        <v>210</v>
      </c>
      <c r="M23" t="s">
        <v>151</v>
      </c>
      <c r="N23" s="2" t="s">
        <v>211</v>
      </c>
    </row>
    <row r="24" spans="1:14" x14ac:dyDescent="0.25">
      <c r="A24" t="s">
        <v>60</v>
      </c>
      <c r="B24">
        <f t="shared" si="0"/>
        <v>6.67</v>
      </c>
      <c r="J24" t="s">
        <v>212</v>
      </c>
      <c r="K24" t="s">
        <v>149</v>
      </c>
      <c r="L24" t="s">
        <v>213</v>
      </c>
      <c r="M24" t="s">
        <v>151</v>
      </c>
      <c r="N24" s="2" t="s">
        <v>214</v>
      </c>
    </row>
    <row r="25" spans="1:14" x14ac:dyDescent="0.25">
      <c r="A25" t="s">
        <v>62</v>
      </c>
      <c r="B25">
        <f t="shared" si="0"/>
        <v>1.83</v>
      </c>
      <c r="J25" t="s">
        <v>215</v>
      </c>
      <c r="K25" t="s">
        <v>149</v>
      </c>
      <c r="L25" t="s">
        <v>216</v>
      </c>
      <c r="M25" t="s">
        <v>151</v>
      </c>
      <c r="N25" s="2" t="s">
        <v>217</v>
      </c>
    </row>
    <row r="26" spans="1:14" x14ac:dyDescent="0.25">
      <c r="A26" t="s">
        <v>64</v>
      </c>
      <c r="B26" t="e">
        <f t="shared" si="0"/>
        <v>#VALUE!</v>
      </c>
      <c r="J26" t="s">
        <v>218</v>
      </c>
      <c r="M26" t="s">
        <v>151</v>
      </c>
      <c r="N26" s="2" t="s">
        <v>219</v>
      </c>
    </row>
    <row r="27" spans="1:14" x14ac:dyDescent="0.25">
      <c r="A27" t="s">
        <v>66</v>
      </c>
      <c r="B27">
        <f t="shared" si="0"/>
        <v>1.29</v>
      </c>
      <c r="J27" t="s">
        <v>220</v>
      </c>
      <c r="K27" t="s">
        <v>149</v>
      </c>
      <c r="L27" t="s">
        <v>221</v>
      </c>
      <c r="M27" t="s">
        <v>151</v>
      </c>
      <c r="N27" s="2" t="s">
        <v>222</v>
      </c>
    </row>
    <row r="28" spans="1:14" x14ac:dyDescent="0.25">
      <c r="A28" t="s">
        <v>68</v>
      </c>
      <c r="B28">
        <f t="shared" si="0"/>
        <v>2.6</v>
      </c>
      <c r="J28" t="s">
        <v>223</v>
      </c>
      <c r="K28" t="s">
        <v>149</v>
      </c>
      <c r="L28" t="s">
        <v>224</v>
      </c>
      <c r="M28" t="s">
        <v>151</v>
      </c>
      <c r="N28" s="2" t="s">
        <v>225</v>
      </c>
    </row>
    <row r="29" spans="1:14" x14ac:dyDescent="0.25">
      <c r="A29" t="s">
        <v>70</v>
      </c>
      <c r="B29">
        <f t="shared" si="0"/>
        <v>2.2000000000000002</v>
      </c>
      <c r="J29" t="s">
        <v>226</v>
      </c>
      <c r="K29" t="s">
        <v>149</v>
      </c>
      <c r="L29" t="s">
        <v>227</v>
      </c>
      <c r="M29" t="s">
        <v>151</v>
      </c>
      <c r="N29" s="2" t="s">
        <v>228</v>
      </c>
    </row>
    <row r="30" spans="1:14" x14ac:dyDescent="0.25">
      <c r="A30" t="s">
        <v>72</v>
      </c>
      <c r="B30">
        <f t="shared" si="0"/>
        <v>1.88</v>
      </c>
      <c r="J30" t="s">
        <v>229</v>
      </c>
      <c r="K30" t="s">
        <v>149</v>
      </c>
      <c r="L30" t="s">
        <v>230</v>
      </c>
      <c r="M30" t="s">
        <v>151</v>
      </c>
      <c r="N30" s="2" t="s">
        <v>231</v>
      </c>
    </row>
    <row r="31" spans="1:14" x14ac:dyDescent="0.25">
      <c r="A31" t="s">
        <v>74</v>
      </c>
      <c r="B31" t="e">
        <f t="shared" si="0"/>
        <v>#VALUE!</v>
      </c>
      <c r="J31" t="s">
        <v>232</v>
      </c>
      <c r="M31" t="s">
        <v>151</v>
      </c>
      <c r="N31" s="2" t="s">
        <v>233</v>
      </c>
    </row>
    <row r="32" spans="1:14" x14ac:dyDescent="0.25">
      <c r="A32" t="s">
        <v>76</v>
      </c>
      <c r="B32" t="e">
        <f t="shared" si="0"/>
        <v>#VALUE!</v>
      </c>
      <c r="J32" t="s">
        <v>234</v>
      </c>
      <c r="M32" t="s">
        <v>151</v>
      </c>
      <c r="N32" s="2" t="s">
        <v>235</v>
      </c>
    </row>
    <row r="33" spans="1:14" x14ac:dyDescent="0.25">
      <c r="A33" t="s">
        <v>78</v>
      </c>
      <c r="B33" t="e">
        <f t="shared" si="0"/>
        <v>#VALUE!</v>
      </c>
      <c r="J33" t="s">
        <v>236</v>
      </c>
      <c r="M33" t="s">
        <v>151</v>
      </c>
      <c r="N33" s="2" t="s">
        <v>237</v>
      </c>
    </row>
    <row r="34" spans="1:14" x14ac:dyDescent="0.25">
      <c r="A34" t="s">
        <v>80</v>
      </c>
      <c r="B34">
        <f t="shared" si="0"/>
        <v>1.1200000000000001</v>
      </c>
      <c r="J34" t="s">
        <v>238</v>
      </c>
      <c r="K34" t="s">
        <v>149</v>
      </c>
      <c r="L34" t="s">
        <v>239</v>
      </c>
      <c r="M34" t="s">
        <v>151</v>
      </c>
      <c r="N34" s="2" t="s">
        <v>240</v>
      </c>
    </row>
    <row r="35" spans="1:14" x14ac:dyDescent="0.25">
      <c r="A35" t="s">
        <v>82</v>
      </c>
      <c r="B35">
        <f t="shared" si="0"/>
        <v>1.67</v>
      </c>
      <c r="J35" t="s">
        <v>241</v>
      </c>
      <c r="K35" t="s">
        <v>149</v>
      </c>
      <c r="L35" t="s">
        <v>242</v>
      </c>
      <c r="M35" t="s">
        <v>151</v>
      </c>
      <c r="N35" s="2" t="s">
        <v>243</v>
      </c>
    </row>
    <row r="36" spans="1:14" x14ac:dyDescent="0.25">
      <c r="A36" t="s">
        <v>84</v>
      </c>
      <c r="B36" t="e">
        <f t="shared" si="0"/>
        <v>#VALUE!</v>
      </c>
      <c r="J36" t="s">
        <v>244</v>
      </c>
      <c r="K36" t="s">
        <v>149</v>
      </c>
      <c r="L36" t="s">
        <v>245</v>
      </c>
    </row>
    <row r="37" spans="1:14" x14ac:dyDescent="0.25">
      <c r="A37" t="s">
        <v>86</v>
      </c>
      <c r="B37" t="e">
        <f t="shared" si="0"/>
        <v>#VALUE!</v>
      </c>
      <c r="J37" t="s">
        <v>246</v>
      </c>
      <c r="M37" t="s">
        <v>151</v>
      </c>
      <c r="N37" s="2" t="s">
        <v>247</v>
      </c>
    </row>
    <row r="38" spans="1:14" x14ac:dyDescent="0.25">
      <c r="A38" t="s">
        <v>88</v>
      </c>
      <c r="B38">
        <f t="shared" si="0"/>
        <v>0.26</v>
      </c>
      <c r="J38" t="s">
        <v>248</v>
      </c>
      <c r="K38" t="s">
        <v>149</v>
      </c>
      <c r="L38" t="s">
        <v>249</v>
      </c>
      <c r="M38" t="s">
        <v>151</v>
      </c>
      <c r="N38" s="2" t="s">
        <v>250</v>
      </c>
    </row>
    <row r="39" spans="1:14" x14ac:dyDescent="0.25">
      <c r="A39" t="s">
        <v>90</v>
      </c>
      <c r="B39">
        <f t="shared" si="0"/>
        <v>1.18</v>
      </c>
      <c r="J39" t="s">
        <v>251</v>
      </c>
      <c r="K39" t="s">
        <v>149</v>
      </c>
      <c r="L39" t="s">
        <v>252</v>
      </c>
      <c r="M39" t="s">
        <v>151</v>
      </c>
      <c r="N39" s="2" t="s">
        <v>253</v>
      </c>
    </row>
    <row r="40" spans="1:14" x14ac:dyDescent="0.25">
      <c r="A40" t="s">
        <v>92</v>
      </c>
      <c r="B40" t="e">
        <f t="shared" si="0"/>
        <v>#VALUE!</v>
      </c>
      <c r="J40" t="s">
        <v>254</v>
      </c>
      <c r="K40" t="s">
        <v>149</v>
      </c>
      <c r="L40" t="s">
        <v>255</v>
      </c>
    </row>
    <row r="41" spans="1:14" x14ac:dyDescent="0.25">
      <c r="A41" t="s">
        <v>94</v>
      </c>
      <c r="B41" t="e">
        <f t="shared" si="0"/>
        <v>#VALUE!</v>
      </c>
      <c r="J41" t="s">
        <v>256</v>
      </c>
      <c r="K41" t="s">
        <v>149</v>
      </c>
      <c r="L41" t="s">
        <v>257</v>
      </c>
    </row>
    <row r="42" spans="1:14" x14ac:dyDescent="0.25">
      <c r="A42" t="s">
        <v>96</v>
      </c>
      <c r="B42">
        <f t="shared" si="0"/>
        <v>1.86</v>
      </c>
      <c r="J42" t="s">
        <v>258</v>
      </c>
      <c r="K42" t="s">
        <v>149</v>
      </c>
      <c r="L42" t="s">
        <v>259</v>
      </c>
      <c r="M42" t="s">
        <v>151</v>
      </c>
      <c r="N42" s="2" t="s">
        <v>260</v>
      </c>
    </row>
    <row r="43" spans="1:14" x14ac:dyDescent="0.25">
      <c r="A43" t="s">
        <v>98</v>
      </c>
      <c r="B43">
        <f t="shared" si="0"/>
        <v>2.7</v>
      </c>
      <c r="J43" t="s">
        <v>261</v>
      </c>
      <c r="K43" t="s">
        <v>149</v>
      </c>
      <c r="L43" t="s">
        <v>262</v>
      </c>
      <c r="M43" t="s">
        <v>151</v>
      </c>
      <c r="N43" s="2" t="s">
        <v>263</v>
      </c>
    </row>
    <row r="44" spans="1:14" x14ac:dyDescent="0.25">
      <c r="A44" t="s">
        <v>100</v>
      </c>
      <c r="B44">
        <f t="shared" si="0"/>
        <v>-0.04</v>
      </c>
      <c r="J44" t="s">
        <v>264</v>
      </c>
      <c r="K44" t="s">
        <v>149</v>
      </c>
      <c r="L44" t="s">
        <v>265</v>
      </c>
      <c r="M44" t="s">
        <v>151</v>
      </c>
      <c r="N44" s="2" t="s">
        <v>266</v>
      </c>
    </row>
    <row r="45" spans="1:14" x14ac:dyDescent="0.25">
      <c r="A45" t="s">
        <v>102</v>
      </c>
      <c r="B45" t="e">
        <f t="shared" si="0"/>
        <v>#VALUE!</v>
      </c>
      <c r="J45" t="s">
        <v>267</v>
      </c>
      <c r="M45" t="s">
        <v>151</v>
      </c>
      <c r="N45" s="2" t="s">
        <v>268</v>
      </c>
    </row>
    <row r="46" spans="1:14" x14ac:dyDescent="0.25">
      <c r="A46" t="s">
        <v>104</v>
      </c>
      <c r="B46">
        <f t="shared" si="0"/>
        <v>0</v>
      </c>
      <c r="J46" t="s">
        <v>269</v>
      </c>
      <c r="K46" t="s">
        <v>149</v>
      </c>
      <c r="L46" t="s">
        <v>270</v>
      </c>
      <c r="M46" t="s">
        <v>151</v>
      </c>
      <c r="N46" s="2" t="s">
        <v>270</v>
      </c>
    </row>
    <row r="47" spans="1:14" x14ac:dyDescent="0.25">
      <c r="A47" t="s">
        <v>106</v>
      </c>
      <c r="B47" t="e">
        <f t="shared" si="0"/>
        <v>#VALUE!</v>
      </c>
      <c r="J47" t="s">
        <v>271</v>
      </c>
      <c r="K47" t="s">
        <v>149</v>
      </c>
      <c r="L47" t="s">
        <v>272</v>
      </c>
    </row>
    <row r="48" spans="1:14" x14ac:dyDescent="0.25">
      <c r="A48" t="s">
        <v>108</v>
      </c>
      <c r="B48">
        <f t="shared" si="0"/>
        <v>3.06</v>
      </c>
      <c r="J48" t="s">
        <v>273</v>
      </c>
      <c r="K48" t="s">
        <v>149</v>
      </c>
      <c r="L48" t="s">
        <v>274</v>
      </c>
      <c r="M48" t="s">
        <v>151</v>
      </c>
      <c r="N48" s="2" t="s">
        <v>275</v>
      </c>
    </row>
    <row r="49" spans="1:14" x14ac:dyDescent="0.25">
      <c r="A49" t="s">
        <v>110</v>
      </c>
      <c r="B49">
        <f t="shared" si="0"/>
        <v>4.97</v>
      </c>
      <c r="J49" t="s">
        <v>276</v>
      </c>
      <c r="K49" t="s">
        <v>149</v>
      </c>
      <c r="L49" t="s">
        <v>277</v>
      </c>
      <c r="M49" t="s">
        <v>151</v>
      </c>
      <c r="N49" s="2" t="s">
        <v>278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Discord</vt:lpstr>
      <vt:lpstr>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2025-01-08T08:05:06Z</dcterms:modified>
</cp:coreProperties>
</file>