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5C88E04-DB5C-4059-B94D-BFB6D727D6D1}" xr6:coauthVersionLast="36" xr6:coauthVersionMax="36" xr10:uidLastSave="{00000000-0000-0000-0000-000000000000}"/>
  <bookViews>
    <workbookView xWindow="0" yWindow="0" windowWidth="28800" windowHeight="12225" activeTab="1" xr2:uid="{AD039722-E3B5-4EB3-BDEC-713B2CCEA442}"/>
  </bookViews>
  <sheets>
    <sheet name="Agents" sheetId="2" r:id="rId1"/>
    <sheet name="Productsale" sheetId="3" r:id="rId2"/>
    <sheet name="Product_short" sheetId="4" r:id="rId3"/>
    <sheet name="Лист1" sheetId="1" r:id="rId4"/>
  </sheets>
  <definedNames>
    <definedName name="ExternalData_1" localSheetId="0" hidden="1">Agents!$B$1:$K$101</definedName>
    <definedName name="ExternalData_1" localSheetId="2" hidden="1">Product_short!$B$1:$G$51</definedName>
    <definedName name="ExternalData_1" localSheetId="1" hidden="1">Productsale!$C$1:$F$101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B3" i="3"/>
  <c r="B82" i="3"/>
  <c r="B96" i="3"/>
  <c r="B48" i="3"/>
  <c r="B85" i="3"/>
  <c r="B4" i="3"/>
  <c r="B83" i="3"/>
  <c r="B61" i="3"/>
  <c r="B72" i="3"/>
  <c r="B45" i="3"/>
  <c r="B14" i="3"/>
  <c r="B46" i="3"/>
  <c r="B53" i="3"/>
  <c r="B58" i="3"/>
  <c r="B22" i="3"/>
  <c r="B65" i="3"/>
  <c r="B69" i="3"/>
  <c r="B76" i="3"/>
  <c r="B15" i="3"/>
  <c r="B97" i="3"/>
  <c r="B40" i="3"/>
  <c r="B77" i="3"/>
  <c r="B63" i="3"/>
  <c r="B54" i="3"/>
  <c r="B34" i="3"/>
  <c r="B78" i="3"/>
  <c r="B13" i="3"/>
  <c r="B49" i="3"/>
  <c r="B73" i="3"/>
  <c r="B56" i="3"/>
  <c r="B70" i="3"/>
  <c r="B16" i="3"/>
  <c r="B75" i="3"/>
  <c r="B35" i="3"/>
  <c r="B28" i="3"/>
  <c r="B6" i="3"/>
  <c r="B9" i="3"/>
  <c r="B23" i="3"/>
  <c r="B88" i="3"/>
  <c r="B62" i="3"/>
  <c r="B99" i="3"/>
  <c r="B55" i="3"/>
  <c r="B10" i="3"/>
  <c r="B47" i="3"/>
  <c r="B64" i="3"/>
  <c r="B25" i="3"/>
  <c r="B66" i="3"/>
  <c r="B79" i="3"/>
  <c r="B84" i="3"/>
  <c r="B89" i="3"/>
  <c r="B19" i="3"/>
  <c r="B31" i="3"/>
  <c r="B11" i="3"/>
  <c r="B80" i="3"/>
  <c r="B38" i="3"/>
  <c r="B41" i="3"/>
  <c r="B17" i="3"/>
  <c r="B43" i="3"/>
  <c r="B93" i="3"/>
  <c r="B71" i="3"/>
  <c r="B29" i="3"/>
  <c r="B67" i="3"/>
  <c r="B32" i="3"/>
  <c r="B30" i="3"/>
  <c r="B57" i="3"/>
  <c r="B33" i="3"/>
  <c r="B36" i="3"/>
  <c r="B7" i="3"/>
  <c r="B5" i="3"/>
  <c r="B50" i="3"/>
  <c r="B68" i="3"/>
  <c r="B26" i="3"/>
  <c r="B100" i="3"/>
  <c r="B20" i="3"/>
  <c r="B12" i="3"/>
  <c r="B42" i="3"/>
  <c r="B51" i="3"/>
  <c r="B90" i="3"/>
  <c r="B37" i="3"/>
  <c r="B44" i="3"/>
  <c r="B101" i="3"/>
  <c r="B86" i="3"/>
  <c r="B2" i="3"/>
  <c r="B91" i="3"/>
  <c r="B52" i="3"/>
  <c r="B18" i="3"/>
  <c r="B94" i="3"/>
  <c r="B24" i="3"/>
  <c r="B74" i="3"/>
  <c r="B81" i="3"/>
  <c r="B92" i="3"/>
  <c r="B39" i="3"/>
  <c r="B21" i="3"/>
  <c r="B27" i="3"/>
  <c r="B98" i="3"/>
  <c r="B59" i="3"/>
  <c r="B60" i="3"/>
  <c r="B87" i="3"/>
  <c r="B95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4B4549-54BE-4B9B-8FAE-66AB31A92EAD}" keepAlive="1" name="Запрос — agents_b_import" description="Соединение с запросом &quot;agents_b_import&quot; в книге." type="5" refreshedVersion="6" background="1" saveData="1">
    <dbPr connection="Provider=Microsoft.Mashup.OleDb.1;Data Source=$Workbook$;Location=agents_b_import;Extended Properties=&quot;&quot;" command="SELECT * FROM [agents_b_import]"/>
  </connection>
  <connection id="2" xr16:uid="{1FBCC161-BDE5-40F8-8CE1-389D3E1CAFBD}" keepAlive="1" name="Запрос — products_short_b_import" description="Соединение с запросом &quot;products_short_b_import&quot; в книге." type="5" refreshedVersion="6" background="1" saveData="1">
    <dbPr connection="Provider=Microsoft.Mashup.OleDb.1;Data Source=$Workbook$;Location=products_short_b_import;Extended Properties=&quot;&quot;" command="SELECT * FROM [products_short_b_import]"/>
  </connection>
  <connection id="3" xr16:uid="{DB672934-4C1E-42FB-80DA-CA9CF7BCBBC1}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<sst xmlns="http://schemas.openxmlformats.org/spreadsheetml/2006/main" count="1105" uniqueCount="757">
  <si>
    <t>Тип агента</t>
  </si>
  <si>
    <t>Наименование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</si>
  <si>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</si>
  <si>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</si>
  <si>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</si>
  <si>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</si>
  <si>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</si>
  <si>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</si>
  <si>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</si>
  <si>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</si>
  <si>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МФО</t>
  </si>
  <si>
    <t>БухФлотФинансСнаб</t>
  </si>
  <si>
    <t>elvira07@sysoeva.org</t>
  </si>
  <si>
    <t>8-800-121-66-81</t>
  </si>
  <si>
    <t>\agents\agent_93.png</t>
  </si>
  <si>
    <t>035823, Смоленская область, город Одинцово, проезд Будапештсткая, 61</t>
  </si>
  <si>
    <t>Ираклий Максимович Титова</t>
  </si>
  <si>
    <t>ПАО</t>
  </si>
  <si>
    <t>ЛифтТомскСофтЦентр</t>
  </si>
  <si>
    <t>izolda.vorontov@lytkina.ru</t>
  </si>
  <si>
    <t>(812) 267-19-59</t>
  </si>
  <si>
    <t>\agents\agent_116.png</t>
  </si>
  <si>
    <t>280811, Омская область, город Балашиха, пер. Сталина, 15</t>
  </si>
  <si>
    <t>76</t>
  </si>
  <si>
    <t>Виноградоваа Вера Александровна</t>
  </si>
  <si>
    <t>Транс</t>
  </si>
  <si>
    <t>+7 (922) 467-93-83</t>
  </si>
  <si>
    <t>\agents\agent_66.png</t>
  </si>
  <si>
    <t>508299, Кемеровская область, город Кашира, пер. Гагарина, 42</t>
  </si>
  <si>
    <t>Евсеева Болеслав Сергеевич</t>
  </si>
  <si>
    <t>ООО</t>
  </si>
  <si>
    <t>CибОмскМорЦентр</t>
  </si>
  <si>
    <t>fedotov.platon@pavlov.ru</t>
  </si>
  <si>
    <t>8-800-317-35-79</t>
  </si>
  <si>
    <t>\agents\agent_96.png</t>
  </si>
  <si>
    <t>371407, Рязанская область, город Шатура, пл. Чехова, 48</t>
  </si>
  <si>
    <t>68</t>
  </si>
  <si>
    <t>Гавриил Сергеевич Игнатьев</t>
  </si>
  <si>
    <t>ОрионТомскТех</t>
  </si>
  <si>
    <t>faina.tikonova@veselov.com</t>
  </si>
  <si>
    <t>\agents\agent_58.png</t>
  </si>
  <si>
    <t>738763, Курская область, город Егорьевск, спуск Чехова, 66</t>
  </si>
  <si>
    <t>73</t>
  </si>
  <si>
    <t>Георгий Александрович Лукин</t>
  </si>
  <si>
    <t>ЗАО</t>
  </si>
  <si>
    <t>КрепОрионСофтПром</t>
  </si>
  <si>
    <t>viktoriy.belozerova@isaev.net</t>
  </si>
  <si>
    <t>(495) 931-29-26</t>
  </si>
  <si>
    <t>нет</t>
  </si>
  <si>
    <t>351666, Ульяновская область, город Луховицы, въезд Косиора, 07</t>
  </si>
  <si>
    <t>38</t>
  </si>
  <si>
    <t>Алина Борисовна Потаповаа</t>
  </si>
  <si>
    <t>ПивРадиоВектор</t>
  </si>
  <si>
    <t>nazarov.polina@voronova.ru</t>
  </si>
  <si>
    <t>\agents\agent_108.png</t>
  </si>
  <si>
    <t>330228, Ивановская область, город Ногинск, ул. Славы, 42</t>
  </si>
  <si>
    <t>245</t>
  </si>
  <si>
    <t>Изабелла Борисовна Архиповаа</t>
  </si>
  <si>
    <t>БашкирИнфоЭлектро</t>
  </si>
  <si>
    <t>lebedeva.larisa@lavrentev.net</t>
  </si>
  <si>
    <t>8-800-232-56-37</t>
  </si>
  <si>
    <t>\agents\agent_97.png</t>
  </si>
  <si>
    <t>584771, Брянская область, город Раменское, наб. Славы, 53</t>
  </si>
  <si>
    <t>289</t>
  </si>
  <si>
    <t>Дорофеева Зинаида Борисовна</t>
  </si>
  <si>
    <t>Компания CибМоторКазань</t>
  </si>
  <si>
    <t>(495) 713-51-83</t>
  </si>
  <si>
    <t>\agents\agent_100.png</t>
  </si>
  <si>
    <t>887741, Тульская область, город Пушкино, пр. Чехова, 77</t>
  </si>
  <si>
    <t>136</t>
  </si>
  <si>
    <t>Тетерина Георгий Сергеевич</t>
  </si>
  <si>
    <t>Компания Газ</t>
  </si>
  <si>
    <t>(812) 823-93-42</t>
  </si>
  <si>
    <t>\agents\agent_59.png</t>
  </si>
  <si>
    <t>310403, Кировская область, город Солнечногорск, пл. Балканская, 76</t>
  </si>
  <si>
    <t>445</t>
  </si>
  <si>
    <t>Давид Андреевич Фадеев</t>
  </si>
  <si>
    <t>СантехБашкир</t>
  </si>
  <si>
    <t>8-800-582-39-19</t>
  </si>
  <si>
    <t>\agents\agent_38.png</t>
  </si>
  <si>
    <t>180288, Тверская область, город Одинцово, ул. Бухарестская, 37</t>
  </si>
  <si>
    <t>369</t>
  </si>
  <si>
    <t>Виктор Иванович Молчанов</t>
  </si>
  <si>
    <t>ОрионГлав</t>
  </si>
  <si>
    <t>sermakova@sarova.net</t>
  </si>
  <si>
    <t>(35222) 96-19-26</t>
  </si>
  <si>
    <t>\agents\agent_45.png</t>
  </si>
  <si>
    <t>729639, Магаданская область, город Талдом, въезд Будапештсткая, 98</t>
  </si>
  <si>
    <t>Тимофеева Григорий Андреевич</t>
  </si>
  <si>
    <t>ОАО</t>
  </si>
  <si>
    <t>Мобайл</t>
  </si>
  <si>
    <t>8-800-511-43-61</t>
  </si>
  <si>
    <t>\agents\agent_46.png</t>
  </si>
  <si>
    <t>606703, Амурская область, город Чехов, пл. Будапештсткая, 91</t>
  </si>
  <si>
    <t>464</t>
  </si>
  <si>
    <t>Екатерина Сергеевна Бобылёва</t>
  </si>
  <si>
    <t>Компания ТомскХоз</t>
  </si>
  <si>
    <t>(495) 893-71-17</t>
  </si>
  <si>
    <t>\agents\agent_54.png</t>
  </si>
  <si>
    <t>861543, Томская область, город Истра, бульвар Славы, 42</t>
  </si>
  <si>
    <t>Лазарева Аркадий Сергеевич</t>
  </si>
  <si>
    <t>ЛенХозРем</t>
  </si>
  <si>
    <t>(35222) 73-44-19</t>
  </si>
  <si>
    <t>\agents\agent_78.png</t>
  </si>
  <si>
    <t>946112, Волгоградская область, город Шаховская, пл. Сталина, 98</t>
  </si>
  <si>
    <t>Носов Михаил Андреевич</t>
  </si>
  <si>
    <t>Строй</t>
  </si>
  <si>
    <t>wsamsonov@martynov.ru</t>
  </si>
  <si>
    <t>\agents\agent_76.png</t>
  </si>
  <si>
    <t>426305, Калининградская область, город Чехов, пл. Ломоносова, 00</t>
  </si>
  <si>
    <t>258</t>
  </si>
  <si>
    <t>Люся Владимировна Фёдороваа</t>
  </si>
  <si>
    <t>ЭлектроТранс</t>
  </si>
  <si>
    <t>boleslav.zukova@nikiforova.com</t>
  </si>
  <si>
    <t>(495) 688-28-59</t>
  </si>
  <si>
    <t>\agents\agent_30.png</t>
  </si>
  <si>
    <t>434616, Калининградская область, город Павловский Посад, пл. Ладыгина, 83</t>
  </si>
  <si>
    <t>129</t>
  </si>
  <si>
    <t>Сава Александрович Титова</t>
  </si>
  <si>
    <t>Флот</t>
  </si>
  <si>
    <t>gerasim.makarov@kornilov.ru</t>
  </si>
  <si>
    <t>505562, Тюменская область, город Наро-Фоминск, пр. Косиора, 11</t>
  </si>
  <si>
    <t>Василий Андреевич Ковалёв</t>
  </si>
  <si>
    <t>ОмскЛифтРадио</t>
  </si>
  <si>
    <t>(495) 452-58-94</t>
  </si>
  <si>
    <t>\agents\agent_92.png</t>
  </si>
  <si>
    <t>146093, Белгородская область, город Можайск, пл. Ломоносова, 94</t>
  </si>
  <si>
    <t>373</t>
  </si>
  <si>
    <t>Горбунов Назар Сергеевич</t>
  </si>
  <si>
    <t>ВостокНефть</t>
  </si>
  <si>
    <t>stanislav.zykov@volkova.net</t>
  </si>
  <si>
    <t>+7 (922) 596-14-53</t>
  </si>
  <si>
    <t>\agents\agent_120.png</t>
  </si>
  <si>
    <t>171297, Оренбургская область, город Зарайск, проезд Сталина, 17</t>
  </si>
  <si>
    <t>49</t>
  </si>
  <si>
    <t>Данила Александрович Кириллов</t>
  </si>
  <si>
    <t>СервисХмельМонтаж</t>
  </si>
  <si>
    <t>galina31@melnikov.ru</t>
  </si>
  <si>
    <t>\agents\agent_31.png</t>
  </si>
  <si>
    <t>928260, Нижегородская область, город Балашиха, пл. Косиора, 44</t>
  </si>
  <si>
    <t>124</t>
  </si>
  <si>
    <t>Анжелика Дмитриевна Горбунова</t>
  </si>
  <si>
    <t>АсбоцементЛифтРеч-H</t>
  </si>
  <si>
    <t>vladlena58@seliverstova.ru</t>
  </si>
  <si>
    <t>(495) 284-69-37</t>
  </si>
  <si>
    <t>\agents\agent_44.png</t>
  </si>
  <si>
    <t>599158, Ростовская область, город Озёры, ул. Космонавтов, 05</t>
  </si>
  <si>
    <t>407</t>
  </si>
  <si>
    <t>Кондратьева Таисия Андреевна</t>
  </si>
  <si>
    <t>БухМоторТомск</t>
  </si>
  <si>
    <t>dmitrii05@zukov.ru</t>
  </si>
  <si>
    <t>(812) 132-93-75</t>
  </si>
  <si>
    <t>\agents\agent_95.png</t>
  </si>
  <si>
    <t>936264, Ростовская область, город Ногинск, проезд Славы, 52</t>
  </si>
  <si>
    <t>Игорь Львович Щукина</t>
  </si>
  <si>
    <t>Глав</t>
  </si>
  <si>
    <t>albert57@burova.ru</t>
  </si>
  <si>
    <t>(812) 524-87-16</t>
  </si>
  <si>
    <t>отсутствует</t>
  </si>
  <si>
    <t>077760, Ленинградская область, город Сергиев Посад, спуск Славы, 05</t>
  </si>
  <si>
    <t>Герман Иванович Гусева</t>
  </si>
  <si>
    <t>Тяж</t>
  </si>
  <si>
    <t>vladlen06@melnikov.net</t>
  </si>
  <si>
    <t>(812) 976-77-15</t>
  </si>
  <si>
    <t>\agents\agent_106.png</t>
  </si>
  <si>
    <t>395435, Мурманская область, город Красногорск, шоссе Косиора, 47</t>
  </si>
  <si>
    <t>402</t>
  </si>
  <si>
    <t>Бронислав Владимирович Ефимов</t>
  </si>
  <si>
    <t>ТелекомГор</t>
  </si>
  <si>
    <t>8-800-752-71-45</t>
  </si>
  <si>
    <t>\agents\agent_37.png</t>
  </si>
  <si>
    <t>210024, Белгородская область, город Сергиев Посад, наб. Ломоносова, 43</t>
  </si>
  <si>
    <t>Ксения Андреевна Михайлова</t>
  </si>
  <si>
    <t>ОрионХмельCиб</t>
  </si>
  <si>
    <t>pstepanova@siryev.com</t>
  </si>
  <si>
    <t>(35222) 85-24-18</t>
  </si>
  <si>
    <t>\agents\agent_105.png</t>
  </si>
  <si>
    <t>266126, Ленинградская область, город Сергиев Посад, шоссе Чехова, 31</t>
  </si>
  <si>
    <t>173</t>
  </si>
  <si>
    <t>Воробьёва Родион Максимович</t>
  </si>
  <si>
    <t>РадиоСевер</t>
  </si>
  <si>
    <t>(495) 374-21-79</t>
  </si>
  <si>
    <t>\agents\agent_62.png</t>
  </si>
  <si>
    <t>491360, Московская область, город Одинцово, въезд Ленина, 19</t>
  </si>
  <si>
    <t>Карпов Иосиф Максимович</t>
  </si>
  <si>
    <t>CибСервисСевер</t>
  </si>
  <si>
    <t>\agents\agent_74.png</t>
  </si>
  <si>
    <t>711370, Курская область, город Истра, пр. Будапештсткая, 89</t>
  </si>
  <si>
    <t>385</t>
  </si>
  <si>
    <t>Чернов Геннадий Алексеевич</t>
  </si>
  <si>
    <t>СофтРосБух</t>
  </si>
  <si>
    <t>\agents\agent_63.png</t>
  </si>
  <si>
    <t>747695, Амурская область, город Сергиев Посад, въезд Бухарестская, 46</t>
  </si>
  <si>
    <t>Белова Полина Владимировна</t>
  </si>
  <si>
    <t>Компания СервисТелеМотор</t>
  </si>
  <si>
    <t>veronika.egorov@bespalova.com</t>
  </si>
  <si>
    <t>\agents\agent_41.png</t>
  </si>
  <si>
    <t>625988, Вологодская область, город Озёры, пр. Гоголя, 18</t>
  </si>
  <si>
    <t>81</t>
  </si>
  <si>
    <t>Фролова Эдуард Борисович</t>
  </si>
  <si>
    <t>КрепФлот</t>
  </si>
  <si>
    <t>danila.birykov@stepanov.ru</t>
  </si>
  <si>
    <t>8-800-753-27-68</t>
  </si>
  <si>
    <t>\agents\agent_90.png</t>
  </si>
  <si>
    <t>357783, Рязанская область, город Павловский Посад, наб. Домодедовская, 44</t>
  </si>
  <si>
    <t>Злата Романовна Корнилова</t>
  </si>
  <si>
    <t>ГаражФорсаж</t>
  </si>
  <si>
    <t>lydmila.belyeva@karpov.ru</t>
  </si>
  <si>
    <t>\agents\agent_47.png</t>
  </si>
  <si>
    <t>294596, Мурманская область, город Шаховская, пр. Домодедовская, 88</t>
  </si>
  <si>
    <t>335</t>
  </si>
  <si>
    <t>Клавдия Фёдоровна Кудряшова</t>
  </si>
  <si>
    <t>ГлавРечФлот</t>
  </si>
  <si>
    <t>\agents\agent_85.png</t>
  </si>
  <si>
    <t>116028, Челябинская область, город Балашиха, шоссе Космонавтов, 69</t>
  </si>
  <si>
    <t>Шубина Валерия Евгеньевна</t>
  </si>
  <si>
    <t>МикроБашкирГор</t>
  </si>
  <si>
    <t>ybragina@odintov.org</t>
  </si>
  <si>
    <t>\agents\agent_86.png</t>
  </si>
  <si>
    <t>437208, Астраханская область, город Озёры, спуск Славы, 45</t>
  </si>
  <si>
    <t>427</t>
  </si>
  <si>
    <t>Нонна Владимировна Горбунова</t>
  </si>
  <si>
    <t>ХозЮпитер</t>
  </si>
  <si>
    <t>\agents\agent_53.png</t>
  </si>
  <si>
    <t>038182, Курганская область, город Москва, спуск Космонавтов, 16</t>
  </si>
  <si>
    <t>Максимоваа Вера Фёдоровна</t>
  </si>
  <si>
    <t>МКК</t>
  </si>
  <si>
    <t>Дизайн</t>
  </si>
  <si>
    <t>viktoriy73@kalinina.org</t>
  </si>
  <si>
    <t>\agents\agent_71.png</t>
  </si>
  <si>
    <t>243999, Орловская область, город Можайск, пер. Домодедовская, 77</t>
  </si>
  <si>
    <t>330</t>
  </si>
  <si>
    <t>Мельниковаа Федосья Борисовна</t>
  </si>
  <si>
    <t>ЛифтАлмазТех</t>
  </si>
  <si>
    <t>donat.gerasimov@rogova.ru</t>
  </si>
  <si>
    <t>(495) 834-12-97</t>
  </si>
  <si>
    <t>\agents\agent_77.png</t>
  </si>
  <si>
    <t>925700, Нижегородская область, город Зарайск, шоссе Гоголя, 35</t>
  </si>
  <si>
    <t>Воронова Альберт Александрович</t>
  </si>
  <si>
    <t>Вод</t>
  </si>
  <si>
    <t>(495) 811-36-55</t>
  </si>
  <si>
    <t>\agents\agent_68.png</t>
  </si>
  <si>
    <t>964386, Оренбургская область, город Чехов, пл. Косиора, 80</t>
  </si>
  <si>
    <t>Зоя Романовна Селезнёва</t>
  </si>
  <si>
    <t>CибГаз</t>
  </si>
  <si>
    <t>8-800-567-79-81</t>
  </si>
  <si>
    <t>\agents\agent_42.png</t>
  </si>
  <si>
    <t>365674, Архангельская область, город Серебряные Пруды, пр. Ленина, 29</t>
  </si>
  <si>
    <t>Вячеслав Романович Третьякова</t>
  </si>
  <si>
    <t>МеталСервисМор</t>
  </si>
  <si>
    <t>8-800-427-61-43</t>
  </si>
  <si>
    <t>\agents\agent_23.png</t>
  </si>
  <si>
    <t>293265, Иркутская область, город Клин, пр. Славы, 12</t>
  </si>
  <si>
    <t>Коновалова Кирилл Львович</t>
  </si>
  <si>
    <t>МоторБашкирИнфоЭкспедиция</t>
  </si>
  <si>
    <t>egorov.zanna@maslova.ru</t>
  </si>
  <si>
    <t>(35222) 86-94-61</t>
  </si>
  <si>
    <t>\agents\agent_88.png</t>
  </si>
  <si>
    <t>352034, Сахалинская область, город Домодедово, пр. Балканская, 97</t>
  </si>
  <si>
    <t>Тимофеева Регина Львовна</t>
  </si>
  <si>
    <t>Пив</t>
  </si>
  <si>
    <t>\agents\agent_118.png</t>
  </si>
  <si>
    <t>306012, Ростовская область, город Талдом, пл. Сталина, 01</t>
  </si>
  <si>
    <t>Макар Романович Савельев</t>
  </si>
  <si>
    <t>Компания КазМеталКазань</t>
  </si>
  <si>
    <t>mmoiseev@teterin.ru</t>
  </si>
  <si>
    <t>(495) 683-76-57</t>
  </si>
  <si>
    <t>\agents\agent_69.png</t>
  </si>
  <si>
    <t>532703, Пензенская область, город Чехов, наб. Чехова, 81</t>
  </si>
  <si>
    <t>252</t>
  </si>
  <si>
    <t>Валерий Владимирович Хохлова</t>
  </si>
  <si>
    <t>Компания Орион</t>
  </si>
  <si>
    <t>msorokina@andreeva.ru</t>
  </si>
  <si>
    <t>+7 (922) 916-34-31</t>
  </si>
  <si>
    <t>\agents\agent_70.png</t>
  </si>
  <si>
    <t>661101, Оренбургская область, город Волоколамск, въезд Чехова, 16</t>
  </si>
  <si>
    <t>Елисееваа Эмилия Андреевна</t>
  </si>
  <si>
    <t>ИнфоАлмазГлав</t>
  </si>
  <si>
    <t>\agents\agent_112.png</t>
  </si>
  <si>
    <t>937201, Самарская область, город Воскресенск, въезд Космонавтов, 10</t>
  </si>
  <si>
    <t>133</t>
  </si>
  <si>
    <t>Вишняков Гордей Владимирович</t>
  </si>
  <si>
    <t>ТяжРадиоУралПроф</t>
  </si>
  <si>
    <t>liliy62@grisina.ru</t>
  </si>
  <si>
    <t>\agents\agent_27.png</t>
  </si>
  <si>
    <t>521087, Орловская область, город Егорьевск, шоссе Ладыгина, 14</t>
  </si>
  <si>
    <t>София Алексеевна Мухина</t>
  </si>
  <si>
    <t>РемМетиз</t>
  </si>
  <si>
    <t>mdavydov@blokin.org</t>
  </si>
  <si>
    <t>\agents\agent_111.png</t>
  </si>
  <si>
    <t>837800, Псковская область, город Солнечногорск, ул. Сталина, 67</t>
  </si>
  <si>
    <t>296</t>
  </si>
  <si>
    <t>Жанна Евгеньевна Гришинаа</t>
  </si>
  <si>
    <t>Гараж</t>
  </si>
  <si>
    <t>antonin51@korolev.com</t>
  </si>
  <si>
    <t>8-800-297-69-48</t>
  </si>
  <si>
    <t>585758, Самарская область, город Красногорск, бульвар Балканская, 13</t>
  </si>
  <si>
    <t>107</t>
  </si>
  <si>
    <t>Панфилов Константин Максимович</t>
  </si>
  <si>
    <t>Компания МикроГлавУралЭкспедиция</t>
  </si>
  <si>
    <t>nonna23@nesterova.ru</t>
  </si>
  <si>
    <t>(495) 484-42-65</t>
  </si>
  <si>
    <t>\agents\agent_109.png</t>
  </si>
  <si>
    <t>225511, Новосибирская область, город Можайск, наб. Ладыгина, 82</t>
  </si>
  <si>
    <t>387</t>
  </si>
  <si>
    <t>Зайцева Лада Дмитриевна</t>
  </si>
  <si>
    <t>БашкирРечТомск</t>
  </si>
  <si>
    <t>aleksandra77@karpov.com</t>
  </si>
  <si>
    <t>\agents\agent_39.png</t>
  </si>
  <si>
    <t>136886, Амурская область, город Видное, въезд Космонавтов, 39</t>
  </si>
  <si>
    <t>Назарова Вера Андреевна</t>
  </si>
  <si>
    <t>Орион</t>
  </si>
  <si>
    <t>(35222) 77-98-59</t>
  </si>
  <si>
    <t>\agents\agent_104.png</t>
  </si>
  <si>
    <t>049104, Новгородская область, город Павловский Посад, бульвар Ладыгина, 58</t>
  </si>
  <si>
    <t>412</t>
  </si>
  <si>
    <t>Клим Сергеевич Аксёнова</t>
  </si>
  <si>
    <t>МетизСтрой</t>
  </si>
  <si>
    <t>kristina.pakomov@burova.ru</t>
  </si>
  <si>
    <t>(35222) 77-46-44</t>
  </si>
  <si>
    <t>\agents\agent_33.png</t>
  </si>
  <si>
    <t>254238, Нижегородская область, город Павловский Посад, проезд Балканская, 23</t>
  </si>
  <si>
    <t>Ева Борисовна Беспалова</t>
  </si>
  <si>
    <t>ЦементКрепТех-М</t>
  </si>
  <si>
    <t>yna.evdokimov@gordeeva.ru</t>
  </si>
  <si>
    <t>(812) 413-91-32</t>
  </si>
  <si>
    <t>\agents\agent_21.png</t>
  </si>
  <si>
    <t>263764, Свердловская область, город Раменское, пер. Косиора, 28</t>
  </si>
  <si>
    <t>Сергеев Владлен Александрович</t>
  </si>
  <si>
    <t>РемВод</t>
  </si>
  <si>
    <t>komarov.elizaveta@agafonova.ru</t>
  </si>
  <si>
    <t>\agents\agent_65.png</t>
  </si>
  <si>
    <t>449723, Смоленская область, город Наро-Фоминск, пер. Ломоносова, 94</t>
  </si>
  <si>
    <t>Медведеваа Ярослава Фёдоровна</t>
  </si>
  <si>
    <t>БашкирМотор</t>
  </si>
  <si>
    <t>(812) 176-77-77</t>
  </si>
  <si>
    <t>\agents\agent_117.png</t>
  </si>
  <si>
    <t>073468, Читинская область, город Шаховская, наб. Косиора, 99</t>
  </si>
  <si>
    <t>91</t>
  </si>
  <si>
    <t>Денисов Владимир Андреевич</t>
  </si>
  <si>
    <t>Компания МоторТелекомЦемент-М</t>
  </si>
  <si>
    <t>larisa44@silin.org</t>
  </si>
  <si>
    <t>\agents\agent_57.png</t>
  </si>
  <si>
    <t>021293, Амурская область, город Наро-Фоминск, шоссе Славы, 40</t>
  </si>
  <si>
    <t>237</t>
  </si>
  <si>
    <t>Иван Евгеньевич Белоусова</t>
  </si>
  <si>
    <t>ЦементСантехФинансЛизинг</t>
  </si>
  <si>
    <t>anfisa07@semenova.com</t>
  </si>
  <si>
    <t>+7 (922) 877-12-28</t>
  </si>
  <si>
    <t>\agents\agent_101.png</t>
  </si>
  <si>
    <t>165429, Курганская область, город Озёры, въезд Балканская, 17</t>
  </si>
  <si>
    <t>Даниил Фёдорович Григорьева</t>
  </si>
  <si>
    <t>Компания ВодАлмазIT</t>
  </si>
  <si>
    <t>\agents\agent_50.png</t>
  </si>
  <si>
    <t>302100, Нижегородская область, город Мытищи, пер. 1905 года, 63</t>
  </si>
  <si>
    <t>Гуляев Егор Евгеньевич</t>
  </si>
  <si>
    <t>Компания БашкирСтрой</t>
  </si>
  <si>
    <t>bgromov@tretykov.org</t>
  </si>
  <si>
    <t>\agents\agent_80.png</t>
  </si>
  <si>
    <t>152450, Брянская область, город Серебряные Пруды, наб. 1905 года, 56</t>
  </si>
  <si>
    <t>92</t>
  </si>
  <si>
    <t>Яна Дмитриевна Моисееваа</t>
  </si>
  <si>
    <t>ТелеРечДизайн</t>
  </si>
  <si>
    <t>(812) 731-79-52</t>
  </si>
  <si>
    <t>\agents\agent_82.png</t>
  </si>
  <si>
    <t>063695, Новгородская область, город Можайск, шоссе Гагарина, 39</t>
  </si>
  <si>
    <t>226</t>
  </si>
  <si>
    <t>Виктория Романовна Королёваа</t>
  </si>
  <si>
    <t>ГазГлавПивЛизинг</t>
  </si>
  <si>
    <t>sysoeva.evgenii@kolesnikova.ru</t>
  </si>
  <si>
    <t>\agents\agent_91.png</t>
  </si>
  <si>
    <t>899084, Амурская область, город Талдом, спуск Балканская, 34</t>
  </si>
  <si>
    <t>52</t>
  </si>
  <si>
    <t>Злата Сергеевна Архипова</t>
  </si>
  <si>
    <t>Софт</t>
  </si>
  <si>
    <t>(35222) 15-35-92</t>
  </si>
  <si>
    <t>\agents\agent_61.png</t>
  </si>
  <si>
    <t>453714, Смоленская область, город Одинцово, спуск Косиора, 84</t>
  </si>
  <si>
    <t>Петухова Прохор Фёдорович</t>
  </si>
  <si>
    <t>Инфо</t>
  </si>
  <si>
    <t>arsenii.mikailova@prokorov.com</t>
  </si>
  <si>
    <t>(35222) 28-33-28</t>
  </si>
  <si>
    <t>\agents\agent_28.png</t>
  </si>
  <si>
    <t>100469, Рязанская область, город Ногинск, шоссе Гагарина, 57</t>
  </si>
  <si>
    <t>304</t>
  </si>
  <si>
    <t>Баранова Виктор Романович</t>
  </si>
  <si>
    <t>ЭлектроШум</t>
  </si>
  <si>
    <t>nataly89@kulakov.ru</t>
  </si>
  <si>
    <t>(35222) 28-59-34</t>
  </si>
  <si>
    <t>\agents\agent_103.png</t>
  </si>
  <si>
    <t>975616, Вологодская область, город Клин, пер. Косиора, 57</t>
  </si>
  <si>
    <t>Игнатьеваа Флорентина Фёдоровна</t>
  </si>
  <si>
    <t>РыбВостокCибСнаб</t>
  </si>
  <si>
    <t>8-800-486-84-47</t>
  </si>
  <si>
    <t>\agents\agent_94.png</t>
  </si>
  <si>
    <t>990758, Челябинская область, город Серпухов, въезд Космонавтов, 57</t>
  </si>
  <si>
    <t>Степанова Фаина Львовна</t>
  </si>
  <si>
    <t>СервисПивВектор</t>
  </si>
  <si>
    <t>wersov@molcanova.com</t>
  </si>
  <si>
    <t>(812) 564-46-65</t>
  </si>
  <si>
    <t>\agents\agent_87.png</t>
  </si>
  <si>
    <t>669558, Омская область, город Шаховская, шоссе Гагарина, 55</t>
  </si>
  <si>
    <t>Олег Евгеньевич Журавлёв</t>
  </si>
  <si>
    <t>Бух</t>
  </si>
  <si>
    <t>valentina.bolsakova@aksenova.ru</t>
  </si>
  <si>
    <t>\agents\agent_43.png</t>
  </si>
  <si>
    <t>481744, Амурская область, город Щёлково, пл. Сталина, 48</t>
  </si>
  <si>
    <t>Тарасов Болеслав Александрович</t>
  </si>
  <si>
    <t>МеталТекстильЛифтТрест</t>
  </si>
  <si>
    <t>muravev.trofim@sazonov.net</t>
  </si>
  <si>
    <t>\agents\agent_25.png</t>
  </si>
  <si>
    <t>786287, Свердловская область, город Волоколамск, пер. Будапештсткая, 72</t>
  </si>
  <si>
    <t>Одинцов Назар Борисович</t>
  </si>
  <si>
    <t>ВостокЛен</t>
  </si>
  <si>
    <t>dmitrii90@zaitev.ru</t>
  </si>
  <si>
    <t>(495) 971-71-24</t>
  </si>
  <si>
    <t>\agents\agent_114.png</t>
  </si>
  <si>
    <t>546530, Тульская область, город Видное, наб. Гагарина, 63</t>
  </si>
  <si>
    <t>246</t>
  </si>
  <si>
    <t>Лыткинаа Люся Дмитриевна</t>
  </si>
  <si>
    <t>АлмазАсбоцементБухКомплекс</t>
  </si>
  <si>
    <t>(812) 752-53-41</t>
  </si>
  <si>
    <t>\agents\agent_119.png</t>
  </si>
  <si>
    <t>794964, Мурманская область, город Озёры, ул. 1905 года, 56</t>
  </si>
  <si>
    <t>39</t>
  </si>
  <si>
    <t>Зыков Никита Александрович</t>
  </si>
  <si>
    <t>ТверьМонтажОмск</t>
  </si>
  <si>
    <t>dteterina@selezneva.ru</t>
  </si>
  <si>
    <t>(35222) 92-87-52</t>
  </si>
  <si>
    <t>\agents\agent_67.png</t>
  </si>
  <si>
    <t>761751, Амурская область, город Балашиха, шоссе Гоголя, 02</t>
  </si>
  <si>
    <t>Матвей Романович Большакова</t>
  </si>
  <si>
    <t>ТверьХозМорСбыт</t>
  </si>
  <si>
    <t>(35222) 72-93-38</t>
  </si>
  <si>
    <t>\agents\agent_56.png</t>
  </si>
  <si>
    <t>252101, Ростовская область, город Дорохово, пер. Ленина, 85</t>
  </si>
  <si>
    <t>Аким Львович Субботина</t>
  </si>
  <si>
    <t>МорТехТелекомСнаб</t>
  </si>
  <si>
    <t>garri.rybakov@ermakova.com</t>
  </si>
  <si>
    <t>8-800-359-95-29</t>
  </si>
  <si>
    <t>\agents\agent_98.png</t>
  </si>
  <si>
    <t>239247, Архангельская область, город Лотошино, бульвар Ломоносова, 28</t>
  </si>
  <si>
    <t>Беспалова Ева Романовна</t>
  </si>
  <si>
    <t>Лифт</t>
  </si>
  <si>
    <t>zinaida01@bespalova.ru</t>
  </si>
  <si>
    <t>\agents\agent_40.png</t>
  </si>
  <si>
    <t>479565, Курганская область, город Клин, пл. Ленина, 54</t>
  </si>
  <si>
    <t>Вера Евгеньевна Денисоваа</t>
  </si>
  <si>
    <t>МясХмельФлот</t>
  </si>
  <si>
    <t>anna48@alekseev.ru</t>
  </si>
  <si>
    <t>\agents\agent_72.png</t>
  </si>
  <si>
    <t>252826, Костромская область, город Солнечногорск, проезд Ленина, 75</t>
  </si>
  <si>
    <t>Гавриил Львович Зуева</t>
  </si>
  <si>
    <t>Компания МобайлЮпитерМобайл</t>
  </si>
  <si>
    <t>klara.gavrilov@nosova.com</t>
  </si>
  <si>
    <t>(812) 941-35-96</t>
  </si>
  <si>
    <t>\agents\agent_75.png</t>
  </si>
  <si>
    <t>697880, Тюменская область, город Егорьевск, проезд Домодедовская, 82</t>
  </si>
  <si>
    <t>31</t>
  </si>
  <si>
    <t>Рожкова Аркадий Владимирович</t>
  </si>
  <si>
    <t>Компания Инж</t>
  </si>
  <si>
    <t>8-800-765-67-46</t>
  </si>
  <si>
    <t>\agents\agent_99.png</t>
  </si>
  <si>
    <t>475644, Ивановская область, город Луховицы, въезд Будапештсткая, 43</t>
  </si>
  <si>
    <t>179</t>
  </si>
  <si>
    <t>Чернова Инесса Сергеевна</t>
  </si>
  <si>
    <t>АсбоцементТехАвто</t>
  </si>
  <si>
    <t>matveev.yliy@kiseleva.ru</t>
  </si>
  <si>
    <t>(495) 676-81-98</t>
  </si>
  <si>
    <t>\agents\agent_49.png</t>
  </si>
  <si>
    <t>304975, Пензенская область, город Солнечногорск, шоссе Балканская, 76</t>
  </si>
  <si>
    <t>Сидорова Любовь Ивановна</t>
  </si>
  <si>
    <t>Cиб</t>
  </si>
  <si>
    <t>(812) 373-27-64</t>
  </si>
  <si>
    <t>\agents\agent_83.png</t>
  </si>
  <si>
    <t>194134, Омская область, город Волоколамск, пер. Косиора, 79</t>
  </si>
  <si>
    <t>174</t>
  </si>
  <si>
    <t>Беспалова Мирослав Владимирович</t>
  </si>
  <si>
    <t>СервисТомск</t>
  </si>
  <si>
    <t>(35222) 66-31-65</t>
  </si>
  <si>
    <t>\agents\agent_79.png</t>
  </si>
  <si>
    <t>194903, Амурская область, город Ногинск, ул. Бухарестская, 45</t>
  </si>
  <si>
    <t>475</t>
  </si>
  <si>
    <t>Егор Сергеевич Филиппов</t>
  </si>
  <si>
    <t>ТверьМетизУралСнос</t>
  </si>
  <si>
    <t>rlazareva@novikov.ru</t>
  </si>
  <si>
    <t>+7 (922) 497-22-19</t>
  </si>
  <si>
    <t>\agents\agent_48.png</t>
  </si>
  <si>
    <t>880551, Ленинградская область, город Красногорск, ул. Гоголя, 61</t>
  </si>
  <si>
    <t>165</t>
  </si>
  <si>
    <t>Зоя Андреевна Соболева</t>
  </si>
  <si>
    <t>Электро</t>
  </si>
  <si>
    <t>likacev.makar@antonov.ru</t>
  </si>
  <si>
    <t>(812) 264-41-75</t>
  </si>
  <si>
    <t>\agents\agent_32.png</t>
  </si>
  <si>
    <t>966815, Новгородская область, город Одинцово, пр. Космонавтов, 19</t>
  </si>
  <si>
    <t>366</t>
  </si>
  <si>
    <t>Шарапова Елена Дмитриевна</t>
  </si>
  <si>
    <t>Компания Алмаз</t>
  </si>
  <si>
    <t>+7 (922) 167-89-39</t>
  </si>
  <si>
    <t>\agents\agent_60.png</t>
  </si>
  <si>
    <t>016215, Воронежская область, город Зарайск, ул. Косиора, 48</t>
  </si>
  <si>
    <t>259</t>
  </si>
  <si>
    <t>Фоминаа Лариса Романовна</t>
  </si>
  <si>
    <t>ПивЛенТверь</t>
  </si>
  <si>
    <t>dnikitina@antonova.ru</t>
  </si>
  <si>
    <t>(812) 653-19-26</t>
  </si>
  <si>
    <t>\agents\agent_110.png</t>
  </si>
  <si>
    <t>783238, Тюменская область, город Серебряные Пруды, проезд 1905 года, 67</t>
  </si>
  <si>
    <t>190</t>
  </si>
  <si>
    <t>Костин Савва Романович</t>
  </si>
  <si>
    <t>МетизБухРем</t>
  </si>
  <si>
    <t>+7 (922) 852-73-43</t>
  </si>
  <si>
    <t>318328, Кемеровская область, город Павловский Посад, спуск 1905 года, 92</t>
  </si>
  <si>
    <t>Нонна Фёдоровна Федотова</t>
  </si>
  <si>
    <t>ITСтройАлмаз</t>
  </si>
  <si>
    <t>fokin.eduard@samoilov.com</t>
  </si>
  <si>
    <t>(35222) 46-33-91</t>
  </si>
  <si>
    <t>361730, Костромская область, город Волоколамск, шоссе Славы, 36</t>
  </si>
  <si>
    <t>159</t>
  </si>
  <si>
    <t>Алексеева Валериан Андреевич</t>
  </si>
  <si>
    <t>МонтажОрионУрал</t>
  </si>
  <si>
    <t>8-800-916-27-93</t>
  </si>
  <si>
    <t>\agents\agent_35.png</t>
  </si>
  <si>
    <t>027573, Тамбовская область, город Коломна, ул. Ленина, 20</t>
  </si>
  <si>
    <t>50</t>
  </si>
  <si>
    <t>Давыдоваа Нина Евгеньевна</t>
  </si>
  <si>
    <t>ВодГор</t>
  </si>
  <si>
    <t>tvetkova.robert@sorokin.com</t>
  </si>
  <si>
    <t>\agents\agent_64.png</t>
  </si>
  <si>
    <t>265653, Калужская область, город Ступино, шоссе Гоголя, 89</t>
  </si>
  <si>
    <t>Фаина Фёдоровна Филиппова</t>
  </si>
  <si>
    <t>ВостокКазРыб</t>
  </si>
  <si>
    <t>flukin@misin.org</t>
  </si>
  <si>
    <t>\agents\agent_51.png</t>
  </si>
  <si>
    <t>059565, Оренбургская область, город Истра, шоссе Домодедовская, 27</t>
  </si>
  <si>
    <t>361</t>
  </si>
  <si>
    <t>Самсонов Родион Романович</t>
  </si>
  <si>
    <t>ЛифтРыб</t>
  </si>
  <si>
    <t>maksim86@fokina.ru</t>
  </si>
  <si>
    <t>+7 (922) 298-45-48</t>
  </si>
  <si>
    <t>076703, Саратовская область, город Одинцово, ул. Косиора, 01</t>
  </si>
  <si>
    <t>Субботин Анатолий Евгеньевич</t>
  </si>
  <si>
    <t>УралСтройХмель</t>
  </si>
  <si>
    <t>aleksandr95@kolobova.ru</t>
  </si>
  <si>
    <t>\agents\agent_52.png</t>
  </si>
  <si>
    <t>462632, Костромская область, город Шаховская, шоссе Сталина, 92</t>
  </si>
  <si>
    <t>Август Борисович Красильникова</t>
  </si>
  <si>
    <t>ГаражРосВекторПроф</t>
  </si>
  <si>
    <t>adrian61@guseva.ru</t>
  </si>
  <si>
    <t>8-800-595-65-86</t>
  </si>
  <si>
    <t>\agents\agent_81.png</t>
  </si>
  <si>
    <t>828207, Тверская область, город Щёлково, наб. Ленина, 70</t>
  </si>
  <si>
    <t>189</t>
  </si>
  <si>
    <t>Абрам Фёдорович Дроздов</t>
  </si>
  <si>
    <t>Каз</t>
  </si>
  <si>
    <t>jsafonov@molcanov.com</t>
  </si>
  <si>
    <t>(495) 829-15-77</t>
  </si>
  <si>
    <t>\agents\agent_115.png</t>
  </si>
  <si>
    <t>432454, Ленинградская область, город Луховицы, пр. Косиора, 88</t>
  </si>
  <si>
    <t>Святослав Андреевич Моисеева</t>
  </si>
  <si>
    <t>КрепМетал</t>
  </si>
  <si>
    <t>nika.kalasnikov@maslova.ru</t>
  </si>
  <si>
    <t>+7 (922) 537-88-64</t>
  </si>
  <si>
    <t>103296, Иркутская область, город Солнечногорск, пл. 1905 года, 59</t>
  </si>
  <si>
    <t>Андрей Сергеевич Лобанов</t>
  </si>
  <si>
    <t>Компания ЖелДорТверьМонтаж</t>
  </si>
  <si>
    <t>burova.zlata@zueva.ru</t>
  </si>
  <si>
    <t>(495) 168-53-94</t>
  </si>
  <si>
    <t>\agents\agent_24.png</t>
  </si>
  <si>
    <t>152424, Рязанская область, город Сергиев Посад, ул. 1905 года, 27</t>
  </si>
  <si>
    <t>2</t>
  </si>
  <si>
    <t>Нестор Максимович Гуляев</t>
  </si>
  <si>
    <t>ОрионСофтВодСнос</t>
  </si>
  <si>
    <t>isukanov@sobolev.com</t>
  </si>
  <si>
    <t>8-800-187-56-96</t>
  </si>
  <si>
    <t>\agents\agent_36.png</t>
  </si>
  <si>
    <t>577227, Калужская область, город Павловский Посад, наб. Чехова, 35</t>
  </si>
  <si>
    <t>Мухина Ян Фёдорович</t>
  </si>
  <si>
    <t>БухМясМоторПром</t>
  </si>
  <si>
    <t>varvara49@savin.ru</t>
  </si>
  <si>
    <t>(35222) 73-81-81</t>
  </si>
  <si>
    <t>677498, Костромская область, город Зарайск, спуск Славы, 59</t>
  </si>
  <si>
    <t>Нина Дмитриевна Черноваа</t>
  </si>
  <si>
    <t>ГлавБашкирМоторБанк</t>
  </si>
  <si>
    <t>xaksenova@kazakov.ru</t>
  </si>
  <si>
    <t>(495) 134-27-72</t>
  </si>
  <si>
    <t>258285, Ульяновская область, город Ступино, пл. Ладыгина, 83</t>
  </si>
  <si>
    <t>Стефан Алексеевич Андреев</t>
  </si>
  <si>
    <t>Рем</t>
  </si>
  <si>
    <t>rafail96@sukin.ru</t>
  </si>
  <si>
    <t>(812) 111-67-11</t>
  </si>
  <si>
    <t>\agents\agent_55.png</t>
  </si>
  <si>
    <t>373761, Псковская область, город Наро-Фоминск, наб. Гагарина, 03</t>
  </si>
  <si>
    <t>Альбина Александровна Романова</t>
  </si>
  <si>
    <t>Продукция</t>
  </si>
  <si>
    <t>Дата реализации</t>
  </si>
  <si>
    <t>Количество продукции</t>
  </si>
  <si>
    <t>Газета с рекламой 5369</t>
  </si>
  <si>
    <t>Газета на все случаи жизни 3653</t>
  </si>
  <si>
    <t>Газета в для бесплатной раздачи 6111</t>
  </si>
  <si>
    <t>Газета на все случаи жизни 6220</t>
  </si>
  <si>
    <t>Газета 2519</t>
  </si>
  <si>
    <t>Газета для художников 3342</t>
  </si>
  <si>
    <t>Газета на все случаи жизни 1520</t>
  </si>
  <si>
    <t>Газета в для бесплатной раздачи 5284</t>
  </si>
  <si>
    <t>Газета 4345</t>
  </si>
  <si>
    <t>Газета в для бесплатной раздачи 6264</t>
  </si>
  <si>
    <t>Газета для камина 6285</t>
  </si>
  <si>
    <t>Газета большая 3238</t>
  </si>
  <si>
    <t>Газета для художников 4315</t>
  </si>
  <si>
    <t>Газета для художников 4719</t>
  </si>
  <si>
    <t>Газета на все случаи жизни 3544</t>
  </si>
  <si>
    <t>Газета в для бесплатной раздачи 2698</t>
  </si>
  <si>
    <t>Газета для художников 4236</t>
  </si>
  <si>
    <t>Газета большая 6862</t>
  </si>
  <si>
    <t>Газета 3975</t>
  </si>
  <si>
    <t>Газета для камина 2315</t>
  </si>
  <si>
    <t>Газета для художников 6864</t>
  </si>
  <si>
    <t>Газета 5023</t>
  </si>
  <si>
    <t>Газета на все случаи жизни 2342</t>
  </si>
  <si>
    <t>Газета большая 3657</t>
  </si>
  <si>
    <t>Газета 3037</t>
  </si>
  <si>
    <t>Газета 3090</t>
  </si>
  <si>
    <t>Газета на все случаи жизни 6648</t>
  </si>
  <si>
    <t>Газета для художников 3691</t>
  </si>
  <si>
    <t>Газета с рекламой 6481</t>
  </si>
  <si>
    <t>Газета большая 3643</t>
  </si>
  <si>
    <t>Газета большая 1868</t>
  </si>
  <si>
    <t>Газета большая 5121</t>
  </si>
  <si>
    <t>Газета в для бесплатной раздачи 2606</t>
  </si>
  <si>
    <t>Газета в для бесплатной раздачи 3292</t>
  </si>
  <si>
    <t>Газета с рекламой 2519</t>
  </si>
  <si>
    <t>Газета большая 4944</t>
  </si>
  <si>
    <t>Газета в для бесплатной раздачи 1541</t>
  </si>
  <si>
    <t>Газета 1082</t>
  </si>
  <si>
    <t>Газета с рекламой 2151</t>
  </si>
  <si>
    <t>Газета с рекламой 3242</t>
  </si>
  <si>
    <t xml:space="preserve"> Спам</t>
  </si>
  <si>
    <t xml:space="preserve"> 902.00</t>
  </si>
  <si>
    <t xml:space="preserve"> Государственная</t>
  </si>
  <si>
    <t xml:space="preserve"> 930.00</t>
  </si>
  <si>
    <t xml:space="preserve"> Художественная</t>
  </si>
  <si>
    <t>Газета в самолет 4604</t>
  </si>
  <si>
    <t xml:space="preserve"> 753.00</t>
  </si>
  <si>
    <t xml:space="preserve"> Новостная</t>
  </si>
  <si>
    <t xml:space="preserve"> 456.00</t>
  </si>
  <si>
    <t xml:space="preserve"> 774</t>
  </si>
  <si>
    <t xml:space="preserve"> 434.00</t>
  </si>
  <si>
    <t>Газета для камина 3315</t>
  </si>
  <si>
    <t xml:space="preserve"> Объявления</t>
  </si>
  <si>
    <t xml:space="preserve"> 1082</t>
  </si>
  <si>
    <t xml:space="preserve"> Популярное</t>
  </si>
  <si>
    <t xml:space="preserve"> 371.00</t>
  </si>
  <si>
    <t>Газета в самолет 5630</t>
  </si>
  <si>
    <t>Газета для художников 4151</t>
  </si>
  <si>
    <t>Газета для художников 6785</t>
  </si>
  <si>
    <t xml:space="preserve"> 1184.00</t>
  </si>
  <si>
    <t xml:space="preserve"> 859.00</t>
  </si>
  <si>
    <t>Газета 4180</t>
  </si>
  <si>
    <t xml:space="preserve"> 1508</t>
  </si>
  <si>
    <t>Газета на все случаи жизни 1714</t>
  </si>
  <si>
    <t>Газета для художников 4102</t>
  </si>
  <si>
    <t xml:space="preserve"> 1755</t>
  </si>
  <si>
    <t>Газета в самолет 2000</t>
  </si>
  <si>
    <t xml:space="preserve"> 1046</t>
  </si>
  <si>
    <t>Газета для камина 6472</t>
  </si>
  <si>
    <t xml:space="preserve"> 1347</t>
  </si>
  <si>
    <t xml:space="preserve"> 1701.00</t>
  </si>
  <si>
    <t xml:space="preserve"> 1127.00</t>
  </si>
  <si>
    <t xml:space="preserve"> 1653</t>
  </si>
  <si>
    <t xml:space="preserve"> 1389.00</t>
  </si>
  <si>
    <t xml:space="preserve"> +7 (922) 851-23-23</t>
  </si>
  <si>
    <t xml:space="preserve"> (495) 445-61-43</t>
  </si>
  <si>
    <t xml:space="preserve"> +7 (922) 233-27-68</t>
  </si>
  <si>
    <t xml:space="preserve"> 8-800-538-41-77</t>
  </si>
  <si>
    <t xml:space="preserve"> (35222) 39-28-95</t>
  </si>
  <si>
    <t xml:space="preserve"> +7 (922) 248-79-98</t>
  </si>
  <si>
    <t xml:space="preserve"> +7 (922) 947-11-99</t>
  </si>
  <si>
    <t xml:space="preserve"> (35222) 13-15-63</t>
  </si>
  <si>
    <t xml:space="preserve"> (495) 277-77-59</t>
  </si>
  <si>
    <t xml:space="preserve"> 8-800-933-48-75</t>
  </si>
  <si>
    <t xml:space="preserve"> (35222) 41-81-98</t>
  </si>
  <si>
    <t xml:space="preserve"> (495) 178-61-32</t>
  </si>
  <si>
    <t xml:space="preserve"> +7 (922) 349-67-96</t>
  </si>
  <si>
    <t xml:space="preserve"> (812) 465-97-96</t>
  </si>
  <si>
    <t xml:space="preserve"> +7 (922) 627-96-25</t>
  </si>
  <si>
    <t xml:space="preserve"> +7 (922) 635-97-19</t>
  </si>
  <si>
    <t xml:space="preserve"> (495) 698-56-86</t>
  </si>
  <si>
    <t xml:space="preserve"> +7 (922) 437-38-91</t>
  </si>
  <si>
    <t xml:space="preserve"> (812) 766-11-88</t>
  </si>
  <si>
    <t xml:space="preserve"> (812) 131-84-24</t>
  </si>
  <si>
    <t xml:space="preserve"> 8-800-595-91-99</t>
  </si>
  <si>
    <t xml:space="preserve"> (35222) 89-74-97</t>
  </si>
  <si>
    <t xml:space="preserve"> (495) 744-37-11</t>
  </si>
  <si>
    <t xml:space="preserve"> (35222) 99-92-42</t>
  </si>
  <si>
    <t xml:space="preserve"> 8-800-736-36-73</t>
  </si>
  <si>
    <t xml:space="preserve"> (812) 887-59-97</t>
  </si>
  <si>
    <t xml:space="preserve"> 8-800-548-11-53</t>
  </si>
  <si>
    <t xml:space="preserve"> (35222) 61-58-74</t>
  </si>
  <si>
    <t xml:space="preserve"> +7 (922) 263-93-51</t>
  </si>
  <si>
    <t xml:space="preserve"> (812) 986-94-47</t>
  </si>
  <si>
    <t xml:space="preserve"> </t>
  </si>
  <si>
    <t>artem.fadeev@polykov.com</t>
  </si>
  <si>
    <t>tamara22@pavlova.com</t>
  </si>
  <si>
    <t>alina56@zdanov.com</t>
  </si>
  <si>
    <t>nikodim81@kiseleva.com</t>
  </si>
  <si>
    <t>dsiryev@dementeva.com</t>
  </si>
  <si>
    <t>nelli11@gureva.ru</t>
  </si>
  <si>
    <t>tdrozdov@ersova.ru</t>
  </si>
  <si>
    <t>kanisimov@nikolaev.ru</t>
  </si>
  <si>
    <t>gorskov.larisa@kalinin.com</t>
  </si>
  <si>
    <t>maiy.belov@rogov.ru</t>
  </si>
  <si>
    <t>faina02@muraveva.com</t>
  </si>
  <si>
    <t>ivanova.antonin@rodionov.ru</t>
  </si>
  <si>
    <t>emysnikov@kiselev.net</t>
  </si>
  <si>
    <t>jisakova@nazarova.com</t>
  </si>
  <si>
    <t>savva86@zaiteva.ru</t>
  </si>
  <si>
    <t>inna.sarova@panfilov.ru</t>
  </si>
  <si>
    <t>xdanilov@titov.ru</t>
  </si>
  <si>
    <t>klavdiy50@nazarov.com</t>
  </si>
  <si>
    <t>valentin23@sitnikov.net</t>
  </si>
  <si>
    <t>donat05@sokolova.com</t>
  </si>
  <si>
    <t>kseniy80@rusakov.net</t>
  </si>
  <si>
    <t>zakar37@nikolaeva.ru</t>
  </si>
  <si>
    <t>kazakova.yroslava@silina.net</t>
  </si>
  <si>
    <t>jterentev@ersov.com</t>
  </si>
  <si>
    <t>filipp93@polykov.ru</t>
  </si>
  <si>
    <t>akoseleva@dementeva.ru</t>
  </si>
  <si>
    <t>marina58@koroleva.com</t>
  </si>
  <si>
    <t>osilova@muravev.ru</t>
  </si>
  <si>
    <t>anfisa50@krykova.org</t>
  </si>
  <si>
    <t>mukin.lev@komarov.ru</t>
  </si>
  <si>
    <t>akalinina@zaitev.ru</t>
  </si>
  <si>
    <t>koselev.anfisa@selezneva.ru</t>
  </si>
  <si>
    <t>pzaitev@blokin.org</t>
  </si>
  <si>
    <t>IdProduct</t>
  </si>
  <si>
    <t>NameOfProduct</t>
  </si>
  <si>
    <t>Type</t>
  </si>
  <si>
    <t>Artikul</t>
  </si>
  <si>
    <t>CountHumanForSale</t>
  </si>
  <si>
    <t>NomerEnviriment</t>
  </si>
  <si>
    <t>MinPriceForAgent</t>
  </si>
  <si>
    <t>Id</t>
  </si>
  <si>
    <t xml:space="preserve"> 1330.00 </t>
  </si>
  <si>
    <t xml:space="preserve"> 273.00 </t>
  </si>
  <si>
    <t xml:space="preserve"> 756.00 </t>
  </si>
  <si>
    <t xml:space="preserve"> 309.00 </t>
  </si>
  <si>
    <t xml:space="preserve"> 983.00 </t>
  </si>
  <si>
    <t xml:space="preserve"> 557.00 </t>
  </si>
  <si>
    <t xml:space="preserve"> 1803.00 </t>
  </si>
  <si>
    <t xml:space="preserve"> 1180.00 </t>
  </si>
  <si>
    <t xml:space="preserve"> 1378.00 </t>
  </si>
  <si>
    <t xml:space="preserve"> 540.00 </t>
  </si>
  <si>
    <t xml:space="preserve"> 1272.00 </t>
  </si>
  <si>
    <t>IdПродукта</t>
  </si>
  <si>
    <t>IdAgent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</si>
</sst>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851281-F932-4C37-A64F-A25A378AC0EB}" autoFormatId="16" applyNumberFormats="0" applyBorderFormats="0" applyFontFormats="0" applyPatternFormats="0" applyAlignmentFormats="0" applyWidthHeightFormats="0">
  <queryTableRefresh nextId="12" unboundColumnsLeft="1">
    <queryTableFields count="11">
      <queryTableField id="11" dataBound="0" tableColumnId="11"/>
      <queryTableField id="1" name="Тип агента" tableColumnId="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BE7304-E34C-4332-887A-840E40B956C4}" autoFormatId="16" applyNumberFormats="0" applyBorderFormats="0" applyFontFormats="0" applyPatternFormats="0" applyAlignmentFormats="0" applyWidthHeightFormats="0">
  <queryTableRefresh nextId="8" unboundColumnsLeft="2">
    <queryTableFields count="6">
      <queryTableField id="7" dataBound="0" tableColumnId="7"/>
      <queryTableField id="6" dataBound="0" tableColumnId="6"/>
      <queryTableField id="1" name="Продукция" tableColumnId="1"/>
      <queryTableField id="2" name="Наименование агента" tableColumnId="2"/>
      <queryTableField id="3" name="Дата реализации" tableColumnId="3"/>
      <queryTableField id="4" name="Количество продукции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B797F2-F6B3-4890-AA6D-E223EC3A7960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Наименование продукции" tableColumnId="1"/>
      <queryTableField id="2" name=" Тип продукции" tableColumnId="2"/>
      <queryTableField id="3" name=" Артикул" tableColumnId="3"/>
      <queryTableField id="4" name=" Количество человек для производства" tableColumnId="4"/>
      <queryTableField id="5" name=" Номер цеха производства" tableColumnId="5"/>
      <queryTableField id="6" name=" Минимальная цена для агента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8D600-D00F-41B1-8F57-52FD5E97D1F6}" name="agents_b_import" displayName="agents_b_import" ref="A1:K101" tableType="queryTable" totalsRowShown="0">
  <autoFilter ref="A1:K101" xr:uid="{8A8DF0E2-D1B3-4055-8A38-79E74B704A95}"/>
  <sortState ref="A2:K101">
    <sortCondition ref="C1:C101"/>
  </sortState>
  <tableColumns count="11">
    <tableColumn id="11" xr3:uid="{1BF81362-C0A2-4B14-A307-30FB9449B246}" uniqueName="11" name="Id" queryTableFieldId="11" dataDxfId="2"/>
    <tableColumn id="1" xr3:uid="{68E44AFF-578C-4FDF-B1F0-E24467B55F1A}" uniqueName="1" name="Тип агента" queryTableFieldId="1" dataDxfId="17"/>
    <tableColumn id="2" xr3:uid="{4DD38691-81BA-45DC-9AE3-4D591D362359}" uniqueName="2" name="Наименование агента" queryTableFieldId="2" dataDxfId="16"/>
    <tableColumn id="3" xr3:uid="{4C2A4A4B-157E-496C-882F-DF38958F3F15}" uniqueName="3" name="Электронная почта агента" queryTableFieldId="3" dataDxfId="15"/>
    <tableColumn id="4" xr3:uid="{82668C90-E637-4F0D-8F03-6FA8B637BFCB}" uniqueName="4" name="Телефон агента" queryTableFieldId="4" dataDxfId="14"/>
    <tableColumn id="5" xr3:uid="{E3320F1A-FB02-4E45-B501-1EEF5F3E0937}" uniqueName="5" name="Логотип агента" queryTableFieldId="5" dataDxfId="13"/>
    <tableColumn id="6" xr3:uid="{40E58D94-5092-4E6B-B7B7-C36CF6854856}" uniqueName="6" name="Юридический адрес" queryTableFieldId="6" dataDxfId="12"/>
    <tableColumn id="7" xr3:uid="{0F51531B-5D68-41AE-9BDE-4E1B74E49C77}" uniqueName="7" name="Приоритет" queryTableFieldId="7" dataDxfId="11"/>
    <tableColumn id="8" xr3:uid="{443165C0-DD79-42B9-B9D3-F919F70F3F21}" uniqueName="8" name="Директор" queryTableFieldId="8" dataDxfId="10"/>
    <tableColumn id="9" xr3:uid="{0B7BD716-B467-46B1-A1C1-A5F21F14ABE4}" uniqueName="9" name="ИНН" queryTableFieldId="9"/>
    <tableColumn id="10" xr3:uid="{29B3E374-7A04-4E1E-BAB0-247BCDC06793}" uniqueName="10" name="КПП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CBA340-DC59-4EF3-A103-3EC6C0887941}" name="Лист1" displayName="Лист1" ref="A1:F101" tableType="queryTable" totalsRowShown="0">
  <autoFilter ref="A1:F101" xr:uid="{6D9C5234-F299-4D49-A133-9AA3F1135CE0}"/>
  <sortState ref="B2:F101">
    <sortCondition ref="B1:B101"/>
  </sortState>
  <tableColumns count="6">
    <tableColumn id="7" xr3:uid="{0E358E9A-76C8-4DC4-B819-854DCD313343}" uniqueName="7" name="IdAgent" queryTableFieldId="7" dataDxfId="0">
      <calculatedColumnFormula>LOOKUP(Лист1[Наименование агента],Agents!$C$2:$C$101,Agents!$A$2:$A$101)</calculatedColumnFormula>
    </tableColumn>
    <tableColumn id="6" xr3:uid="{986F7248-C172-46C7-A71D-8699BAC6CFFF}" uniqueName="6" name="IdПродукта" queryTableFieldId="6" dataDxfId="1">
      <calculatedColumnFormula>LOOKUP(Лист1[Продукция],Product_short!$B$2:$B$51,Product_short!$A$2:$A$51)</calculatedColumnFormula>
    </tableColumn>
    <tableColumn id="1" xr3:uid="{00B1A5D0-D64B-435E-8BFA-4502D7AF599E}" uniqueName="1" name="Продукция" queryTableFieldId="1" dataDxfId="9"/>
    <tableColumn id="2" xr3:uid="{F7AA57B8-D1DB-48A4-84D5-4C5F4D21B672}" uniqueName="2" name="Наименование агента" queryTableFieldId="2" dataDxfId="8"/>
    <tableColumn id="3" xr3:uid="{20C62155-F4C2-4BB9-81B3-EDE6F562263D}" uniqueName="3" name="Дата реализации" queryTableFieldId="3" dataDxfId="7"/>
    <tableColumn id="4" xr3:uid="{12D6C748-553A-43F0-BBA8-7D7E7BE6CCAA}" uniqueName="4" name="Количество продукции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EBD55D-EE53-402B-9A48-D70BF5C4C852}" name="products_short_b_import" displayName="products_short_b_import" ref="A1:G51" tableType="queryTable" totalsRowShown="0">
  <autoFilter ref="A1:G51" xr:uid="{A0DCD151-8775-4E0E-B9CE-BA5DAFB9AFF5}"/>
  <sortState ref="A2:G51">
    <sortCondition ref="B1:B51"/>
  </sortState>
  <tableColumns count="7">
    <tableColumn id="7" xr3:uid="{1298D99E-0218-4105-9E76-2DF72AD98129}" uniqueName="7" name="IdProduct" queryTableFieldId="7" dataDxfId="3"/>
    <tableColumn id="1" xr3:uid="{68CEB2D6-15CA-4DC9-9ED1-80AF60653165}" uniqueName="1" name="NameOfProduct" queryTableFieldId="1" dataDxfId="6"/>
    <tableColumn id="2" xr3:uid="{303E4CA5-56F7-40BF-AD15-58BB16C37FDD}" uniqueName="2" name="Type" queryTableFieldId="2" dataDxfId="5"/>
    <tableColumn id="3" xr3:uid="{C41225E6-2EF7-445C-9407-99833634BF66}" uniqueName="3" name="Artikul" queryTableFieldId="3"/>
    <tableColumn id="4" xr3:uid="{4B28C680-34B0-45FF-ABA0-1E1C216F0186}" uniqueName="4" name="CountHumanForSale" queryTableFieldId="4"/>
    <tableColumn id="5" xr3:uid="{1260814B-8FA7-4A79-94F5-74CE116D163F}" uniqueName="5" name="NomerEnviriment" queryTableFieldId="5"/>
    <tableColumn id="6" xr3:uid="{6E6E5709-F47C-4FEF-B928-248ADB5D0431}" uniqueName="6" name="MinPriceForAgent" queryTableFieldId="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CFE8-A661-4A80-BC46-E9DF2F4F5DEE}">
  <dimension ref="A1:K101"/>
  <sheetViews>
    <sheetView zoomScale="85" zoomScaleNormal="85" workbookViewId="0">
      <selection activeCell="C6" sqref="C6"/>
    </sheetView>
  </sheetViews>
  <sheetFormatPr defaultRowHeight="15" x14ac:dyDescent="0.25"/>
  <cols>
    <col min="1" max="1" width="12.85546875" bestFit="1" customWidth="1"/>
    <col min="2" max="2" width="36.85546875" bestFit="1" customWidth="1"/>
    <col min="3" max="3" width="34.42578125" bestFit="1" customWidth="1"/>
    <col min="4" max="4" width="23.85546875" bestFit="1" customWidth="1"/>
    <col min="5" max="5" width="21.85546875" bestFit="1" customWidth="1"/>
    <col min="6" max="6" width="76.5703125" bestFit="1" customWidth="1"/>
    <col min="7" max="7" width="28.28515625" bestFit="1" customWidth="1"/>
    <col min="8" max="8" width="35" bestFit="1" customWidth="1"/>
    <col min="9" max="9" width="11" bestFit="1" customWidth="1"/>
    <col min="10" max="10" width="10" bestFit="1" customWidth="1"/>
  </cols>
  <sheetData>
    <row r="1" spans="1:11" x14ac:dyDescent="0.25">
      <c r="A1" t="s">
        <v>743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78</v>
      </c>
      <c r="B2" s="1" t="s">
        <v>30</v>
      </c>
      <c r="C2" s="1" t="s">
        <v>472</v>
      </c>
      <c r="D2" s="1" t="s">
        <v>731</v>
      </c>
      <c r="E2" s="1" t="s">
        <v>473</v>
      </c>
      <c r="F2" s="1" t="s">
        <v>474</v>
      </c>
      <c r="G2" s="1" t="s">
        <v>475</v>
      </c>
      <c r="H2" s="1" t="s">
        <v>476</v>
      </c>
      <c r="I2" s="1" t="s">
        <v>477</v>
      </c>
      <c r="J2">
        <v>7892739766</v>
      </c>
      <c r="K2">
        <v>524021828</v>
      </c>
    </row>
    <row r="3" spans="1:11" x14ac:dyDescent="0.25">
      <c r="A3" s="1">
        <v>16</v>
      </c>
      <c r="B3" s="1" t="s">
        <v>226</v>
      </c>
      <c r="C3" s="1" t="s">
        <v>244</v>
      </c>
      <c r="D3" s="1" t="s">
        <v>718</v>
      </c>
      <c r="E3" s="1" t="s">
        <v>245</v>
      </c>
      <c r="F3" s="1" t="s">
        <v>246</v>
      </c>
      <c r="G3" s="1" t="s">
        <v>247</v>
      </c>
      <c r="H3" s="1">
        <v>488</v>
      </c>
      <c r="I3" s="1" t="s">
        <v>248</v>
      </c>
      <c r="J3">
        <v>6483417250</v>
      </c>
      <c r="K3">
        <v>455013058</v>
      </c>
    </row>
    <row r="4" spans="1:11" x14ac:dyDescent="0.25">
      <c r="A4" s="1">
        <v>59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>
        <v>3626169571</v>
      </c>
      <c r="K4">
        <v>300062579</v>
      </c>
    </row>
    <row r="5" spans="1:11" x14ac:dyDescent="0.25">
      <c r="A5" s="1">
        <v>66</v>
      </c>
      <c r="B5" s="1" t="s">
        <v>30</v>
      </c>
      <c r="C5" s="1" t="s">
        <v>185</v>
      </c>
      <c r="D5" s="1" t="s">
        <v>713</v>
      </c>
      <c r="E5" s="1" t="s">
        <v>677</v>
      </c>
      <c r="F5" s="1" t="s">
        <v>186</v>
      </c>
      <c r="G5" s="1" t="s">
        <v>187</v>
      </c>
      <c r="H5" s="1" t="s">
        <v>188</v>
      </c>
      <c r="I5" s="1" t="s">
        <v>189</v>
      </c>
      <c r="J5">
        <v>1719781819</v>
      </c>
      <c r="K5">
        <v>742676221</v>
      </c>
    </row>
    <row r="6" spans="1:11" x14ac:dyDescent="0.25">
      <c r="A6" s="1">
        <v>56</v>
      </c>
      <c r="B6" s="1" t="s">
        <v>89</v>
      </c>
      <c r="C6" s="1" t="s">
        <v>515</v>
      </c>
      <c r="D6" s="1" t="s">
        <v>516</v>
      </c>
      <c r="E6" s="1" t="s">
        <v>517</v>
      </c>
      <c r="F6" s="1" t="s">
        <v>702</v>
      </c>
      <c r="G6" s="1" t="s">
        <v>518</v>
      </c>
      <c r="H6" s="1" t="s">
        <v>519</v>
      </c>
      <c r="I6" s="1" t="s">
        <v>520</v>
      </c>
      <c r="J6">
        <v>7689065648</v>
      </c>
      <c r="K6">
        <v>456612755</v>
      </c>
    </row>
    <row r="7" spans="1:11" x14ac:dyDescent="0.25">
      <c r="A7" s="1">
        <v>97</v>
      </c>
      <c r="B7" s="1" t="s">
        <v>17</v>
      </c>
      <c r="C7" s="1" t="s">
        <v>420</v>
      </c>
      <c r="D7" s="1" t="s">
        <v>728</v>
      </c>
      <c r="E7" s="1" t="s">
        <v>421</v>
      </c>
      <c r="F7" s="1" t="s">
        <v>422</v>
      </c>
      <c r="G7" s="1" t="s">
        <v>423</v>
      </c>
      <c r="H7" s="1" t="s">
        <v>424</v>
      </c>
      <c r="I7" s="1" t="s">
        <v>425</v>
      </c>
      <c r="J7">
        <v>8996890877</v>
      </c>
      <c r="K7">
        <v>349709983</v>
      </c>
    </row>
    <row r="8" spans="1:11" x14ac:dyDescent="0.25">
      <c r="A8" s="1">
        <v>88</v>
      </c>
      <c r="B8" s="1" t="s">
        <v>17</v>
      </c>
      <c r="C8" s="1" t="s">
        <v>142</v>
      </c>
      <c r="D8" s="1" t="s">
        <v>143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>
        <v>6567878928</v>
      </c>
      <c r="K8">
        <v>560960507</v>
      </c>
    </row>
    <row r="9" spans="1:11" x14ac:dyDescent="0.25">
      <c r="A9" s="1">
        <v>31</v>
      </c>
      <c r="B9" s="1" t="s">
        <v>10</v>
      </c>
      <c r="C9" s="1" t="s">
        <v>466</v>
      </c>
      <c r="D9" s="1" t="s">
        <v>467</v>
      </c>
      <c r="E9" s="1" t="s">
        <v>468</v>
      </c>
      <c r="F9" s="1" t="s">
        <v>469</v>
      </c>
      <c r="G9" s="1" t="s">
        <v>470</v>
      </c>
      <c r="H9" s="1">
        <v>247</v>
      </c>
      <c r="I9" s="1" t="s">
        <v>471</v>
      </c>
      <c r="J9">
        <v>7626076463</v>
      </c>
      <c r="K9">
        <v>579234124</v>
      </c>
    </row>
    <row r="10" spans="1:11" x14ac:dyDescent="0.25">
      <c r="A10" s="1">
        <v>26</v>
      </c>
      <c r="B10" s="1" t="s">
        <v>10</v>
      </c>
      <c r="C10" s="1" t="s">
        <v>58</v>
      </c>
      <c r="D10" s="1" t="s">
        <v>59</v>
      </c>
      <c r="E10" s="1" t="s">
        <v>60</v>
      </c>
      <c r="F10" s="1" t="s">
        <v>61</v>
      </c>
      <c r="G10" s="1" t="s">
        <v>62</v>
      </c>
      <c r="H10" s="1" t="s">
        <v>63</v>
      </c>
      <c r="I10" s="1" t="s">
        <v>64</v>
      </c>
      <c r="J10">
        <v>9037040523</v>
      </c>
      <c r="K10">
        <v>803529530</v>
      </c>
    </row>
    <row r="11" spans="1:11" x14ac:dyDescent="0.25">
      <c r="A11" s="1">
        <v>46</v>
      </c>
      <c r="B11" s="1" t="s">
        <v>89</v>
      </c>
      <c r="C11" s="1" t="s">
        <v>334</v>
      </c>
      <c r="D11" s="1" t="s">
        <v>723</v>
      </c>
      <c r="E11" s="1" t="s">
        <v>335</v>
      </c>
      <c r="F11" s="1" t="s">
        <v>336</v>
      </c>
      <c r="G11" s="1" t="s">
        <v>337</v>
      </c>
      <c r="H11" s="1" t="s">
        <v>338</v>
      </c>
      <c r="I11" s="1" t="s">
        <v>339</v>
      </c>
      <c r="J11">
        <v>6032171116</v>
      </c>
      <c r="K11">
        <v>180861585</v>
      </c>
    </row>
    <row r="12" spans="1:11" x14ac:dyDescent="0.25">
      <c r="A12" s="1">
        <v>93</v>
      </c>
      <c r="B12" s="1" t="s">
        <v>17</v>
      </c>
      <c r="C12" s="1" t="s">
        <v>306</v>
      </c>
      <c r="D12" s="1" t="s">
        <v>307</v>
      </c>
      <c r="E12" s="1" t="s">
        <v>689</v>
      </c>
      <c r="F12" s="1" t="s">
        <v>308</v>
      </c>
      <c r="G12" s="1" t="s">
        <v>309</v>
      </c>
      <c r="H12" s="1">
        <v>84</v>
      </c>
      <c r="I12" s="1" t="s">
        <v>310</v>
      </c>
      <c r="J12">
        <v>7027724917</v>
      </c>
      <c r="K12">
        <v>823811460</v>
      </c>
    </row>
    <row r="13" spans="1:11" x14ac:dyDescent="0.25">
      <c r="A13" s="1">
        <v>96</v>
      </c>
      <c r="B13" s="1" t="s">
        <v>17</v>
      </c>
      <c r="C13" s="1" t="s">
        <v>403</v>
      </c>
      <c r="D13" s="1" t="s">
        <v>404</v>
      </c>
      <c r="E13" s="1" t="s">
        <v>695</v>
      </c>
      <c r="F13" s="1" t="s">
        <v>405</v>
      </c>
      <c r="G13" s="1" t="s">
        <v>406</v>
      </c>
      <c r="H13" s="1">
        <v>327</v>
      </c>
      <c r="I13" s="1" t="s">
        <v>407</v>
      </c>
      <c r="J13">
        <v>2320989197</v>
      </c>
      <c r="K13">
        <v>359282667</v>
      </c>
    </row>
    <row r="14" spans="1:11" x14ac:dyDescent="0.25">
      <c r="A14" s="1">
        <v>36</v>
      </c>
      <c r="B14" s="1" t="s">
        <v>89</v>
      </c>
      <c r="C14" s="1" t="s">
        <v>149</v>
      </c>
      <c r="D14" s="1" t="s">
        <v>150</v>
      </c>
      <c r="E14" s="1" t="s">
        <v>151</v>
      </c>
      <c r="F14" s="1" t="s">
        <v>152</v>
      </c>
      <c r="G14" s="1" t="s">
        <v>153</v>
      </c>
      <c r="H14" s="1">
        <v>65</v>
      </c>
      <c r="I14" s="1" t="s">
        <v>154</v>
      </c>
      <c r="J14">
        <v>5630128011</v>
      </c>
      <c r="K14">
        <v>571438707</v>
      </c>
    </row>
    <row r="15" spans="1:11" x14ac:dyDescent="0.25">
      <c r="A15" s="1">
        <v>58</v>
      </c>
      <c r="B15" s="1" t="s">
        <v>89</v>
      </c>
      <c r="C15" s="1" t="s">
        <v>579</v>
      </c>
      <c r="D15" s="1" t="s">
        <v>580</v>
      </c>
      <c r="E15" s="1" t="s">
        <v>581</v>
      </c>
      <c r="F15" s="1" t="s">
        <v>48</v>
      </c>
      <c r="G15" s="1" t="s">
        <v>582</v>
      </c>
      <c r="H15" s="1">
        <v>158</v>
      </c>
      <c r="I15" s="1" t="s">
        <v>583</v>
      </c>
      <c r="J15">
        <v>7377410338</v>
      </c>
      <c r="K15">
        <v>592041317</v>
      </c>
    </row>
    <row r="16" spans="1:11" x14ac:dyDescent="0.25">
      <c r="A16" s="1">
        <v>24</v>
      </c>
      <c r="B16" s="1" t="s">
        <v>10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>
        <v>338</v>
      </c>
      <c r="I16" s="1" t="s">
        <v>16</v>
      </c>
      <c r="J16">
        <v>4591032477</v>
      </c>
      <c r="K16">
        <v>290155423</v>
      </c>
    </row>
    <row r="17" spans="1:11" x14ac:dyDescent="0.25">
      <c r="A17" s="1">
        <v>8</v>
      </c>
      <c r="B17" s="1" t="s">
        <v>44</v>
      </c>
      <c r="C17" s="1" t="s">
        <v>239</v>
      </c>
      <c r="D17" s="1" t="s">
        <v>717</v>
      </c>
      <c r="E17" s="1" t="s">
        <v>240</v>
      </c>
      <c r="F17" s="1" t="s">
        <v>241</v>
      </c>
      <c r="G17" s="1" t="s">
        <v>242</v>
      </c>
      <c r="H17" s="1">
        <v>359</v>
      </c>
      <c r="I17" s="1" t="s">
        <v>243</v>
      </c>
      <c r="J17">
        <v>1296063939</v>
      </c>
      <c r="K17">
        <v>447430051</v>
      </c>
    </row>
    <row r="18" spans="1:11" x14ac:dyDescent="0.25">
      <c r="A18" s="1">
        <v>57</v>
      </c>
      <c r="B18" s="1" t="s">
        <v>89</v>
      </c>
      <c r="C18" s="1" t="s">
        <v>527</v>
      </c>
      <c r="D18" s="1" t="s">
        <v>528</v>
      </c>
      <c r="E18" s="1" t="s">
        <v>699</v>
      </c>
      <c r="F18" s="1" t="s">
        <v>529</v>
      </c>
      <c r="G18" s="1" t="s">
        <v>530</v>
      </c>
      <c r="H18" s="1">
        <v>72</v>
      </c>
      <c r="I18" s="1" t="s">
        <v>531</v>
      </c>
      <c r="J18">
        <v>4463113470</v>
      </c>
      <c r="K18">
        <v>899603778</v>
      </c>
    </row>
    <row r="19" spans="1:11" x14ac:dyDescent="0.25">
      <c r="A19" s="1">
        <v>33</v>
      </c>
      <c r="B19" s="1" t="s">
        <v>10</v>
      </c>
      <c r="C19" s="1" t="s">
        <v>532</v>
      </c>
      <c r="D19" s="1" t="s">
        <v>533</v>
      </c>
      <c r="E19" s="1" t="s">
        <v>700</v>
      </c>
      <c r="F19" s="1" t="s">
        <v>534</v>
      </c>
      <c r="G19" s="1" t="s">
        <v>535</v>
      </c>
      <c r="H19" s="1" t="s">
        <v>536</v>
      </c>
      <c r="I19" s="1" t="s">
        <v>537</v>
      </c>
      <c r="J19">
        <v>7411284960</v>
      </c>
      <c r="K19">
        <v>176779733</v>
      </c>
    </row>
    <row r="20" spans="1:11" x14ac:dyDescent="0.25">
      <c r="A20" s="1">
        <v>30</v>
      </c>
      <c r="B20" s="1" t="s">
        <v>10</v>
      </c>
      <c r="C20" s="1" t="s">
        <v>413</v>
      </c>
      <c r="D20" s="1" t="s">
        <v>414</v>
      </c>
      <c r="E20" s="1" t="s">
        <v>415</v>
      </c>
      <c r="F20" s="1" t="s">
        <v>416</v>
      </c>
      <c r="G20" s="1" t="s">
        <v>417</v>
      </c>
      <c r="H20" s="1" t="s">
        <v>418</v>
      </c>
      <c r="I20" s="1" t="s">
        <v>419</v>
      </c>
      <c r="J20">
        <v>1697025997</v>
      </c>
      <c r="K20">
        <v>931878289</v>
      </c>
    </row>
    <row r="21" spans="1:11" x14ac:dyDescent="0.25">
      <c r="A21" s="1">
        <v>65</v>
      </c>
      <c r="B21" s="1" t="s">
        <v>30</v>
      </c>
      <c r="C21" s="1" t="s">
        <v>129</v>
      </c>
      <c r="D21" s="1" t="s">
        <v>130</v>
      </c>
      <c r="E21" s="1" t="s">
        <v>131</v>
      </c>
      <c r="F21" s="1" t="s">
        <v>132</v>
      </c>
      <c r="G21" s="1" t="s">
        <v>133</v>
      </c>
      <c r="H21" s="1" t="s">
        <v>134</v>
      </c>
      <c r="I21" s="1" t="s">
        <v>135</v>
      </c>
      <c r="J21">
        <v>3532367439</v>
      </c>
      <c r="K21">
        <v>788413794</v>
      </c>
    </row>
    <row r="22" spans="1:11" x14ac:dyDescent="0.25">
      <c r="A22" s="1">
        <v>49</v>
      </c>
      <c r="B22" s="1" t="s">
        <v>89</v>
      </c>
      <c r="C22" s="1" t="s">
        <v>368</v>
      </c>
      <c r="D22" s="1" t="s">
        <v>369</v>
      </c>
      <c r="E22" s="1" t="s">
        <v>694</v>
      </c>
      <c r="F22" s="1" t="s">
        <v>370</v>
      </c>
      <c r="G22" s="1" t="s">
        <v>371</v>
      </c>
      <c r="H22" s="1" t="s">
        <v>372</v>
      </c>
      <c r="I22" s="1" t="s">
        <v>373</v>
      </c>
      <c r="J22">
        <v>5309136217</v>
      </c>
      <c r="K22">
        <v>170258253</v>
      </c>
    </row>
    <row r="23" spans="1:11" x14ac:dyDescent="0.25">
      <c r="A23" s="1">
        <v>29</v>
      </c>
      <c r="B23" s="1" t="s">
        <v>10</v>
      </c>
      <c r="C23" s="1" t="s">
        <v>293</v>
      </c>
      <c r="D23" s="1" t="s">
        <v>294</v>
      </c>
      <c r="E23" s="1" t="s">
        <v>295</v>
      </c>
      <c r="F23" s="1" t="s">
        <v>702</v>
      </c>
      <c r="G23" s="1" t="s">
        <v>296</v>
      </c>
      <c r="H23" s="1" t="s">
        <v>297</v>
      </c>
      <c r="I23" s="1" t="s">
        <v>298</v>
      </c>
      <c r="J23">
        <v>2638464552</v>
      </c>
      <c r="K23">
        <v>746822723</v>
      </c>
    </row>
    <row r="24" spans="1:11" x14ac:dyDescent="0.25">
      <c r="A24" s="1">
        <v>22</v>
      </c>
      <c r="B24" s="1" t="s">
        <v>226</v>
      </c>
      <c r="C24" s="1" t="s">
        <v>548</v>
      </c>
      <c r="D24" s="1" t="s">
        <v>549</v>
      </c>
      <c r="E24" s="1" t="s">
        <v>550</v>
      </c>
      <c r="F24" s="1" t="s">
        <v>551</v>
      </c>
      <c r="G24" s="1" t="s">
        <v>552</v>
      </c>
      <c r="H24" s="1" t="s">
        <v>553</v>
      </c>
      <c r="I24" s="1" t="s">
        <v>554</v>
      </c>
      <c r="J24">
        <v>1092776106</v>
      </c>
      <c r="K24">
        <v>164232266</v>
      </c>
    </row>
    <row r="25" spans="1:11" x14ac:dyDescent="0.25">
      <c r="A25" s="1">
        <v>41</v>
      </c>
      <c r="B25" s="1" t="s">
        <v>89</v>
      </c>
      <c r="C25" s="1" t="s">
        <v>206</v>
      </c>
      <c r="D25" s="1" t="s">
        <v>207</v>
      </c>
      <c r="E25" s="1" t="s">
        <v>680</v>
      </c>
      <c r="F25" s="1" t="s">
        <v>208</v>
      </c>
      <c r="G25" s="1" t="s">
        <v>209</v>
      </c>
      <c r="H25" s="1" t="s">
        <v>210</v>
      </c>
      <c r="I25" s="1" t="s">
        <v>211</v>
      </c>
      <c r="J25">
        <v>2816939574</v>
      </c>
      <c r="K25">
        <v>754741128</v>
      </c>
    </row>
    <row r="26" spans="1:11" x14ac:dyDescent="0.25">
      <c r="A26" s="1">
        <v>5</v>
      </c>
      <c r="B26" s="1" t="s">
        <v>44</v>
      </c>
      <c r="C26" s="1" t="s">
        <v>155</v>
      </c>
      <c r="D26" s="1" t="s">
        <v>156</v>
      </c>
      <c r="E26" s="1" t="s">
        <v>157</v>
      </c>
      <c r="F26" s="1" t="s">
        <v>158</v>
      </c>
      <c r="G26" s="1" t="s">
        <v>159</v>
      </c>
      <c r="H26" s="1">
        <v>35</v>
      </c>
      <c r="I26" s="1" t="s">
        <v>160</v>
      </c>
      <c r="J26">
        <v>6433380154</v>
      </c>
      <c r="K26">
        <v>715096638</v>
      </c>
    </row>
    <row r="27" spans="1:11" x14ac:dyDescent="0.25">
      <c r="A27" s="1">
        <v>99</v>
      </c>
      <c r="B27" s="1" t="s">
        <v>17</v>
      </c>
      <c r="C27" s="1" t="s">
        <v>584</v>
      </c>
      <c r="D27" s="1" t="s">
        <v>585</v>
      </c>
      <c r="E27" s="1" t="s">
        <v>586</v>
      </c>
      <c r="F27" s="1" t="s">
        <v>48</v>
      </c>
      <c r="G27" s="1" t="s">
        <v>587</v>
      </c>
      <c r="H27" s="1">
        <v>98</v>
      </c>
      <c r="I27" s="1" t="s">
        <v>588</v>
      </c>
      <c r="J27">
        <v>9101293748</v>
      </c>
      <c r="K27">
        <v>531950230</v>
      </c>
    </row>
    <row r="28" spans="1:11" x14ac:dyDescent="0.25">
      <c r="A28" s="1">
        <v>28</v>
      </c>
      <c r="B28" s="1" t="s">
        <v>10</v>
      </c>
      <c r="C28" s="1" t="s">
        <v>212</v>
      </c>
      <c r="D28" s="1" t="s">
        <v>715</v>
      </c>
      <c r="E28" s="1" t="s">
        <v>681</v>
      </c>
      <c r="F28" s="1" t="s">
        <v>213</v>
      </c>
      <c r="G28" s="1" t="s">
        <v>214</v>
      </c>
      <c r="H28" s="1">
        <v>283</v>
      </c>
      <c r="I28" s="1" t="s">
        <v>215</v>
      </c>
      <c r="J28">
        <v>5299346323</v>
      </c>
      <c r="K28">
        <v>214239563</v>
      </c>
    </row>
    <row r="29" spans="1:11" x14ac:dyDescent="0.25">
      <c r="A29" s="1">
        <v>15</v>
      </c>
      <c r="B29" s="1" t="s">
        <v>226</v>
      </c>
      <c r="C29" s="1" t="s">
        <v>227</v>
      </c>
      <c r="D29" s="1" t="s">
        <v>228</v>
      </c>
      <c r="E29" s="1" t="s">
        <v>684</v>
      </c>
      <c r="F29" s="1" t="s">
        <v>229</v>
      </c>
      <c r="G29" s="1" t="s">
        <v>230</v>
      </c>
      <c r="H29" s="1" t="s">
        <v>231</v>
      </c>
      <c r="I29" s="1" t="s">
        <v>232</v>
      </c>
      <c r="J29">
        <v>9646693050</v>
      </c>
      <c r="K29">
        <v>201876935</v>
      </c>
    </row>
    <row r="30" spans="1:11" x14ac:dyDescent="0.25">
      <c r="A30" s="1">
        <v>51</v>
      </c>
      <c r="B30" s="1" t="s">
        <v>89</v>
      </c>
      <c r="C30" s="1" t="s">
        <v>379</v>
      </c>
      <c r="D30" s="1" t="s">
        <v>380</v>
      </c>
      <c r="E30" s="1" t="s">
        <v>381</v>
      </c>
      <c r="F30" s="1" t="s">
        <v>382</v>
      </c>
      <c r="G30" s="1" t="s">
        <v>383</v>
      </c>
      <c r="H30" s="1" t="s">
        <v>384</v>
      </c>
      <c r="I30" s="1" t="s">
        <v>385</v>
      </c>
      <c r="J30">
        <v>6549468639</v>
      </c>
      <c r="K30">
        <v>718386757</v>
      </c>
    </row>
    <row r="31" spans="1:11" x14ac:dyDescent="0.25">
      <c r="A31" s="1">
        <v>9</v>
      </c>
      <c r="B31" s="1" t="s">
        <v>44</v>
      </c>
      <c r="C31" s="1" t="s">
        <v>277</v>
      </c>
      <c r="D31" s="1" t="s">
        <v>721</v>
      </c>
      <c r="E31" s="1" t="s">
        <v>686</v>
      </c>
      <c r="F31" s="1" t="s">
        <v>278</v>
      </c>
      <c r="G31" s="1" t="s">
        <v>279</v>
      </c>
      <c r="H31" s="1" t="s">
        <v>280</v>
      </c>
      <c r="I31" s="1" t="s">
        <v>281</v>
      </c>
      <c r="J31">
        <v>8990745795</v>
      </c>
      <c r="K31">
        <v>517528851</v>
      </c>
    </row>
    <row r="32" spans="1:11" x14ac:dyDescent="0.25">
      <c r="A32" s="1">
        <v>23</v>
      </c>
      <c r="B32" s="1" t="s">
        <v>226</v>
      </c>
      <c r="C32" s="1" t="s">
        <v>555</v>
      </c>
      <c r="D32" s="1" t="s">
        <v>556</v>
      </c>
      <c r="E32" s="1" t="s">
        <v>557</v>
      </c>
      <c r="F32" s="1" t="s">
        <v>558</v>
      </c>
      <c r="G32" s="1" t="s">
        <v>559</v>
      </c>
      <c r="H32" s="1">
        <v>291</v>
      </c>
      <c r="I32" s="1" t="s">
        <v>560</v>
      </c>
      <c r="J32">
        <v>1036132639</v>
      </c>
      <c r="K32">
        <v>918316432</v>
      </c>
    </row>
    <row r="33" spans="1:11" x14ac:dyDescent="0.25">
      <c r="A33" s="1">
        <v>61</v>
      </c>
      <c r="B33" s="1" t="s">
        <v>30</v>
      </c>
      <c r="C33" s="1" t="s">
        <v>65</v>
      </c>
      <c r="D33" s="1" t="s">
        <v>704</v>
      </c>
      <c r="E33" s="1" t="s">
        <v>66</v>
      </c>
      <c r="F33" s="1" t="s">
        <v>67</v>
      </c>
      <c r="G33" s="1" t="s">
        <v>68</v>
      </c>
      <c r="H33" s="1" t="s">
        <v>69</v>
      </c>
      <c r="I33" s="1" t="s">
        <v>70</v>
      </c>
      <c r="J33">
        <v>6221520857</v>
      </c>
      <c r="K33">
        <v>758155852</v>
      </c>
    </row>
    <row r="34" spans="1:11" x14ac:dyDescent="0.25">
      <c r="A34" s="1">
        <v>80</v>
      </c>
      <c r="B34" s="1" t="s">
        <v>30</v>
      </c>
      <c r="C34" s="1" t="s">
        <v>498</v>
      </c>
      <c r="D34" s="1" t="s">
        <v>733</v>
      </c>
      <c r="E34" s="1" t="s">
        <v>499</v>
      </c>
      <c r="F34" s="1" t="s">
        <v>500</v>
      </c>
      <c r="G34" s="1" t="s">
        <v>501</v>
      </c>
      <c r="H34" s="1" t="s">
        <v>502</v>
      </c>
      <c r="I34" s="1" t="s">
        <v>503</v>
      </c>
      <c r="J34">
        <v>6698862694</v>
      </c>
      <c r="K34">
        <v>662876919</v>
      </c>
    </row>
    <row r="35" spans="1:11" x14ac:dyDescent="0.25">
      <c r="A35" s="1">
        <v>74</v>
      </c>
      <c r="B35" s="1" t="s">
        <v>30</v>
      </c>
      <c r="C35" s="1" t="s">
        <v>356</v>
      </c>
      <c r="D35" s="1" t="s">
        <v>357</v>
      </c>
      <c r="E35" s="1" t="s">
        <v>693</v>
      </c>
      <c r="F35" s="1" t="s">
        <v>358</v>
      </c>
      <c r="G35" s="1" t="s">
        <v>359</v>
      </c>
      <c r="H35" s="1" t="s">
        <v>360</v>
      </c>
      <c r="I35" s="1" t="s">
        <v>361</v>
      </c>
      <c r="J35">
        <v>1660486169</v>
      </c>
      <c r="K35">
        <v>253830866</v>
      </c>
    </row>
    <row r="36" spans="1:11" x14ac:dyDescent="0.25">
      <c r="A36" s="1">
        <v>73</v>
      </c>
      <c r="B36" s="1" t="s">
        <v>30</v>
      </c>
      <c r="C36" s="1" t="s">
        <v>352</v>
      </c>
      <c r="D36" s="1" t="s">
        <v>724</v>
      </c>
      <c r="E36" s="1" t="s">
        <v>692</v>
      </c>
      <c r="F36" s="1" t="s">
        <v>353</v>
      </c>
      <c r="G36" s="1" t="s">
        <v>354</v>
      </c>
      <c r="H36" s="1">
        <v>31</v>
      </c>
      <c r="I36" s="1" t="s">
        <v>355</v>
      </c>
      <c r="J36">
        <v>2345297765</v>
      </c>
      <c r="K36">
        <v>908449277</v>
      </c>
    </row>
    <row r="37" spans="1:11" x14ac:dyDescent="0.25">
      <c r="A37" s="1">
        <v>62</v>
      </c>
      <c r="B37" s="1" t="s">
        <v>30</v>
      </c>
      <c r="C37" s="1" t="s">
        <v>71</v>
      </c>
      <c r="D37" s="1" t="s">
        <v>705</v>
      </c>
      <c r="E37" s="1" t="s">
        <v>72</v>
      </c>
      <c r="F37" s="1" t="s">
        <v>73</v>
      </c>
      <c r="G37" s="1" t="s">
        <v>74</v>
      </c>
      <c r="H37" s="1" t="s">
        <v>75</v>
      </c>
      <c r="I37" s="1" t="s">
        <v>76</v>
      </c>
      <c r="J37">
        <v>2262431140</v>
      </c>
      <c r="K37">
        <v>247369527</v>
      </c>
    </row>
    <row r="38" spans="1:11" x14ac:dyDescent="0.25">
      <c r="A38" s="1">
        <v>83</v>
      </c>
      <c r="B38" s="1" t="s">
        <v>30</v>
      </c>
      <c r="C38" s="1" t="s">
        <v>566</v>
      </c>
      <c r="D38" s="1" t="s">
        <v>567</v>
      </c>
      <c r="E38" s="1" t="s">
        <v>568</v>
      </c>
      <c r="F38" s="1" t="s">
        <v>569</v>
      </c>
      <c r="G38" s="1" t="s">
        <v>570</v>
      </c>
      <c r="H38" s="1" t="s">
        <v>571</v>
      </c>
      <c r="I38" s="1" t="s">
        <v>572</v>
      </c>
      <c r="J38">
        <v>3325722996</v>
      </c>
      <c r="K38">
        <v>665766347</v>
      </c>
    </row>
    <row r="39" spans="1:11" x14ac:dyDescent="0.25">
      <c r="A39" s="1">
        <v>77</v>
      </c>
      <c r="B39" s="1" t="s">
        <v>30</v>
      </c>
      <c r="C39" s="1" t="s">
        <v>460</v>
      </c>
      <c r="D39" s="1" t="s">
        <v>730</v>
      </c>
      <c r="E39" s="1" t="s">
        <v>461</v>
      </c>
      <c r="F39" s="1" t="s">
        <v>462</v>
      </c>
      <c r="G39" s="1" t="s">
        <v>463</v>
      </c>
      <c r="H39" s="1" t="s">
        <v>464</v>
      </c>
      <c r="I39" s="1" t="s">
        <v>465</v>
      </c>
      <c r="J39">
        <v>6730622378</v>
      </c>
      <c r="K39">
        <v>201657751</v>
      </c>
    </row>
    <row r="40" spans="1:11" x14ac:dyDescent="0.25">
      <c r="A40" s="1">
        <v>68</v>
      </c>
      <c r="B40" s="1" t="s">
        <v>30</v>
      </c>
      <c r="C40" s="1" t="s">
        <v>264</v>
      </c>
      <c r="D40" s="1" t="s">
        <v>265</v>
      </c>
      <c r="E40" s="1" t="s">
        <v>266</v>
      </c>
      <c r="F40" s="1" t="s">
        <v>267</v>
      </c>
      <c r="G40" s="1" t="s">
        <v>268</v>
      </c>
      <c r="H40" s="1" t="s">
        <v>269</v>
      </c>
      <c r="I40" s="1" t="s">
        <v>270</v>
      </c>
      <c r="J40">
        <v>4598939812</v>
      </c>
      <c r="K40">
        <v>303467543</v>
      </c>
    </row>
    <row r="41" spans="1:11" x14ac:dyDescent="0.25">
      <c r="A41" s="1">
        <v>71</v>
      </c>
      <c r="B41" s="1" t="s">
        <v>30</v>
      </c>
      <c r="C41" s="1" t="s">
        <v>299</v>
      </c>
      <c r="D41" s="1" t="s">
        <v>300</v>
      </c>
      <c r="E41" s="1" t="s">
        <v>301</v>
      </c>
      <c r="F41" s="1" t="s">
        <v>302</v>
      </c>
      <c r="G41" s="1" t="s">
        <v>303</v>
      </c>
      <c r="H41" s="1" t="s">
        <v>304</v>
      </c>
      <c r="I41" s="1" t="s">
        <v>305</v>
      </c>
      <c r="J41">
        <v>5555957575</v>
      </c>
      <c r="K41">
        <v>680301577</v>
      </c>
    </row>
    <row r="42" spans="1:11" x14ac:dyDescent="0.25">
      <c r="A42" s="1">
        <v>76</v>
      </c>
      <c r="B42" s="1" t="s">
        <v>30</v>
      </c>
      <c r="C42" s="1" t="s">
        <v>453</v>
      </c>
      <c r="D42" s="1" t="s">
        <v>454</v>
      </c>
      <c r="E42" s="1" t="s">
        <v>455</v>
      </c>
      <c r="F42" s="1" t="s">
        <v>456</v>
      </c>
      <c r="G42" s="1" t="s">
        <v>457</v>
      </c>
      <c r="H42" s="1" t="s">
        <v>458</v>
      </c>
      <c r="I42" s="1" t="s">
        <v>459</v>
      </c>
      <c r="J42">
        <v>3824054933</v>
      </c>
      <c r="K42">
        <v>715845254</v>
      </c>
    </row>
    <row r="43" spans="1:11" x14ac:dyDescent="0.25">
      <c r="A43" s="1">
        <v>72</v>
      </c>
      <c r="B43" s="1" t="s">
        <v>30</v>
      </c>
      <c r="C43" s="1" t="s">
        <v>340</v>
      </c>
      <c r="D43" s="1" t="s">
        <v>341</v>
      </c>
      <c r="E43" s="1" t="s">
        <v>691</v>
      </c>
      <c r="F43" s="1" t="s">
        <v>342</v>
      </c>
      <c r="G43" s="1" t="s">
        <v>343</v>
      </c>
      <c r="H43" s="1" t="s">
        <v>344</v>
      </c>
      <c r="I43" s="1" t="s">
        <v>345</v>
      </c>
      <c r="J43">
        <v>7326832482</v>
      </c>
      <c r="K43">
        <v>440199498</v>
      </c>
    </row>
    <row r="44" spans="1:11" x14ac:dyDescent="0.25">
      <c r="A44" s="1">
        <v>69</v>
      </c>
      <c r="B44" s="1" t="s">
        <v>30</v>
      </c>
      <c r="C44" s="1" t="s">
        <v>271</v>
      </c>
      <c r="D44" s="1" t="s">
        <v>272</v>
      </c>
      <c r="E44" s="1" t="s">
        <v>273</v>
      </c>
      <c r="F44" s="1" t="s">
        <v>274</v>
      </c>
      <c r="G44" s="1" t="s">
        <v>275</v>
      </c>
      <c r="H44" s="1">
        <v>227</v>
      </c>
      <c r="I44" s="1" t="s">
        <v>276</v>
      </c>
      <c r="J44">
        <v>8698706801</v>
      </c>
      <c r="K44">
        <v>251899316</v>
      </c>
    </row>
    <row r="45" spans="1:11" x14ac:dyDescent="0.25">
      <c r="A45" s="1">
        <v>67</v>
      </c>
      <c r="B45" s="1" t="s">
        <v>30</v>
      </c>
      <c r="C45" s="1" t="s">
        <v>194</v>
      </c>
      <c r="D45" s="1" t="s">
        <v>195</v>
      </c>
      <c r="E45" s="1" t="s">
        <v>679</v>
      </c>
      <c r="F45" s="1" t="s">
        <v>196</v>
      </c>
      <c r="G45" s="1" t="s">
        <v>197</v>
      </c>
      <c r="H45" s="1" t="s">
        <v>198</v>
      </c>
      <c r="I45" s="1" t="s">
        <v>199</v>
      </c>
      <c r="J45">
        <v>3248454160</v>
      </c>
      <c r="K45">
        <v>138472695</v>
      </c>
    </row>
    <row r="46" spans="1:11" x14ac:dyDescent="0.25">
      <c r="A46" s="1">
        <v>63</v>
      </c>
      <c r="B46" s="1" t="s">
        <v>30</v>
      </c>
      <c r="C46" s="1" t="s">
        <v>96</v>
      </c>
      <c r="D46" s="1" t="s">
        <v>708</v>
      </c>
      <c r="E46" s="1" t="s">
        <v>97</v>
      </c>
      <c r="F46" s="1" t="s">
        <v>98</v>
      </c>
      <c r="G46" s="1" t="s">
        <v>99</v>
      </c>
      <c r="H46" s="1" t="s">
        <v>94</v>
      </c>
      <c r="I46" s="1" t="s">
        <v>100</v>
      </c>
      <c r="J46">
        <v>8430391035</v>
      </c>
      <c r="K46">
        <v>961540858</v>
      </c>
    </row>
    <row r="47" spans="1:11" x14ac:dyDescent="0.25">
      <c r="A47" s="1">
        <v>82</v>
      </c>
      <c r="B47" s="1" t="s">
        <v>30</v>
      </c>
      <c r="C47" s="1" t="s">
        <v>561</v>
      </c>
      <c r="D47" s="1" t="s">
        <v>562</v>
      </c>
      <c r="E47" s="1" t="s">
        <v>563</v>
      </c>
      <c r="F47" s="1" t="s">
        <v>702</v>
      </c>
      <c r="G47" s="1" t="s">
        <v>564</v>
      </c>
      <c r="H47" s="1">
        <v>471</v>
      </c>
      <c r="I47" s="1" t="s">
        <v>565</v>
      </c>
      <c r="J47">
        <v>1689100612</v>
      </c>
      <c r="K47">
        <v>671073273</v>
      </c>
    </row>
    <row r="48" spans="1:11" x14ac:dyDescent="0.25">
      <c r="A48" s="1">
        <v>1</v>
      </c>
      <c r="B48" s="1" t="s">
        <v>44</v>
      </c>
      <c r="C48" s="1" t="s">
        <v>45</v>
      </c>
      <c r="D48" s="1" t="s">
        <v>46</v>
      </c>
      <c r="E48" s="1" t="s">
        <v>47</v>
      </c>
      <c r="F48" s="1" t="s">
        <v>48</v>
      </c>
      <c r="G48" s="1" t="s">
        <v>49</v>
      </c>
      <c r="H48" s="1" t="s">
        <v>50</v>
      </c>
      <c r="I48" s="1" t="s">
        <v>51</v>
      </c>
      <c r="J48">
        <v>3776671267</v>
      </c>
      <c r="K48">
        <v>642177246</v>
      </c>
    </row>
    <row r="49" spans="1:11" x14ac:dyDescent="0.25">
      <c r="A49" s="1">
        <v>40</v>
      </c>
      <c r="B49" s="1" t="s">
        <v>89</v>
      </c>
      <c r="C49" s="1" t="s">
        <v>200</v>
      </c>
      <c r="D49" s="1" t="s">
        <v>201</v>
      </c>
      <c r="E49" s="1" t="s">
        <v>202</v>
      </c>
      <c r="F49" s="1" t="s">
        <v>203</v>
      </c>
      <c r="G49" s="1" t="s">
        <v>204</v>
      </c>
      <c r="H49" s="1">
        <v>349</v>
      </c>
      <c r="I49" s="1" t="s">
        <v>205</v>
      </c>
      <c r="J49">
        <v>2795067090</v>
      </c>
      <c r="K49">
        <v>967021779</v>
      </c>
    </row>
    <row r="50" spans="1:11" x14ac:dyDescent="0.25">
      <c r="A50" s="1">
        <v>87</v>
      </c>
      <c r="B50" s="1" t="s">
        <v>17</v>
      </c>
      <c r="C50" s="1" t="s">
        <v>101</v>
      </c>
      <c r="D50" s="1" t="s">
        <v>709</v>
      </c>
      <c r="E50" s="1" t="s">
        <v>102</v>
      </c>
      <c r="F50" s="1" t="s">
        <v>103</v>
      </c>
      <c r="G50" s="1" t="s">
        <v>104</v>
      </c>
      <c r="H50" s="1">
        <v>3</v>
      </c>
      <c r="I50" s="1" t="s">
        <v>105</v>
      </c>
      <c r="J50">
        <v>4318970454</v>
      </c>
      <c r="K50">
        <v>389962934</v>
      </c>
    </row>
    <row r="51" spans="1:11" x14ac:dyDescent="0.25">
      <c r="A51" s="1">
        <v>75</v>
      </c>
      <c r="B51" s="1" t="s">
        <v>30</v>
      </c>
      <c r="C51" s="1" t="s">
        <v>443</v>
      </c>
      <c r="D51" s="1" t="s">
        <v>444</v>
      </c>
      <c r="E51" s="1" t="s">
        <v>697</v>
      </c>
      <c r="F51" s="1" t="s">
        <v>445</v>
      </c>
      <c r="G51" s="1" t="s">
        <v>446</v>
      </c>
      <c r="H51" s="1" t="s">
        <v>360</v>
      </c>
      <c r="I51" s="1" t="s">
        <v>447</v>
      </c>
      <c r="J51">
        <v>6169713039</v>
      </c>
      <c r="K51">
        <v>848972934</v>
      </c>
    </row>
    <row r="52" spans="1:11" x14ac:dyDescent="0.25">
      <c r="A52" s="1">
        <v>43</v>
      </c>
      <c r="B52" s="1" t="s">
        <v>89</v>
      </c>
      <c r="C52" s="1" t="s">
        <v>233</v>
      </c>
      <c r="D52" s="1" t="s">
        <v>234</v>
      </c>
      <c r="E52" s="1" t="s">
        <v>235</v>
      </c>
      <c r="F52" s="1" t="s">
        <v>236</v>
      </c>
      <c r="G52" s="1" t="s">
        <v>237</v>
      </c>
      <c r="H52" s="1">
        <v>497</v>
      </c>
      <c r="I52" s="1" t="s">
        <v>238</v>
      </c>
      <c r="J52">
        <v>3950510936</v>
      </c>
      <c r="K52">
        <v>240396350</v>
      </c>
    </row>
    <row r="53" spans="1:11" x14ac:dyDescent="0.25">
      <c r="A53" s="1">
        <v>81</v>
      </c>
      <c r="B53" s="1" t="s">
        <v>30</v>
      </c>
      <c r="C53" s="1" t="s">
        <v>538</v>
      </c>
      <c r="D53" s="1" t="s">
        <v>539</v>
      </c>
      <c r="E53" s="1" t="s">
        <v>540</v>
      </c>
      <c r="F53" s="1" t="s">
        <v>158</v>
      </c>
      <c r="G53" s="1" t="s">
        <v>541</v>
      </c>
      <c r="H53" s="1">
        <v>445</v>
      </c>
      <c r="I53" s="1" t="s">
        <v>542</v>
      </c>
      <c r="J53">
        <v>3997121859</v>
      </c>
      <c r="K53">
        <v>970823018</v>
      </c>
    </row>
    <row r="54" spans="1:11" x14ac:dyDescent="0.25">
      <c r="A54" s="1">
        <v>84</v>
      </c>
      <c r="B54" s="1" t="s">
        <v>17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22</v>
      </c>
      <c r="H54" s="1" t="s">
        <v>23</v>
      </c>
      <c r="I54" s="1" t="s">
        <v>24</v>
      </c>
      <c r="J54">
        <v>3908099185</v>
      </c>
      <c r="K54">
        <v>747184361</v>
      </c>
    </row>
    <row r="55" spans="1:11" x14ac:dyDescent="0.25">
      <c r="A55" s="1">
        <v>90</v>
      </c>
      <c r="B55" s="1" t="s">
        <v>17</v>
      </c>
      <c r="C55" s="1" t="s">
        <v>249</v>
      </c>
      <c r="D55" s="1" t="s">
        <v>719</v>
      </c>
      <c r="E55" s="1" t="s">
        <v>250</v>
      </c>
      <c r="F55" s="1" t="s">
        <v>251</v>
      </c>
      <c r="G55" s="1" t="s">
        <v>252</v>
      </c>
      <c r="H55" s="1">
        <v>475</v>
      </c>
      <c r="I55" s="1" t="s">
        <v>253</v>
      </c>
      <c r="J55">
        <v>6922817841</v>
      </c>
      <c r="K55">
        <v>580142825</v>
      </c>
    </row>
    <row r="56" spans="1:11" x14ac:dyDescent="0.25">
      <c r="A56" s="1">
        <v>18</v>
      </c>
      <c r="B56" s="1" t="s">
        <v>226</v>
      </c>
      <c r="C56" s="1" t="s">
        <v>408</v>
      </c>
      <c r="D56" s="1" t="s">
        <v>409</v>
      </c>
      <c r="E56" s="1" t="s">
        <v>696</v>
      </c>
      <c r="F56" s="1" t="s">
        <v>410</v>
      </c>
      <c r="G56" s="1" t="s">
        <v>411</v>
      </c>
      <c r="H56" s="1">
        <v>425</v>
      </c>
      <c r="I56" s="1" t="s">
        <v>412</v>
      </c>
      <c r="J56">
        <v>2971553297</v>
      </c>
      <c r="K56">
        <v>821859486</v>
      </c>
    </row>
    <row r="57" spans="1:11" x14ac:dyDescent="0.25">
      <c r="A57" s="1">
        <v>55</v>
      </c>
      <c r="B57" s="1" t="s">
        <v>89</v>
      </c>
      <c r="C57" s="1" t="s">
        <v>511</v>
      </c>
      <c r="D57" s="1" t="s">
        <v>734</v>
      </c>
      <c r="E57" s="1" t="s">
        <v>512</v>
      </c>
      <c r="F57" s="1" t="s">
        <v>48</v>
      </c>
      <c r="G57" s="1" t="s">
        <v>513</v>
      </c>
      <c r="H57" s="1">
        <v>112</v>
      </c>
      <c r="I57" s="1" t="s">
        <v>514</v>
      </c>
      <c r="J57">
        <v>1449531554</v>
      </c>
      <c r="K57">
        <v>124871353</v>
      </c>
    </row>
    <row r="58" spans="1:11" x14ac:dyDescent="0.25">
      <c r="A58" s="1">
        <v>17</v>
      </c>
      <c r="B58" s="1" t="s">
        <v>226</v>
      </c>
      <c r="C58" s="1" t="s">
        <v>317</v>
      </c>
      <c r="D58" s="1" t="s">
        <v>318</v>
      </c>
      <c r="E58" s="1" t="s">
        <v>319</v>
      </c>
      <c r="F58" s="1" t="s">
        <v>320</v>
      </c>
      <c r="G58" s="1" t="s">
        <v>321</v>
      </c>
      <c r="H58" s="1">
        <v>374</v>
      </c>
      <c r="I58" s="1" t="s">
        <v>322</v>
      </c>
      <c r="J58">
        <v>4024742936</v>
      </c>
      <c r="K58">
        <v>295608432</v>
      </c>
    </row>
    <row r="59" spans="1:11" x14ac:dyDescent="0.25">
      <c r="A59" s="1">
        <v>7</v>
      </c>
      <c r="B59" s="1" t="s">
        <v>44</v>
      </c>
      <c r="C59" s="1" t="s">
        <v>216</v>
      </c>
      <c r="D59" s="1" t="s">
        <v>217</v>
      </c>
      <c r="E59" s="1" t="s">
        <v>682</v>
      </c>
      <c r="F59" s="1" t="s">
        <v>218</v>
      </c>
      <c r="G59" s="1" t="s">
        <v>219</v>
      </c>
      <c r="H59" s="1" t="s">
        <v>220</v>
      </c>
      <c r="I59" s="1" t="s">
        <v>221</v>
      </c>
      <c r="J59">
        <v>5774378274</v>
      </c>
      <c r="K59">
        <v>352728364</v>
      </c>
    </row>
    <row r="60" spans="1:11" x14ac:dyDescent="0.25">
      <c r="A60" s="1">
        <v>34</v>
      </c>
      <c r="B60" s="1" t="s">
        <v>89</v>
      </c>
      <c r="C60" s="1" t="s">
        <v>90</v>
      </c>
      <c r="D60" s="1" t="s">
        <v>707</v>
      </c>
      <c r="E60" s="1" t="s">
        <v>91</v>
      </c>
      <c r="F60" s="1" t="s">
        <v>92</v>
      </c>
      <c r="G60" s="1" t="s">
        <v>93</v>
      </c>
      <c r="H60" s="1" t="s">
        <v>94</v>
      </c>
      <c r="I60" s="1" t="s">
        <v>95</v>
      </c>
      <c r="J60">
        <v>7803888520</v>
      </c>
      <c r="K60">
        <v>885703265</v>
      </c>
    </row>
    <row r="61" spans="1:11" x14ac:dyDescent="0.25">
      <c r="A61" s="1">
        <v>21</v>
      </c>
      <c r="B61" s="1" t="s">
        <v>226</v>
      </c>
      <c r="C61" s="1" t="s">
        <v>521</v>
      </c>
      <c r="D61" s="1" t="s">
        <v>735</v>
      </c>
      <c r="E61" s="1" t="s">
        <v>522</v>
      </c>
      <c r="F61" s="1" t="s">
        <v>523</v>
      </c>
      <c r="G61" s="1" t="s">
        <v>524</v>
      </c>
      <c r="H61" s="1" t="s">
        <v>525</v>
      </c>
      <c r="I61" s="1" t="s">
        <v>526</v>
      </c>
      <c r="J61">
        <v>1692286718</v>
      </c>
      <c r="K61">
        <v>181380912</v>
      </c>
    </row>
    <row r="62" spans="1:11" x14ac:dyDescent="0.25">
      <c r="A62" s="1">
        <v>53</v>
      </c>
      <c r="B62" s="1" t="s">
        <v>89</v>
      </c>
      <c r="C62" s="1" t="s">
        <v>437</v>
      </c>
      <c r="D62" s="1" t="s">
        <v>438</v>
      </c>
      <c r="E62" s="1" t="s">
        <v>439</v>
      </c>
      <c r="F62" s="1" t="s">
        <v>440</v>
      </c>
      <c r="G62" s="1" t="s">
        <v>441</v>
      </c>
      <c r="H62" s="1">
        <v>149</v>
      </c>
      <c r="I62" s="1" t="s">
        <v>442</v>
      </c>
      <c r="J62">
        <v>4354676693</v>
      </c>
      <c r="K62">
        <v>631235170</v>
      </c>
    </row>
    <row r="63" spans="1:11" x14ac:dyDescent="0.25">
      <c r="A63" s="1">
        <v>91</v>
      </c>
      <c r="B63" s="1" t="s">
        <v>17</v>
      </c>
      <c r="C63" s="1" t="s">
        <v>254</v>
      </c>
      <c r="D63" s="1" t="s">
        <v>255</v>
      </c>
      <c r="E63" s="1" t="s">
        <v>256</v>
      </c>
      <c r="F63" s="1" t="s">
        <v>257</v>
      </c>
      <c r="G63" s="1" t="s">
        <v>258</v>
      </c>
      <c r="H63" s="1">
        <v>68</v>
      </c>
      <c r="I63" s="1" t="s">
        <v>259</v>
      </c>
      <c r="J63">
        <v>6542240791</v>
      </c>
      <c r="K63">
        <v>928029129</v>
      </c>
    </row>
    <row r="64" spans="1:11" x14ac:dyDescent="0.25">
      <c r="A64" s="1">
        <v>20</v>
      </c>
      <c r="B64" s="1" t="s">
        <v>226</v>
      </c>
      <c r="C64" s="1" t="s">
        <v>448</v>
      </c>
      <c r="D64" s="1" t="s">
        <v>449</v>
      </c>
      <c r="E64" s="1" t="s">
        <v>698</v>
      </c>
      <c r="F64" s="1" t="s">
        <v>450</v>
      </c>
      <c r="G64" s="1" t="s">
        <v>451</v>
      </c>
      <c r="H64" s="1">
        <v>372</v>
      </c>
      <c r="I64" s="1" t="s">
        <v>452</v>
      </c>
      <c r="J64">
        <v>3019787650</v>
      </c>
      <c r="K64">
        <v>974897634</v>
      </c>
    </row>
    <row r="65" spans="1:11" x14ac:dyDescent="0.25">
      <c r="A65" s="1">
        <v>3</v>
      </c>
      <c r="B65" s="1" t="s">
        <v>44</v>
      </c>
      <c r="C65" s="1" t="s">
        <v>123</v>
      </c>
      <c r="D65" s="1" t="s">
        <v>710</v>
      </c>
      <c r="E65" s="1" t="s">
        <v>124</v>
      </c>
      <c r="F65" s="1" t="s">
        <v>125</v>
      </c>
      <c r="G65" s="1" t="s">
        <v>126</v>
      </c>
      <c r="H65" s="1" t="s">
        <v>127</v>
      </c>
      <c r="I65" s="1" t="s">
        <v>128</v>
      </c>
      <c r="J65">
        <v>8325114917</v>
      </c>
      <c r="K65">
        <v>356835763</v>
      </c>
    </row>
    <row r="66" spans="1:11" x14ac:dyDescent="0.25">
      <c r="A66" s="1">
        <v>94</v>
      </c>
      <c r="B66" s="1" t="s">
        <v>17</v>
      </c>
      <c r="C66" s="1" t="s">
        <v>311</v>
      </c>
      <c r="D66" s="1" t="s">
        <v>722</v>
      </c>
      <c r="E66" s="1" t="s">
        <v>312</v>
      </c>
      <c r="F66" s="1" t="s">
        <v>313</v>
      </c>
      <c r="G66" s="1" t="s">
        <v>314</v>
      </c>
      <c r="H66" s="1" t="s">
        <v>315</v>
      </c>
      <c r="I66" s="1" t="s">
        <v>316</v>
      </c>
      <c r="J66">
        <v>7387259022</v>
      </c>
      <c r="K66">
        <v>875652541</v>
      </c>
    </row>
    <row r="67" spans="1:11" x14ac:dyDescent="0.25">
      <c r="A67" s="1">
        <v>86</v>
      </c>
      <c r="B67" s="1" t="s">
        <v>17</v>
      </c>
      <c r="C67" s="1" t="s">
        <v>83</v>
      </c>
      <c r="D67" s="1" t="s">
        <v>84</v>
      </c>
      <c r="E67" s="1" t="s">
        <v>85</v>
      </c>
      <c r="F67" s="1" t="s">
        <v>86</v>
      </c>
      <c r="G67" s="1" t="s">
        <v>87</v>
      </c>
      <c r="H67" s="1">
        <v>482</v>
      </c>
      <c r="I67" s="1" t="s">
        <v>88</v>
      </c>
      <c r="J67">
        <v>9032455179</v>
      </c>
      <c r="K67">
        <v>763045792</v>
      </c>
    </row>
    <row r="68" spans="1:11" x14ac:dyDescent="0.25">
      <c r="A68" s="1">
        <v>14</v>
      </c>
      <c r="B68" s="1" t="s">
        <v>44</v>
      </c>
      <c r="C68" s="1" t="s">
        <v>573</v>
      </c>
      <c r="D68" s="1" t="s">
        <v>574</v>
      </c>
      <c r="E68" s="1" t="s">
        <v>575</v>
      </c>
      <c r="F68" s="1" t="s">
        <v>576</v>
      </c>
      <c r="G68" s="1" t="s">
        <v>577</v>
      </c>
      <c r="H68" s="1">
        <v>361</v>
      </c>
      <c r="I68" s="1" t="s">
        <v>578</v>
      </c>
      <c r="J68">
        <v>1522348613</v>
      </c>
      <c r="K68">
        <v>977738715</v>
      </c>
    </row>
    <row r="69" spans="1:11" x14ac:dyDescent="0.25">
      <c r="A69" s="1">
        <v>85</v>
      </c>
      <c r="B69" s="1" t="s">
        <v>17</v>
      </c>
      <c r="C69" s="1" t="s">
        <v>38</v>
      </c>
      <c r="D69" s="1" t="s">
        <v>39</v>
      </c>
      <c r="E69" s="1" t="s">
        <v>672</v>
      </c>
      <c r="F69" s="1" t="s">
        <v>40</v>
      </c>
      <c r="G69" s="1" t="s">
        <v>41</v>
      </c>
      <c r="H69" s="1" t="s">
        <v>42</v>
      </c>
      <c r="I69" s="1" t="s">
        <v>43</v>
      </c>
      <c r="J69">
        <v>9351493429</v>
      </c>
      <c r="K69">
        <v>583041591</v>
      </c>
    </row>
    <row r="70" spans="1:11" x14ac:dyDescent="0.25">
      <c r="A70" s="1">
        <v>38</v>
      </c>
      <c r="B70" s="1" t="s">
        <v>89</v>
      </c>
      <c r="C70" s="1" t="s">
        <v>173</v>
      </c>
      <c r="D70" s="1" t="s">
        <v>174</v>
      </c>
      <c r="E70" s="1" t="s">
        <v>175</v>
      </c>
      <c r="F70" s="1" t="s">
        <v>176</v>
      </c>
      <c r="G70" s="1" t="s">
        <v>177</v>
      </c>
      <c r="H70" s="1" t="s">
        <v>178</v>
      </c>
      <c r="I70" s="1" t="s">
        <v>179</v>
      </c>
      <c r="J70">
        <v>9895514594</v>
      </c>
      <c r="K70">
        <v>587685742</v>
      </c>
    </row>
    <row r="71" spans="1:11" x14ac:dyDescent="0.25">
      <c r="A71" s="1">
        <v>92</v>
      </c>
      <c r="B71" s="1" t="s">
        <v>17</v>
      </c>
      <c r="C71" s="1" t="s">
        <v>260</v>
      </c>
      <c r="D71" s="1" t="s">
        <v>720</v>
      </c>
      <c r="E71" s="1" t="s">
        <v>685</v>
      </c>
      <c r="F71" s="1" t="s">
        <v>261</v>
      </c>
      <c r="G71" s="1" t="s">
        <v>262</v>
      </c>
      <c r="H71" s="1">
        <v>198</v>
      </c>
      <c r="I71" s="1" t="s">
        <v>263</v>
      </c>
      <c r="J71">
        <v>3936600214</v>
      </c>
      <c r="K71">
        <v>873471159</v>
      </c>
    </row>
    <row r="72" spans="1:11" x14ac:dyDescent="0.25">
      <c r="A72" s="1">
        <v>12</v>
      </c>
      <c r="B72" s="1" t="s">
        <v>44</v>
      </c>
      <c r="C72" s="1" t="s">
        <v>504</v>
      </c>
      <c r="D72" s="1" t="s">
        <v>505</v>
      </c>
      <c r="E72" s="1" t="s">
        <v>506</v>
      </c>
      <c r="F72" s="1" t="s">
        <v>507</v>
      </c>
      <c r="G72" s="1" t="s">
        <v>508</v>
      </c>
      <c r="H72" s="1" t="s">
        <v>509</v>
      </c>
      <c r="I72" s="1" t="s">
        <v>510</v>
      </c>
      <c r="J72">
        <v>9476119404</v>
      </c>
      <c r="K72">
        <v>365311390</v>
      </c>
    </row>
    <row r="73" spans="1:11" x14ac:dyDescent="0.25">
      <c r="A73" s="1">
        <v>60</v>
      </c>
      <c r="B73" s="1" t="s">
        <v>30</v>
      </c>
      <c r="C73" s="1" t="s">
        <v>52</v>
      </c>
      <c r="D73" s="1" t="s">
        <v>53</v>
      </c>
      <c r="E73" s="1" t="s">
        <v>673</v>
      </c>
      <c r="F73" s="1" t="s">
        <v>54</v>
      </c>
      <c r="G73" s="1" t="s">
        <v>55</v>
      </c>
      <c r="H73" s="1" t="s">
        <v>56</v>
      </c>
      <c r="I73" s="1" t="s">
        <v>57</v>
      </c>
      <c r="J73">
        <v>7447864518</v>
      </c>
      <c r="K73">
        <v>211697866</v>
      </c>
    </row>
    <row r="74" spans="1:11" x14ac:dyDescent="0.25">
      <c r="A74" s="1">
        <v>39</v>
      </c>
      <c r="B74" s="1" t="s">
        <v>89</v>
      </c>
      <c r="C74" s="1" t="s">
        <v>180</v>
      </c>
      <c r="D74" s="1" t="s">
        <v>712</v>
      </c>
      <c r="E74" s="1" t="s">
        <v>181</v>
      </c>
      <c r="F74" s="1" t="s">
        <v>182</v>
      </c>
      <c r="G74" s="1" t="s">
        <v>183</v>
      </c>
      <c r="H74" s="1">
        <v>431</v>
      </c>
      <c r="I74" s="1" t="s">
        <v>184</v>
      </c>
      <c r="J74">
        <v>5889206249</v>
      </c>
      <c r="K74">
        <v>372789083</v>
      </c>
    </row>
    <row r="75" spans="1:11" x14ac:dyDescent="0.25">
      <c r="A75" s="1">
        <v>100</v>
      </c>
      <c r="B75" s="1" t="s">
        <v>17</v>
      </c>
      <c r="C75" s="1" t="s">
        <v>589</v>
      </c>
      <c r="D75" s="1" t="s">
        <v>590</v>
      </c>
      <c r="E75" s="1" t="s">
        <v>591</v>
      </c>
      <c r="F75" s="1" t="s">
        <v>592</v>
      </c>
      <c r="G75" s="1" t="s">
        <v>593</v>
      </c>
      <c r="H75" s="1">
        <v>88</v>
      </c>
      <c r="I75" s="1" t="s">
        <v>594</v>
      </c>
      <c r="J75">
        <v>9006569852</v>
      </c>
      <c r="K75">
        <v>152177100</v>
      </c>
    </row>
    <row r="76" spans="1:11" x14ac:dyDescent="0.25">
      <c r="A76" s="1">
        <v>45</v>
      </c>
      <c r="B76" s="1" t="s">
        <v>89</v>
      </c>
      <c r="C76" s="1" t="s">
        <v>329</v>
      </c>
      <c r="D76" s="1" t="s">
        <v>330</v>
      </c>
      <c r="E76" s="1" t="s">
        <v>690</v>
      </c>
      <c r="F76" s="1" t="s">
        <v>331</v>
      </c>
      <c r="G76" s="1" t="s">
        <v>332</v>
      </c>
      <c r="H76" s="1">
        <v>1</v>
      </c>
      <c r="I76" s="1" t="s">
        <v>333</v>
      </c>
      <c r="J76">
        <v>3986603105</v>
      </c>
      <c r="K76">
        <v>811373078</v>
      </c>
    </row>
    <row r="77" spans="1:11" x14ac:dyDescent="0.25">
      <c r="A77" s="1">
        <v>70</v>
      </c>
      <c r="B77" s="1" t="s">
        <v>30</v>
      </c>
      <c r="C77" s="1" t="s">
        <v>287</v>
      </c>
      <c r="D77" s="1" t="s">
        <v>288</v>
      </c>
      <c r="E77" s="1" t="s">
        <v>688</v>
      </c>
      <c r="F77" s="1" t="s">
        <v>289</v>
      </c>
      <c r="G77" s="1" t="s">
        <v>290</v>
      </c>
      <c r="H77" s="1" t="s">
        <v>291</v>
      </c>
      <c r="I77" s="1" t="s">
        <v>292</v>
      </c>
      <c r="J77">
        <v>2129059967</v>
      </c>
      <c r="K77">
        <v>287016575</v>
      </c>
    </row>
    <row r="78" spans="1:11" x14ac:dyDescent="0.25">
      <c r="A78" s="1">
        <v>11</v>
      </c>
      <c r="B78" s="1" t="s">
        <v>44</v>
      </c>
      <c r="C78" s="1" t="s">
        <v>392</v>
      </c>
      <c r="D78" s="1" t="s">
        <v>727</v>
      </c>
      <c r="E78" s="1" t="s">
        <v>393</v>
      </c>
      <c r="F78" s="1" t="s">
        <v>394</v>
      </c>
      <c r="G78" s="1" t="s">
        <v>395</v>
      </c>
      <c r="H78" s="1">
        <v>496</v>
      </c>
      <c r="I78" s="1" t="s">
        <v>396</v>
      </c>
      <c r="J78">
        <v>2412503891</v>
      </c>
      <c r="K78">
        <v>711642010</v>
      </c>
    </row>
    <row r="79" spans="1:11" x14ac:dyDescent="0.25">
      <c r="A79" s="1">
        <v>27</v>
      </c>
      <c r="B79" s="1" t="s">
        <v>10</v>
      </c>
      <c r="C79" s="1" t="s">
        <v>77</v>
      </c>
      <c r="D79" s="1" t="s">
        <v>706</v>
      </c>
      <c r="E79" s="1" t="s">
        <v>78</v>
      </c>
      <c r="F79" s="1" t="s">
        <v>79</v>
      </c>
      <c r="G79" s="1" t="s">
        <v>80</v>
      </c>
      <c r="H79" s="1" t="s">
        <v>81</v>
      </c>
      <c r="I79" s="1" t="s">
        <v>82</v>
      </c>
      <c r="J79">
        <v>4159215346</v>
      </c>
      <c r="K79">
        <v>639267493</v>
      </c>
    </row>
    <row r="80" spans="1:11" x14ac:dyDescent="0.25">
      <c r="A80" s="1">
        <v>95</v>
      </c>
      <c r="B80" s="1" t="s">
        <v>17</v>
      </c>
      <c r="C80" s="1" t="s">
        <v>397</v>
      </c>
      <c r="D80" s="1" t="s">
        <v>398</v>
      </c>
      <c r="E80" s="1" t="s">
        <v>399</v>
      </c>
      <c r="F80" s="1" t="s">
        <v>400</v>
      </c>
      <c r="G80" s="1" t="s">
        <v>401</v>
      </c>
      <c r="H80" s="1">
        <v>267</v>
      </c>
      <c r="I80" s="1" t="s">
        <v>402</v>
      </c>
      <c r="J80">
        <v>4098988911</v>
      </c>
      <c r="K80">
        <v>952390693</v>
      </c>
    </row>
    <row r="81" spans="1:11" x14ac:dyDescent="0.25">
      <c r="A81" s="1">
        <v>32</v>
      </c>
      <c r="B81" s="1" t="s">
        <v>10</v>
      </c>
      <c r="C81" s="1" t="s">
        <v>478</v>
      </c>
      <c r="D81" s="1" t="s">
        <v>732</v>
      </c>
      <c r="E81" s="1" t="s">
        <v>479</v>
      </c>
      <c r="F81" s="1" t="s">
        <v>480</v>
      </c>
      <c r="G81" s="1" t="s">
        <v>481</v>
      </c>
      <c r="H81" s="1" t="s">
        <v>482</v>
      </c>
      <c r="I81" s="1" t="s">
        <v>483</v>
      </c>
      <c r="J81">
        <v>8538379073</v>
      </c>
      <c r="K81">
        <v>761935124</v>
      </c>
    </row>
    <row r="82" spans="1:11" x14ac:dyDescent="0.25">
      <c r="A82" s="1">
        <v>4</v>
      </c>
      <c r="B82" s="1" t="s">
        <v>44</v>
      </c>
      <c r="C82" s="1" t="s">
        <v>136</v>
      </c>
      <c r="D82" s="1" t="s">
        <v>137</v>
      </c>
      <c r="E82" s="1" t="s">
        <v>676</v>
      </c>
      <c r="F82" s="1" t="s">
        <v>138</v>
      </c>
      <c r="G82" s="1" t="s">
        <v>139</v>
      </c>
      <c r="H82" s="1" t="s">
        <v>140</v>
      </c>
      <c r="I82" s="1" t="s">
        <v>141</v>
      </c>
      <c r="J82">
        <v>3459886235</v>
      </c>
      <c r="K82">
        <v>356196105</v>
      </c>
    </row>
    <row r="83" spans="1:11" x14ac:dyDescent="0.25">
      <c r="A83" s="1">
        <v>50</v>
      </c>
      <c r="B83" s="1" t="s">
        <v>89</v>
      </c>
      <c r="C83" s="1" t="s">
        <v>374</v>
      </c>
      <c r="D83" s="1" t="s">
        <v>726</v>
      </c>
      <c r="E83" s="1" t="s">
        <v>375</v>
      </c>
      <c r="F83" s="1" t="s">
        <v>376</v>
      </c>
      <c r="G83" s="1" t="s">
        <v>377</v>
      </c>
      <c r="H83" s="1">
        <v>292</v>
      </c>
      <c r="I83" s="1" t="s">
        <v>378</v>
      </c>
      <c r="J83">
        <v>3889910123</v>
      </c>
      <c r="K83">
        <v>952047511</v>
      </c>
    </row>
    <row r="84" spans="1:11" x14ac:dyDescent="0.25">
      <c r="A84" s="1">
        <v>6</v>
      </c>
      <c r="B84" s="1" t="s">
        <v>44</v>
      </c>
      <c r="C84" s="1" t="s">
        <v>190</v>
      </c>
      <c r="D84" s="1" t="s">
        <v>714</v>
      </c>
      <c r="E84" s="1" t="s">
        <v>678</v>
      </c>
      <c r="F84" s="1" t="s">
        <v>191</v>
      </c>
      <c r="G84" s="1" t="s">
        <v>192</v>
      </c>
      <c r="H84" s="1">
        <v>69</v>
      </c>
      <c r="I84" s="1" t="s">
        <v>193</v>
      </c>
      <c r="J84">
        <v>8321561226</v>
      </c>
      <c r="K84">
        <v>807803984</v>
      </c>
    </row>
    <row r="85" spans="1:11" x14ac:dyDescent="0.25">
      <c r="A85" s="1">
        <v>64</v>
      </c>
      <c r="B85" s="1" t="s">
        <v>30</v>
      </c>
      <c r="C85" s="1" t="s">
        <v>106</v>
      </c>
      <c r="D85" s="1" t="s">
        <v>107</v>
      </c>
      <c r="E85" s="1" t="s">
        <v>674</v>
      </c>
      <c r="F85" s="1" t="s">
        <v>108</v>
      </c>
      <c r="G85" s="1" t="s">
        <v>109</v>
      </c>
      <c r="H85" s="1" t="s">
        <v>110</v>
      </c>
      <c r="I85" s="1" t="s">
        <v>111</v>
      </c>
      <c r="J85">
        <v>7687851800</v>
      </c>
      <c r="K85">
        <v>470221602</v>
      </c>
    </row>
    <row r="86" spans="1:11" x14ac:dyDescent="0.25">
      <c r="A86" s="1">
        <v>79</v>
      </c>
      <c r="B86" s="1" t="s">
        <v>30</v>
      </c>
      <c r="C86" s="1" t="s">
        <v>484</v>
      </c>
      <c r="D86" s="1" t="s">
        <v>485</v>
      </c>
      <c r="E86" s="1" t="s">
        <v>486</v>
      </c>
      <c r="F86" s="1" t="s">
        <v>487</v>
      </c>
      <c r="G86" s="1" t="s">
        <v>488</v>
      </c>
      <c r="H86" s="1" t="s">
        <v>489</v>
      </c>
      <c r="I86" s="1" t="s">
        <v>490</v>
      </c>
      <c r="J86">
        <v>1076095397</v>
      </c>
      <c r="K86">
        <v>947828491</v>
      </c>
    </row>
    <row r="87" spans="1:11" x14ac:dyDescent="0.25">
      <c r="A87" s="1">
        <v>98</v>
      </c>
      <c r="B87" s="1" t="s">
        <v>17</v>
      </c>
      <c r="C87" s="1" t="s">
        <v>426</v>
      </c>
      <c r="D87" s="1" t="s">
        <v>427</v>
      </c>
      <c r="E87" s="1" t="s">
        <v>428</v>
      </c>
      <c r="F87" s="1" t="s">
        <v>429</v>
      </c>
      <c r="G87" s="1" t="s">
        <v>430</v>
      </c>
      <c r="H87" s="1">
        <v>272</v>
      </c>
      <c r="I87" s="1" t="s">
        <v>431</v>
      </c>
      <c r="J87">
        <v>2421347164</v>
      </c>
      <c r="K87">
        <v>157370604</v>
      </c>
    </row>
    <row r="88" spans="1:11" x14ac:dyDescent="0.25">
      <c r="A88" s="1">
        <v>19</v>
      </c>
      <c r="B88" s="1" t="s">
        <v>226</v>
      </c>
      <c r="C88" s="1" t="s">
        <v>432</v>
      </c>
      <c r="D88" s="1" t="s">
        <v>729</v>
      </c>
      <c r="E88" s="1" t="s">
        <v>433</v>
      </c>
      <c r="F88" s="1" t="s">
        <v>434</v>
      </c>
      <c r="G88" s="1" t="s">
        <v>435</v>
      </c>
      <c r="H88" s="1">
        <v>207</v>
      </c>
      <c r="I88" s="1" t="s">
        <v>436</v>
      </c>
      <c r="J88">
        <v>6681338084</v>
      </c>
      <c r="K88">
        <v>460530907</v>
      </c>
    </row>
    <row r="89" spans="1:11" x14ac:dyDescent="0.25">
      <c r="A89" s="1">
        <v>37</v>
      </c>
      <c r="B89" s="1" t="s">
        <v>89</v>
      </c>
      <c r="C89" s="1" t="s">
        <v>168</v>
      </c>
      <c r="D89" s="1" t="s">
        <v>711</v>
      </c>
      <c r="E89" s="1" t="s">
        <v>169</v>
      </c>
      <c r="F89" s="1" t="s">
        <v>170</v>
      </c>
      <c r="G89" s="1" t="s">
        <v>171</v>
      </c>
      <c r="H89" s="1">
        <v>255</v>
      </c>
      <c r="I89" s="1" t="s">
        <v>172</v>
      </c>
      <c r="J89">
        <v>3748947224</v>
      </c>
      <c r="K89">
        <v>766431901</v>
      </c>
    </row>
    <row r="90" spans="1:11" x14ac:dyDescent="0.25">
      <c r="A90" s="1">
        <v>48</v>
      </c>
      <c r="B90" s="1" t="s">
        <v>89</v>
      </c>
      <c r="C90" s="1" t="s">
        <v>362</v>
      </c>
      <c r="D90" s="1" t="s">
        <v>725</v>
      </c>
      <c r="E90" s="1" t="s">
        <v>363</v>
      </c>
      <c r="F90" s="1" t="s">
        <v>364</v>
      </c>
      <c r="G90" s="1" t="s">
        <v>365</v>
      </c>
      <c r="H90" s="1" t="s">
        <v>366</v>
      </c>
      <c r="I90" s="1" t="s">
        <v>367</v>
      </c>
      <c r="J90">
        <v>6369492130</v>
      </c>
      <c r="K90">
        <v>115604622</v>
      </c>
    </row>
    <row r="91" spans="1:11" x14ac:dyDescent="0.25">
      <c r="A91" s="1">
        <v>25</v>
      </c>
      <c r="B91" s="1" t="s">
        <v>10</v>
      </c>
      <c r="C91" s="1" t="s">
        <v>25</v>
      </c>
      <c r="D91" s="1" t="s">
        <v>703</v>
      </c>
      <c r="E91" s="1" t="s">
        <v>26</v>
      </c>
      <c r="F91" s="1" t="s">
        <v>27</v>
      </c>
      <c r="G91" s="1" t="s">
        <v>28</v>
      </c>
      <c r="H91" s="1">
        <v>38</v>
      </c>
      <c r="I91" s="1" t="s">
        <v>29</v>
      </c>
      <c r="J91">
        <v>9604275878</v>
      </c>
      <c r="K91">
        <v>951258069</v>
      </c>
    </row>
    <row r="92" spans="1:11" x14ac:dyDescent="0.25">
      <c r="A92" s="1">
        <v>89</v>
      </c>
      <c r="B92" s="1" t="s">
        <v>17</v>
      </c>
      <c r="C92" s="1" t="s">
        <v>161</v>
      </c>
      <c r="D92" s="1" t="s">
        <v>162</v>
      </c>
      <c r="E92" s="1" t="s">
        <v>163</v>
      </c>
      <c r="F92" s="1" t="s">
        <v>164</v>
      </c>
      <c r="G92" s="1" t="s">
        <v>165</v>
      </c>
      <c r="H92" s="1" t="s">
        <v>166</v>
      </c>
      <c r="I92" s="1" t="s">
        <v>167</v>
      </c>
      <c r="J92">
        <v>3302080044</v>
      </c>
      <c r="K92">
        <v>733101773</v>
      </c>
    </row>
    <row r="93" spans="1:11" x14ac:dyDescent="0.25">
      <c r="A93" s="1">
        <v>44</v>
      </c>
      <c r="B93" s="1" t="s">
        <v>89</v>
      </c>
      <c r="C93" s="1" t="s">
        <v>282</v>
      </c>
      <c r="D93" s="1" t="s">
        <v>283</v>
      </c>
      <c r="E93" s="1" t="s">
        <v>687</v>
      </c>
      <c r="F93" s="1" t="s">
        <v>284</v>
      </c>
      <c r="G93" s="1" t="s">
        <v>285</v>
      </c>
      <c r="H93" s="1">
        <v>278</v>
      </c>
      <c r="I93" s="1" t="s">
        <v>286</v>
      </c>
      <c r="J93">
        <v>5688533246</v>
      </c>
      <c r="K93">
        <v>401535045</v>
      </c>
    </row>
    <row r="94" spans="1:11" x14ac:dyDescent="0.25">
      <c r="A94" s="1">
        <v>13</v>
      </c>
      <c r="B94" s="1" t="s">
        <v>44</v>
      </c>
      <c r="C94" s="1" t="s">
        <v>543</v>
      </c>
      <c r="D94" s="1" t="s">
        <v>544</v>
      </c>
      <c r="E94" s="1" t="s">
        <v>701</v>
      </c>
      <c r="F94" s="1" t="s">
        <v>545</v>
      </c>
      <c r="G94" s="1" t="s">
        <v>546</v>
      </c>
      <c r="H94" s="1">
        <v>372</v>
      </c>
      <c r="I94" s="1" t="s">
        <v>547</v>
      </c>
      <c r="J94">
        <v>8773558039</v>
      </c>
      <c r="K94">
        <v>402502867</v>
      </c>
    </row>
    <row r="95" spans="1:11" x14ac:dyDescent="0.25">
      <c r="A95" s="1">
        <v>2</v>
      </c>
      <c r="B95" s="1" t="s">
        <v>44</v>
      </c>
      <c r="C95" s="1" t="s">
        <v>119</v>
      </c>
      <c r="D95" s="1" t="s">
        <v>120</v>
      </c>
      <c r="E95" s="1" t="s">
        <v>675</v>
      </c>
      <c r="F95" s="1" t="s">
        <v>702</v>
      </c>
      <c r="G95" s="1" t="s">
        <v>121</v>
      </c>
      <c r="H95" s="1">
        <v>473</v>
      </c>
      <c r="I95" s="1" t="s">
        <v>122</v>
      </c>
      <c r="J95">
        <v>1112170258</v>
      </c>
      <c r="K95">
        <v>382584255</v>
      </c>
    </row>
    <row r="96" spans="1:11" x14ac:dyDescent="0.25">
      <c r="A96" s="1">
        <v>42</v>
      </c>
      <c r="B96" s="1" t="s">
        <v>89</v>
      </c>
      <c r="C96" s="1" t="s">
        <v>222</v>
      </c>
      <c r="D96" s="1" t="s">
        <v>716</v>
      </c>
      <c r="E96" s="1" t="s">
        <v>683</v>
      </c>
      <c r="F96" s="1" t="s">
        <v>223</v>
      </c>
      <c r="G96" s="1" t="s">
        <v>224</v>
      </c>
      <c r="H96" s="1">
        <v>375</v>
      </c>
      <c r="I96" s="1" t="s">
        <v>225</v>
      </c>
      <c r="J96">
        <v>6667635058</v>
      </c>
      <c r="K96">
        <v>380592865</v>
      </c>
    </row>
    <row r="97" spans="1:11" x14ac:dyDescent="0.25">
      <c r="A97" s="1">
        <v>10</v>
      </c>
      <c r="B97" s="1" t="s">
        <v>44</v>
      </c>
      <c r="C97" s="1" t="s">
        <v>323</v>
      </c>
      <c r="D97" s="1" t="s">
        <v>324</v>
      </c>
      <c r="E97" s="1" t="s">
        <v>325</v>
      </c>
      <c r="F97" s="1" t="s">
        <v>326</v>
      </c>
      <c r="G97" s="1" t="s">
        <v>327</v>
      </c>
      <c r="H97" s="1">
        <v>189</v>
      </c>
      <c r="I97" s="1" t="s">
        <v>328</v>
      </c>
      <c r="J97">
        <v>5359981084</v>
      </c>
      <c r="K97">
        <v>680416300</v>
      </c>
    </row>
    <row r="98" spans="1:11" x14ac:dyDescent="0.25">
      <c r="A98" s="1">
        <v>47</v>
      </c>
      <c r="B98" s="1" t="s">
        <v>89</v>
      </c>
      <c r="C98" s="1" t="s">
        <v>346</v>
      </c>
      <c r="D98" s="1" t="s">
        <v>347</v>
      </c>
      <c r="E98" s="1" t="s">
        <v>348</v>
      </c>
      <c r="F98" s="1" t="s">
        <v>349</v>
      </c>
      <c r="G98" s="1" t="s">
        <v>350</v>
      </c>
      <c r="H98" s="1">
        <v>70</v>
      </c>
      <c r="I98" s="1" t="s">
        <v>351</v>
      </c>
      <c r="J98">
        <v>6290983121</v>
      </c>
      <c r="K98">
        <v>136566390</v>
      </c>
    </row>
    <row r="99" spans="1:11" x14ac:dyDescent="0.25">
      <c r="A99" s="1">
        <v>54</v>
      </c>
      <c r="B99" s="1" t="s">
        <v>89</v>
      </c>
      <c r="C99" s="1" t="s">
        <v>491</v>
      </c>
      <c r="D99" s="1" t="s">
        <v>492</v>
      </c>
      <c r="E99" s="1" t="s">
        <v>493</v>
      </c>
      <c r="F99" s="1" t="s">
        <v>494</v>
      </c>
      <c r="G99" s="1" t="s">
        <v>495</v>
      </c>
      <c r="H99" s="1" t="s">
        <v>496</v>
      </c>
      <c r="I99" s="1" t="s">
        <v>497</v>
      </c>
      <c r="J99">
        <v>7896029866</v>
      </c>
      <c r="K99">
        <v>786038848</v>
      </c>
    </row>
    <row r="100" spans="1:11" x14ac:dyDescent="0.25">
      <c r="A100" s="1">
        <v>35</v>
      </c>
      <c r="B100" s="1" t="s">
        <v>89</v>
      </c>
      <c r="C100" s="1" t="s">
        <v>112</v>
      </c>
      <c r="D100" s="1" t="s">
        <v>113</v>
      </c>
      <c r="E100" s="1" t="s">
        <v>114</v>
      </c>
      <c r="F100" s="1" t="s">
        <v>115</v>
      </c>
      <c r="G100" s="1" t="s">
        <v>116</v>
      </c>
      <c r="H100" s="1" t="s">
        <v>117</v>
      </c>
      <c r="I100" s="1" t="s">
        <v>118</v>
      </c>
      <c r="J100">
        <v>6019144874</v>
      </c>
      <c r="K100">
        <v>450629885</v>
      </c>
    </row>
    <row r="101" spans="1:11" x14ac:dyDescent="0.25">
      <c r="A101" s="1">
        <v>52</v>
      </c>
      <c r="B101" s="1" t="s">
        <v>89</v>
      </c>
      <c r="C101" s="1" t="s">
        <v>386</v>
      </c>
      <c r="D101" s="1" t="s">
        <v>387</v>
      </c>
      <c r="E101" s="1" t="s">
        <v>388</v>
      </c>
      <c r="F101" s="1" t="s">
        <v>389</v>
      </c>
      <c r="G101" s="1" t="s">
        <v>390</v>
      </c>
      <c r="H101" s="1">
        <v>109</v>
      </c>
      <c r="I101" s="1" t="s">
        <v>391</v>
      </c>
      <c r="J101">
        <v>3124748557</v>
      </c>
      <c r="K101">
        <v>525403940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38DE-9DF7-46D2-9158-B4829E8AB029}">
  <dimension ref="A1:F101"/>
  <sheetViews>
    <sheetView tabSelected="1" workbookViewId="0">
      <selection activeCell="K12" sqref="K12"/>
    </sheetView>
  </sheetViews>
  <sheetFormatPr defaultRowHeight="15" x14ac:dyDescent="0.25"/>
  <cols>
    <col min="1" max="1" width="31.5703125" customWidth="1"/>
    <col min="2" max="2" width="41.42578125" customWidth="1"/>
    <col min="3" max="3" width="19" bestFit="1" customWidth="1"/>
    <col min="4" max="4" width="24.85546875" bestFit="1" customWidth="1"/>
    <col min="5" max="5" width="23.7109375" customWidth="1"/>
  </cols>
  <sheetData>
    <row r="1" spans="1:6" x14ac:dyDescent="0.25">
      <c r="A1" t="s">
        <v>756</v>
      </c>
      <c r="B1" t="s">
        <v>755</v>
      </c>
      <c r="C1" t="s">
        <v>595</v>
      </c>
      <c r="D1" t="s">
        <v>1</v>
      </c>
      <c r="E1" t="s">
        <v>596</v>
      </c>
      <c r="F1" t="s">
        <v>597</v>
      </c>
    </row>
    <row r="2" spans="1:6" x14ac:dyDescent="0.25">
      <c r="A2" s="1">
        <f>LOOKUP(Лист1[Наименование агента],Agents!$C$2:$C$101,Agents!$A$2:$A$101)</f>
        <v>56</v>
      </c>
      <c r="B2" s="1">
        <f>LOOKUP(Лист1[Продукция],Product_short!$B$2:$B$51,Product_short!$A$2:$A$51)</f>
        <v>1</v>
      </c>
      <c r="C2" s="1" t="s">
        <v>635</v>
      </c>
      <c r="D2" s="1" t="s">
        <v>515</v>
      </c>
      <c r="E2" s="2">
        <v>43105</v>
      </c>
      <c r="F2">
        <v>7</v>
      </c>
    </row>
    <row r="3" spans="1:6" x14ac:dyDescent="0.25">
      <c r="A3" s="1">
        <f>LOOKUP(Лист1[Наименование агента],Agents!$C$2:$C$101,Agents!$A$2:$A$101)</f>
        <v>68</v>
      </c>
      <c r="B3" s="1">
        <f>LOOKUP(Лист1[Продукция],Product_short!$B$2:$B$51,Product_short!$A$2:$A$51)</f>
        <v>1</v>
      </c>
      <c r="C3" s="1" t="s">
        <v>635</v>
      </c>
      <c r="D3" s="1" t="s">
        <v>264</v>
      </c>
      <c r="E3" s="2">
        <v>40678</v>
      </c>
      <c r="F3">
        <v>13</v>
      </c>
    </row>
    <row r="4" spans="1:6" x14ac:dyDescent="0.25">
      <c r="A4" s="1">
        <f>LOOKUP(Лист1[Наименование агента],Agents!$C$2:$C$101,Agents!$A$2:$A$101)</f>
        <v>73</v>
      </c>
      <c r="B4" s="1">
        <f>LOOKUP(Лист1[Продукция],Product_short!$B$2:$B$51,Product_short!$A$2:$A$51)</f>
        <v>2</v>
      </c>
      <c r="C4" s="1" t="s">
        <v>602</v>
      </c>
      <c r="D4" s="1" t="s">
        <v>352</v>
      </c>
      <c r="E4" s="2">
        <v>43613</v>
      </c>
      <c r="F4">
        <v>19</v>
      </c>
    </row>
    <row r="5" spans="1:6" x14ac:dyDescent="0.25">
      <c r="A5" s="1">
        <f>LOOKUP(Лист1[Наименование агента],Agents!$C$2:$C$101,Agents!$A$2:$A$101)</f>
        <v>56</v>
      </c>
      <c r="B5" s="1">
        <f>LOOKUP(Лист1[Продукция],Product_short!$B$2:$B$51,Product_short!$A$2:$A$51)</f>
        <v>2</v>
      </c>
      <c r="C5" s="1" t="s">
        <v>602</v>
      </c>
      <c r="D5" s="1" t="s">
        <v>515</v>
      </c>
      <c r="E5" s="2">
        <v>42186</v>
      </c>
      <c r="F5">
        <v>9</v>
      </c>
    </row>
    <row r="6" spans="1:6" x14ac:dyDescent="0.25">
      <c r="A6" s="1">
        <f>LOOKUP(Лист1[Наименование агента],Agents!$C$2:$C$101,Agents!$A$2:$A$101)</f>
        <v>54</v>
      </c>
      <c r="B6" s="1">
        <f>LOOKUP(Лист1[Продукция],Product_short!$B$2:$B$51,Product_short!$A$2:$A$51)</f>
        <v>3</v>
      </c>
      <c r="C6" s="1" t="s">
        <v>622</v>
      </c>
      <c r="D6" s="1" t="s">
        <v>491</v>
      </c>
      <c r="E6" s="2">
        <v>41983</v>
      </c>
      <c r="F6">
        <v>6</v>
      </c>
    </row>
    <row r="7" spans="1:6" x14ac:dyDescent="0.25">
      <c r="A7" s="1">
        <f>LOOKUP(Лист1[Наименование агента],Agents!$C$2:$C$101,Agents!$A$2:$A$101)</f>
        <v>90</v>
      </c>
      <c r="B7" s="1">
        <f>LOOKUP(Лист1[Продукция],Product_short!$B$2:$B$51,Product_short!$A$2:$A$51)</f>
        <v>3</v>
      </c>
      <c r="C7" s="1" t="s">
        <v>622</v>
      </c>
      <c r="D7" s="1" t="s">
        <v>249</v>
      </c>
      <c r="E7" s="2">
        <v>43803</v>
      </c>
      <c r="F7">
        <v>4</v>
      </c>
    </row>
    <row r="8" spans="1:6" x14ac:dyDescent="0.25">
      <c r="A8" s="1">
        <f>LOOKUP(Лист1[Наименование агента],Agents!$C$2:$C$101,Agents!$A$2:$A$101)</f>
        <v>54</v>
      </c>
      <c r="B8" s="1">
        <f>LOOKUP(Лист1[Продукция],Product_short!$B$2:$B$51,Product_short!$A$2:$A$51)</f>
        <v>3</v>
      </c>
      <c r="C8" s="1" t="s">
        <v>622</v>
      </c>
      <c r="D8" s="1" t="s">
        <v>491</v>
      </c>
      <c r="E8" s="2">
        <v>42102</v>
      </c>
      <c r="F8">
        <v>18</v>
      </c>
    </row>
    <row r="9" spans="1:6" x14ac:dyDescent="0.25">
      <c r="A9" s="1">
        <f>LOOKUP(Лист1[Наименование агента],Agents!$C$2:$C$101,Agents!$A$2:$A$101)</f>
        <v>29</v>
      </c>
      <c r="B9" s="1">
        <f>LOOKUP(Лист1[Продукция],Product_short!$B$2:$B$51,Product_short!$A$2:$A$51)</f>
        <v>4</v>
      </c>
      <c r="C9" s="1" t="s">
        <v>623</v>
      </c>
      <c r="D9" s="1" t="s">
        <v>293</v>
      </c>
      <c r="E9" s="2">
        <v>42668</v>
      </c>
      <c r="F9">
        <v>10</v>
      </c>
    </row>
    <row r="10" spans="1:6" x14ac:dyDescent="0.25">
      <c r="A10" s="1">
        <f>LOOKUP(Лист1[Наименование агента],Agents!$C$2:$C$101,Agents!$A$2:$A$101)</f>
        <v>96</v>
      </c>
      <c r="B10" s="1">
        <f>LOOKUP(Лист1[Продукция],Product_short!$B$2:$B$51,Product_short!$A$2:$A$51)</f>
        <v>4</v>
      </c>
      <c r="C10" s="1" t="s">
        <v>623</v>
      </c>
      <c r="D10" s="1" t="s">
        <v>403</v>
      </c>
      <c r="E10" s="2">
        <v>40212</v>
      </c>
      <c r="F10">
        <v>7</v>
      </c>
    </row>
    <row r="11" spans="1:6" x14ac:dyDescent="0.25">
      <c r="A11" s="1">
        <f>LOOKUP(Лист1[Наименование агента],Agents!$C$2:$C$101,Agents!$A$2:$A$101)</f>
        <v>6</v>
      </c>
      <c r="B11" s="1">
        <f>LOOKUP(Лист1[Продукция],Product_short!$B$2:$B$51,Product_short!$A$2:$A$51)</f>
        <v>4</v>
      </c>
      <c r="C11" s="1" t="s">
        <v>623</v>
      </c>
      <c r="D11" s="1" t="s">
        <v>190</v>
      </c>
      <c r="E11" s="2">
        <v>43592</v>
      </c>
      <c r="F11">
        <v>20</v>
      </c>
    </row>
    <row r="12" spans="1:6" x14ac:dyDescent="0.25">
      <c r="A12" s="1">
        <f>LOOKUP(Лист1[Наименование агента],Agents!$C$2:$C$101,Agents!$A$2:$A$101)</f>
        <v>68</v>
      </c>
      <c r="B12" s="1">
        <f>LOOKUP(Лист1[Продукция],Product_short!$B$2:$B$51,Product_short!$A$2:$A$51)</f>
        <v>4</v>
      </c>
      <c r="C12" s="1" t="s">
        <v>623</v>
      </c>
      <c r="D12" s="1" t="s">
        <v>264</v>
      </c>
      <c r="E12" s="2">
        <v>42638</v>
      </c>
      <c r="F12">
        <v>20</v>
      </c>
    </row>
    <row r="13" spans="1:6" x14ac:dyDescent="0.25">
      <c r="A13" s="1">
        <f>LOOKUP(Лист1[Наименование агента],Agents!$C$2:$C$101,Agents!$A$2:$A$101)</f>
        <v>86</v>
      </c>
      <c r="B13" s="1">
        <f>LOOKUP(Лист1[Продукция],Product_short!$B$2:$B$51,Product_short!$A$2:$A$51)</f>
        <v>5</v>
      </c>
      <c r="C13" s="1" t="s">
        <v>616</v>
      </c>
      <c r="D13" s="1" t="s">
        <v>83</v>
      </c>
      <c r="E13" s="2">
        <v>41140</v>
      </c>
      <c r="F13">
        <v>5</v>
      </c>
    </row>
    <row r="14" spans="1:6" x14ac:dyDescent="0.25">
      <c r="A14" s="1">
        <f>LOOKUP(Лист1[Наименование агента],Agents!$C$2:$C$101,Agents!$A$2:$A$101)</f>
        <v>45</v>
      </c>
      <c r="B14" s="1">
        <f>LOOKUP(Лист1[Продукция],Product_short!$B$2:$B$51,Product_short!$A$2:$A$51)</f>
        <v>7</v>
      </c>
      <c r="C14" s="1" t="s">
        <v>606</v>
      </c>
      <c r="D14" s="1" t="s">
        <v>329</v>
      </c>
      <c r="E14" s="2">
        <v>40214</v>
      </c>
      <c r="F14">
        <v>2</v>
      </c>
    </row>
    <row r="15" spans="1:6" x14ac:dyDescent="0.25">
      <c r="A15" s="1">
        <f>LOOKUP(Лист1[Наименование агента],Agents!$C$2:$C$101,Agents!$A$2:$A$101)</f>
        <v>16</v>
      </c>
      <c r="B15" s="1">
        <f>LOOKUP(Лист1[Продукция],Product_short!$B$2:$B$51,Product_short!$A$2:$A$51)</f>
        <v>7</v>
      </c>
      <c r="C15" s="1" t="s">
        <v>606</v>
      </c>
      <c r="D15" s="1" t="s">
        <v>244</v>
      </c>
      <c r="E15" s="2">
        <v>41601</v>
      </c>
      <c r="F15">
        <v>8</v>
      </c>
    </row>
    <row r="16" spans="1:6" x14ac:dyDescent="0.25">
      <c r="A16" s="1">
        <f>LOOKUP(Лист1[Наименование агента],Agents!$C$2:$C$101,Agents!$A$2:$A$101)</f>
        <v>69</v>
      </c>
      <c r="B16" s="1">
        <f>LOOKUP(Лист1[Продукция],Product_short!$B$2:$B$51,Product_short!$A$2:$A$51)</f>
        <v>8</v>
      </c>
      <c r="C16" s="1" t="s">
        <v>619</v>
      </c>
      <c r="D16" s="1" t="s">
        <v>271</v>
      </c>
      <c r="E16" s="2">
        <v>40334</v>
      </c>
      <c r="F16">
        <v>3</v>
      </c>
    </row>
    <row r="17" spans="1:6" x14ac:dyDescent="0.25">
      <c r="A17" s="1">
        <f>LOOKUP(Лист1[Наименование агента],Agents!$C$2:$C$101,Agents!$A$2:$A$101)</f>
        <v>16</v>
      </c>
      <c r="B17" s="1">
        <f>LOOKUP(Лист1[Продукция],Product_short!$B$2:$B$51,Product_short!$A$2:$A$51)</f>
        <v>8</v>
      </c>
      <c r="C17" s="1" t="s">
        <v>619</v>
      </c>
      <c r="D17" s="1" t="s">
        <v>244</v>
      </c>
      <c r="E17" s="2">
        <v>43514</v>
      </c>
      <c r="F17">
        <v>14</v>
      </c>
    </row>
    <row r="18" spans="1:6" x14ac:dyDescent="0.25">
      <c r="A18" s="1">
        <f>LOOKUP(Лист1[Наименование агента],Agents!$C$2:$C$101,Agents!$A$2:$A$101)</f>
        <v>10</v>
      </c>
      <c r="B18" s="1">
        <f>LOOKUP(Лист1[Продукция],Product_short!$B$2:$B$51,Product_short!$A$2:$A$51)</f>
        <v>8</v>
      </c>
      <c r="C18" s="1" t="s">
        <v>619</v>
      </c>
      <c r="D18" s="1" t="s">
        <v>323</v>
      </c>
      <c r="E18" s="2">
        <v>42991</v>
      </c>
      <c r="F18">
        <v>2</v>
      </c>
    </row>
    <row r="19" spans="1:6" x14ac:dyDescent="0.25">
      <c r="A19" s="1">
        <f>LOOKUP(Лист1[Наименование агента],Agents!$C$2:$C$101,Agents!$A$2:$A$101)</f>
        <v>31</v>
      </c>
      <c r="B19" s="1">
        <f>LOOKUP(Лист1[Продукция],Product_short!$B$2:$B$51,Product_short!$A$2:$A$51)</f>
        <v>9</v>
      </c>
      <c r="C19" s="1" t="s">
        <v>628</v>
      </c>
      <c r="D19" s="1" t="s">
        <v>466</v>
      </c>
      <c r="E19" s="2">
        <v>41161</v>
      </c>
      <c r="F19">
        <v>9</v>
      </c>
    </row>
    <row r="20" spans="1:6" x14ac:dyDescent="0.25">
      <c r="A20" s="1">
        <f>LOOKUP(Лист1[Наименование агента],Agents!$C$2:$C$101,Agents!$A$2:$A$101)</f>
        <v>79</v>
      </c>
      <c r="B20" s="1">
        <f>LOOKUP(Лист1[Продукция],Product_short!$B$2:$B$51,Product_short!$A$2:$A$51)</f>
        <v>9</v>
      </c>
      <c r="C20" s="1" t="s">
        <v>628</v>
      </c>
      <c r="D20" s="1" t="s">
        <v>484</v>
      </c>
      <c r="E20" s="2">
        <v>41162</v>
      </c>
      <c r="F20">
        <v>11</v>
      </c>
    </row>
    <row r="21" spans="1:6" x14ac:dyDescent="0.25">
      <c r="A21" s="1">
        <f>LOOKUP(Лист1[Наименование агента],Agents!$C$2:$C$101,Agents!$A$2:$A$101)</f>
        <v>37</v>
      </c>
      <c r="B21" s="1">
        <f>LOOKUP(Лист1[Продукция],Product_short!$B$2:$B$51,Product_short!$A$2:$A$51)</f>
        <v>9</v>
      </c>
      <c r="C21" s="1" t="s">
        <v>628</v>
      </c>
      <c r="D21" s="1" t="s">
        <v>168</v>
      </c>
      <c r="E21" s="2">
        <v>40344</v>
      </c>
      <c r="F21">
        <v>18</v>
      </c>
    </row>
    <row r="22" spans="1:6" x14ac:dyDescent="0.25">
      <c r="A22" s="1">
        <f>LOOKUP(Лист1[Наименование агента],Agents!$C$2:$C$101,Agents!$A$2:$A$101)</f>
        <v>19</v>
      </c>
      <c r="B22" s="1">
        <f>LOOKUP(Лист1[Продукция],Product_short!$B$2:$B$51,Product_short!$A$2:$A$51)</f>
        <v>10</v>
      </c>
      <c r="C22" s="1" t="s">
        <v>609</v>
      </c>
      <c r="D22" s="1" t="s">
        <v>432</v>
      </c>
      <c r="E22" s="2">
        <v>41866</v>
      </c>
      <c r="F22">
        <v>3</v>
      </c>
    </row>
    <row r="23" spans="1:6" x14ac:dyDescent="0.25">
      <c r="A23" s="1">
        <f>LOOKUP(Лист1[Наименование агента],Agents!$C$2:$C$101,Agents!$A$2:$A$101)</f>
        <v>27</v>
      </c>
      <c r="B23" s="1">
        <f>LOOKUP(Лист1[Продукция],Product_short!$B$2:$B$51,Product_short!$A$2:$A$51)</f>
        <v>10</v>
      </c>
      <c r="C23" s="1" t="s">
        <v>609</v>
      </c>
      <c r="D23" s="1" t="s">
        <v>77</v>
      </c>
      <c r="E23" s="2">
        <v>42974</v>
      </c>
      <c r="F23">
        <v>5</v>
      </c>
    </row>
    <row r="24" spans="1:6" x14ac:dyDescent="0.25">
      <c r="A24" s="1">
        <f>LOOKUP(Лист1[Наименование агента],Agents!$C$2:$C$101,Agents!$A$2:$A$101)</f>
        <v>69</v>
      </c>
      <c r="B24" s="1">
        <f>LOOKUP(Лист1[Продукция],Product_short!$B$2:$B$51,Product_short!$A$2:$A$51)</f>
        <v>10</v>
      </c>
      <c r="C24" s="1" t="s">
        <v>609</v>
      </c>
      <c r="D24" s="1" t="s">
        <v>271</v>
      </c>
      <c r="E24" s="2">
        <v>41510</v>
      </c>
      <c r="F24">
        <v>3</v>
      </c>
    </row>
    <row r="25" spans="1:6" x14ac:dyDescent="0.25">
      <c r="A25" s="1">
        <f>LOOKUP(Лист1[Наименование агента],Agents!$C$2:$C$101,Agents!$A$2:$A$101)</f>
        <v>29</v>
      </c>
      <c r="B25" s="1">
        <f>LOOKUP(Лист1[Продукция],Product_short!$B$2:$B$51,Product_short!$A$2:$A$51)</f>
        <v>11</v>
      </c>
      <c r="C25" s="1" t="s">
        <v>627</v>
      </c>
      <c r="D25" s="1" t="s">
        <v>293</v>
      </c>
      <c r="E25" s="2">
        <v>41004</v>
      </c>
      <c r="F25">
        <v>11</v>
      </c>
    </row>
    <row r="26" spans="1:6" x14ac:dyDescent="0.25">
      <c r="A26" s="1">
        <f>LOOKUP(Лист1[Наименование агента],Agents!$C$2:$C$101,Agents!$A$2:$A$101)</f>
        <v>29</v>
      </c>
      <c r="B26" s="1">
        <f>LOOKUP(Лист1[Продукция],Product_short!$B$2:$B$51,Product_short!$A$2:$A$51)</f>
        <v>11</v>
      </c>
      <c r="C26" s="1" t="s">
        <v>627</v>
      </c>
      <c r="D26" s="1" t="s">
        <v>293</v>
      </c>
      <c r="E26" s="2">
        <v>43764</v>
      </c>
      <c r="F26">
        <v>12</v>
      </c>
    </row>
    <row r="27" spans="1:6" x14ac:dyDescent="0.25">
      <c r="A27" s="1">
        <f>LOOKUP(Лист1[Наименование агента],Agents!$C$2:$C$101,Agents!$A$2:$A$101)</f>
        <v>2</v>
      </c>
      <c r="B27" s="1">
        <f>LOOKUP(Лист1[Продукция],Product_short!$B$2:$B$51,Product_short!$A$2:$A$51)</f>
        <v>11</v>
      </c>
      <c r="C27" s="1" t="s">
        <v>627</v>
      </c>
      <c r="D27" s="1" t="s">
        <v>119</v>
      </c>
      <c r="E27" s="2">
        <v>42964</v>
      </c>
      <c r="F27">
        <v>19</v>
      </c>
    </row>
    <row r="28" spans="1:6" x14ac:dyDescent="0.25">
      <c r="A28" s="1">
        <f>LOOKUP(Лист1[Наименование агента],Agents!$C$2:$C$101,Agents!$A$2:$A$101)</f>
        <v>45</v>
      </c>
      <c r="B28" s="1">
        <f>LOOKUP(Лист1[Продукция],Product_short!$B$2:$B$51,Product_short!$A$2:$A$51)</f>
        <v>12</v>
      </c>
      <c r="C28" s="1" t="s">
        <v>621</v>
      </c>
      <c r="D28" s="1" t="s">
        <v>329</v>
      </c>
      <c r="E28" s="2">
        <v>41600</v>
      </c>
      <c r="F28">
        <v>8</v>
      </c>
    </row>
    <row r="29" spans="1:6" x14ac:dyDescent="0.25">
      <c r="A29" s="1">
        <f>LOOKUP(Лист1[Наименование агента],Agents!$C$2:$C$101,Agents!$A$2:$A$101)</f>
        <v>79</v>
      </c>
      <c r="B29" s="1">
        <f>LOOKUP(Лист1[Продукция],Product_short!$B$2:$B$51,Product_short!$A$2:$A$51)</f>
        <v>13</v>
      </c>
      <c r="C29" s="1" t="s">
        <v>633</v>
      </c>
      <c r="D29" s="1" t="s">
        <v>484</v>
      </c>
      <c r="E29" s="2">
        <v>41756</v>
      </c>
      <c r="F29">
        <v>19</v>
      </c>
    </row>
    <row r="30" spans="1:6" x14ac:dyDescent="0.25">
      <c r="A30" s="1">
        <f>LOOKUP(Лист1[Наименование агента],Agents!$C$2:$C$101,Agents!$A$2:$A$101)</f>
        <v>6</v>
      </c>
      <c r="B30" s="1">
        <f>LOOKUP(Лист1[Продукция],Product_short!$B$2:$B$51,Product_short!$A$2:$A$51)</f>
        <v>13</v>
      </c>
      <c r="C30" s="1" t="s">
        <v>633</v>
      </c>
      <c r="D30" s="1" t="s">
        <v>190</v>
      </c>
      <c r="E30" s="2">
        <v>41178</v>
      </c>
      <c r="F30">
        <v>15</v>
      </c>
    </row>
    <row r="31" spans="1:6" x14ac:dyDescent="0.25">
      <c r="A31" s="1">
        <f>LOOKUP(Лист1[Наименование агента],Agents!$C$2:$C$101,Agents!$A$2:$A$101)</f>
        <v>44</v>
      </c>
      <c r="B31" s="1">
        <f>LOOKUP(Лист1[Продукция],Product_short!$B$2:$B$51,Product_short!$A$2:$A$51)</f>
        <v>14</v>
      </c>
      <c r="C31" s="1" t="s">
        <v>629</v>
      </c>
      <c r="D31" s="1" t="s">
        <v>282</v>
      </c>
      <c r="E31" s="2">
        <v>41449</v>
      </c>
      <c r="F31">
        <v>1</v>
      </c>
    </row>
    <row r="32" spans="1:6" x14ac:dyDescent="0.25">
      <c r="A32" s="1">
        <f>LOOKUP(Лист1[Наименование агента],Agents!$C$2:$C$101,Agents!$A$2:$A$101)</f>
        <v>63</v>
      </c>
      <c r="B32" s="1">
        <f>LOOKUP(Лист1[Продукция],Product_short!$B$2:$B$51,Product_short!$A$2:$A$51)</f>
        <v>14</v>
      </c>
      <c r="C32" s="1" t="s">
        <v>629</v>
      </c>
      <c r="D32" s="1" t="s">
        <v>96</v>
      </c>
      <c r="E32" s="2">
        <v>42298</v>
      </c>
      <c r="F32">
        <v>13</v>
      </c>
    </row>
    <row r="33" spans="1:6" x14ac:dyDescent="0.25">
      <c r="A33" s="1">
        <f>LOOKUP(Лист1[Наименование агента],Agents!$C$2:$C$101,Agents!$A$2:$A$101)</f>
        <v>68</v>
      </c>
      <c r="B33" s="1">
        <f>LOOKUP(Лист1[Продукция],Product_short!$B$2:$B$51,Product_short!$A$2:$A$51)</f>
        <v>14</v>
      </c>
      <c r="C33" s="1" t="s">
        <v>629</v>
      </c>
      <c r="D33" s="1" t="s">
        <v>264</v>
      </c>
      <c r="E33" s="2">
        <v>40988</v>
      </c>
      <c r="F33">
        <v>15</v>
      </c>
    </row>
    <row r="34" spans="1:6" x14ac:dyDescent="0.25">
      <c r="A34" s="1">
        <f>LOOKUP(Лист1[Наименование агента],Agents!$C$2:$C$101,Agents!$A$2:$A$101)</f>
        <v>16</v>
      </c>
      <c r="B34" s="1">
        <f>LOOKUP(Лист1[Продукция],Product_short!$B$2:$B$51,Product_short!$A$2:$A$51)</f>
        <v>15</v>
      </c>
      <c r="C34" s="1" t="s">
        <v>615</v>
      </c>
      <c r="D34" s="1" t="s">
        <v>244</v>
      </c>
      <c r="E34" s="2">
        <v>42725</v>
      </c>
      <c r="F34">
        <v>13</v>
      </c>
    </row>
    <row r="35" spans="1:6" x14ac:dyDescent="0.25">
      <c r="A35" s="1">
        <f>LOOKUP(Лист1[Наименование агента],Agents!$C$2:$C$101,Agents!$A$2:$A$101)</f>
        <v>18</v>
      </c>
      <c r="B35" s="1">
        <f>LOOKUP(Лист1[Продукция],Product_short!$B$2:$B$51,Product_short!$A$2:$A$51)</f>
        <v>15</v>
      </c>
      <c r="C35" s="1" t="s">
        <v>615</v>
      </c>
      <c r="D35" s="1" t="s">
        <v>408</v>
      </c>
      <c r="E35" s="2">
        <v>40798</v>
      </c>
      <c r="F35">
        <v>3</v>
      </c>
    </row>
    <row r="36" spans="1:6" x14ac:dyDescent="0.25">
      <c r="A36" s="1">
        <f>LOOKUP(Лист1[Наименование агента],Agents!$C$2:$C$101,Agents!$A$2:$A$101)</f>
        <v>51</v>
      </c>
      <c r="B36" s="1">
        <f>LOOKUP(Лист1[Продукция],Product_short!$B$2:$B$51,Product_short!$A$2:$A$51)</f>
        <v>15</v>
      </c>
      <c r="C36" s="1" t="s">
        <v>615</v>
      </c>
      <c r="D36" s="1" t="s">
        <v>379</v>
      </c>
      <c r="E36" s="2">
        <v>41984</v>
      </c>
      <c r="F36">
        <v>9</v>
      </c>
    </row>
    <row r="37" spans="1:6" x14ac:dyDescent="0.25">
      <c r="A37" s="1">
        <f>LOOKUP(Лист1[Наименование агента],Agents!$C$2:$C$101,Agents!$A$2:$A$101)</f>
        <v>57</v>
      </c>
      <c r="B37" s="1">
        <f>LOOKUP(Лист1[Продукция],Product_short!$B$2:$B$51,Product_short!$A$2:$A$51)</f>
        <v>16</v>
      </c>
      <c r="C37" s="1" t="s">
        <v>634</v>
      </c>
      <c r="D37" s="1" t="s">
        <v>527</v>
      </c>
      <c r="E37" s="2">
        <v>40414</v>
      </c>
      <c r="F37">
        <v>16</v>
      </c>
    </row>
    <row r="38" spans="1:6" x14ac:dyDescent="0.25">
      <c r="A38" s="1">
        <f>LOOKUP(Лист1[Наименование агента],Agents!$C$2:$C$101,Agents!$A$2:$A$101)</f>
        <v>72</v>
      </c>
      <c r="B38" s="1">
        <f>LOOKUP(Лист1[Продукция],Product_short!$B$2:$B$51,Product_short!$A$2:$A$51)</f>
        <v>17</v>
      </c>
      <c r="C38" s="1" t="s">
        <v>630</v>
      </c>
      <c r="D38" s="1" t="s">
        <v>340</v>
      </c>
      <c r="E38" s="2">
        <v>43349</v>
      </c>
      <c r="F38">
        <v>8</v>
      </c>
    </row>
    <row r="39" spans="1:6" x14ac:dyDescent="0.25">
      <c r="A39" s="1">
        <f>LOOKUP(Лист1[Наименование агента],Agents!$C$2:$C$101,Agents!$A$2:$A$101)</f>
        <v>86</v>
      </c>
      <c r="B39" s="1">
        <f>LOOKUP(Лист1[Продукция],Product_short!$B$2:$B$51,Product_short!$A$2:$A$51)</f>
        <v>17</v>
      </c>
      <c r="C39" s="1" t="s">
        <v>630</v>
      </c>
      <c r="D39" s="1" t="s">
        <v>83</v>
      </c>
      <c r="E39" s="2">
        <v>40392</v>
      </c>
      <c r="F39">
        <v>2</v>
      </c>
    </row>
    <row r="40" spans="1:6" x14ac:dyDescent="0.25">
      <c r="A40" s="1">
        <f>LOOKUP(Лист1[Наименование агента],Agents!$C$2:$C$101,Agents!$A$2:$A$101)</f>
        <v>14</v>
      </c>
      <c r="B40" s="1">
        <f>LOOKUP(Лист1[Продукция],Product_short!$B$2:$B$51,Product_short!$A$2:$A$51)</f>
        <v>18</v>
      </c>
      <c r="C40" s="1" t="s">
        <v>613</v>
      </c>
      <c r="D40" s="1" t="s">
        <v>573</v>
      </c>
      <c r="E40" s="2">
        <v>40468</v>
      </c>
      <c r="F40">
        <v>16</v>
      </c>
    </row>
    <row r="41" spans="1:6" x14ac:dyDescent="0.25">
      <c r="A41" s="1">
        <f>LOOKUP(Лист1[Наименование агента],Agents!$C$2:$C$101,Agents!$A$2:$A$101)</f>
        <v>2</v>
      </c>
      <c r="B41" s="1">
        <f>LOOKUP(Лист1[Продукция],Product_short!$B$2:$B$51,Product_short!$A$2:$A$51)</f>
        <v>18</v>
      </c>
      <c r="C41" s="1" t="s">
        <v>613</v>
      </c>
      <c r="D41" s="1" t="s">
        <v>119</v>
      </c>
      <c r="E41" s="2">
        <v>43183</v>
      </c>
      <c r="F41">
        <v>5</v>
      </c>
    </row>
    <row r="42" spans="1:6" x14ac:dyDescent="0.25">
      <c r="A42" s="1">
        <f>LOOKUP(Лист1[Наименование агента],Agents!$C$2:$C$101,Agents!$A$2:$A$101)</f>
        <v>25</v>
      </c>
      <c r="B42" s="1">
        <f>LOOKUP(Лист1[Продукция],Product_short!$B$2:$B$51,Product_short!$A$2:$A$51)</f>
        <v>18</v>
      </c>
      <c r="C42" s="1" t="s">
        <v>613</v>
      </c>
      <c r="D42" s="1" t="s">
        <v>25</v>
      </c>
      <c r="E42" s="2">
        <v>43330</v>
      </c>
      <c r="F42">
        <v>17</v>
      </c>
    </row>
    <row r="43" spans="1:6" x14ac:dyDescent="0.25">
      <c r="A43" s="1">
        <f>LOOKUP(Лист1[Наименование агента],Agents!$C$2:$C$101,Agents!$A$2:$A$101)</f>
        <v>69</v>
      </c>
      <c r="B43" s="1">
        <f>LOOKUP(Лист1[Продукция],Product_short!$B$2:$B$51,Product_short!$A$2:$A$51)</f>
        <v>19</v>
      </c>
      <c r="C43" s="1" t="s">
        <v>631</v>
      </c>
      <c r="D43" s="1" t="s">
        <v>271</v>
      </c>
      <c r="E43" s="2">
        <v>42324</v>
      </c>
      <c r="F43">
        <v>10</v>
      </c>
    </row>
    <row r="44" spans="1:6" x14ac:dyDescent="0.25">
      <c r="A44" s="1">
        <f>LOOKUP(Лист1[Наименование агента],Agents!$C$2:$C$101,Agents!$A$2:$A$101)</f>
        <v>41</v>
      </c>
      <c r="B44" s="1">
        <f>LOOKUP(Лист1[Продукция],Product_short!$B$2:$B$51,Product_short!$A$2:$A$51)</f>
        <v>19</v>
      </c>
      <c r="C44" s="1" t="s">
        <v>631</v>
      </c>
      <c r="D44" s="1" t="s">
        <v>206</v>
      </c>
      <c r="E44" s="2">
        <v>43534</v>
      </c>
      <c r="F44">
        <v>13</v>
      </c>
    </row>
    <row r="45" spans="1:6" x14ac:dyDescent="0.25">
      <c r="A45" s="1">
        <f>LOOKUP(Лист1[Наименование агента],Agents!$C$2:$C$101,Agents!$A$2:$A$101)</f>
        <v>14</v>
      </c>
      <c r="B45" s="1">
        <f>LOOKUP(Лист1[Продукция],Product_short!$B$2:$B$51,Product_short!$A$2:$A$51)</f>
        <v>20</v>
      </c>
      <c r="C45" s="1" t="s">
        <v>605</v>
      </c>
      <c r="D45" s="1" t="s">
        <v>573</v>
      </c>
      <c r="E45" s="2">
        <v>40362</v>
      </c>
      <c r="F45">
        <v>19</v>
      </c>
    </row>
    <row r="46" spans="1:6" x14ac:dyDescent="0.25">
      <c r="A46" s="1">
        <f>LOOKUP(Лист1[Наименование агента],Agents!$C$2:$C$101,Agents!$A$2:$A$101)</f>
        <v>90</v>
      </c>
      <c r="B46" s="1">
        <f>LOOKUP(Лист1[Продукция],Product_short!$B$2:$B$51,Product_short!$A$2:$A$51)</f>
        <v>20</v>
      </c>
      <c r="C46" s="1" t="s">
        <v>605</v>
      </c>
      <c r="D46" s="1" t="s">
        <v>249</v>
      </c>
      <c r="E46" s="2">
        <v>40279</v>
      </c>
      <c r="F46">
        <v>2</v>
      </c>
    </row>
    <row r="47" spans="1:6" x14ac:dyDescent="0.25">
      <c r="A47" s="1">
        <f>LOOKUP(Лист1[Наименование агента],Agents!$C$2:$C$101,Agents!$A$2:$A$101)</f>
        <v>17</v>
      </c>
      <c r="B47" s="1">
        <f>LOOKUP(Лист1[Продукция],Product_short!$B$2:$B$51,Product_short!$A$2:$A$51)</f>
        <v>20</v>
      </c>
      <c r="C47" s="1" t="s">
        <v>605</v>
      </c>
      <c r="D47" s="1" t="s">
        <v>317</v>
      </c>
      <c r="E47" s="2">
        <v>42420</v>
      </c>
      <c r="F47">
        <v>10</v>
      </c>
    </row>
    <row r="48" spans="1:6" x14ac:dyDescent="0.25">
      <c r="A48" s="1">
        <f>LOOKUP(Лист1[Наименование агента],Agents!$C$2:$C$101,Agents!$A$2:$A$101)</f>
        <v>63</v>
      </c>
      <c r="B48" s="1">
        <f>LOOKUP(Лист1[Продукция],Product_short!$B$2:$B$51,Product_short!$A$2:$A$51)</f>
        <v>21</v>
      </c>
      <c r="C48" s="1" t="s">
        <v>600</v>
      </c>
      <c r="D48" s="1" t="s">
        <v>96</v>
      </c>
      <c r="E48" s="2">
        <v>43114</v>
      </c>
      <c r="F48">
        <v>9</v>
      </c>
    </row>
    <row r="49" spans="1:6" x14ac:dyDescent="0.25">
      <c r="A49" s="1">
        <f>LOOKUP(Лист1[Наименование агента],Agents!$C$2:$C$101,Agents!$A$2:$A$101)</f>
        <v>63</v>
      </c>
      <c r="B49" s="1">
        <f>LOOKUP(Лист1[Продукция],Product_short!$B$2:$B$51,Product_short!$A$2:$A$51)</f>
        <v>21</v>
      </c>
      <c r="C49" s="1" t="s">
        <v>600</v>
      </c>
      <c r="D49" s="1" t="s">
        <v>96</v>
      </c>
      <c r="E49" s="2">
        <v>41866</v>
      </c>
      <c r="F49">
        <v>13</v>
      </c>
    </row>
    <row r="50" spans="1:6" x14ac:dyDescent="0.25">
      <c r="A50" s="1">
        <f>LOOKUP(Лист1[Наименование агента],Agents!$C$2:$C$101,Agents!$A$2:$A$101)</f>
        <v>51</v>
      </c>
      <c r="B50" s="1">
        <f>LOOKUP(Лист1[Продукция],Product_short!$B$2:$B$51,Product_short!$A$2:$A$51)</f>
        <v>21</v>
      </c>
      <c r="C50" s="1" t="s">
        <v>600</v>
      </c>
      <c r="D50" s="1" t="s">
        <v>379</v>
      </c>
      <c r="E50" s="2">
        <v>43438</v>
      </c>
      <c r="F50">
        <v>13</v>
      </c>
    </row>
    <row r="51" spans="1:6" x14ac:dyDescent="0.25">
      <c r="A51" s="1">
        <f>LOOKUP(Лист1[Наименование агента],Agents!$C$2:$C$101,Agents!$A$2:$A$101)</f>
        <v>54</v>
      </c>
      <c r="B51" s="1">
        <f>LOOKUP(Лист1[Продукция],Product_short!$B$2:$B$51,Product_short!$A$2:$A$51)</f>
        <v>21</v>
      </c>
      <c r="C51" s="1" t="s">
        <v>600</v>
      </c>
      <c r="D51" s="1" t="s">
        <v>491</v>
      </c>
      <c r="E51" s="2">
        <v>41689</v>
      </c>
      <c r="F51">
        <v>2</v>
      </c>
    </row>
    <row r="52" spans="1:6" x14ac:dyDescent="0.25">
      <c r="A52" s="1">
        <f>LOOKUP(Лист1[Наименование агента],Agents!$C$2:$C$101,Agents!$A$2:$A$101)</f>
        <v>29</v>
      </c>
      <c r="B52" s="1">
        <f>LOOKUP(Лист1[Продукция],Product_short!$B$2:$B$51,Product_short!$A$2:$A$51)</f>
        <v>21</v>
      </c>
      <c r="C52" s="1" t="s">
        <v>600</v>
      </c>
      <c r="D52" s="1" t="s">
        <v>293</v>
      </c>
      <c r="E52" s="2">
        <v>43618</v>
      </c>
      <c r="F52">
        <v>12</v>
      </c>
    </row>
    <row r="53" spans="1:6" x14ac:dyDescent="0.25">
      <c r="A53" s="1">
        <f>LOOKUP(Лист1[Наименование агента],Agents!$C$2:$C$101,Agents!$A$2:$A$101)</f>
        <v>44</v>
      </c>
      <c r="B53" s="1">
        <f>LOOKUP(Лист1[Продукция],Product_short!$B$2:$B$51,Product_short!$A$2:$A$51)</f>
        <v>22</v>
      </c>
      <c r="C53" s="1" t="s">
        <v>607</v>
      </c>
      <c r="D53" s="1" t="s">
        <v>282</v>
      </c>
      <c r="E53" s="2">
        <v>41098</v>
      </c>
      <c r="F53">
        <v>19</v>
      </c>
    </row>
    <row r="54" spans="1:6" x14ac:dyDescent="0.25">
      <c r="A54" s="1">
        <f>LOOKUP(Лист1[Наименование агента],Agents!$C$2:$C$101,Agents!$A$2:$A$101)</f>
        <v>27</v>
      </c>
      <c r="B54" s="1">
        <f>LOOKUP(Лист1[Продукция],Product_short!$B$2:$B$51,Product_short!$A$2:$A$51)</f>
        <v>22</v>
      </c>
      <c r="C54" s="1" t="s">
        <v>607</v>
      </c>
      <c r="D54" s="1" t="s">
        <v>77</v>
      </c>
      <c r="E54" s="2">
        <v>40377</v>
      </c>
      <c r="F54">
        <v>10</v>
      </c>
    </row>
    <row r="55" spans="1:6" x14ac:dyDescent="0.25">
      <c r="A55" s="1">
        <f>LOOKUP(Лист1[Наименование агента],Agents!$C$2:$C$101,Agents!$A$2:$A$101)</f>
        <v>72</v>
      </c>
      <c r="B55" s="1">
        <f>LOOKUP(Лист1[Продукция],Product_short!$B$2:$B$51,Product_short!$A$2:$A$51)</f>
        <v>22</v>
      </c>
      <c r="C55" s="1" t="s">
        <v>607</v>
      </c>
      <c r="D55" s="1" t="s">
        <v>340</v>
      </c>
      <c r="E55" s="2">
        <v>40517</v>
      </c>
      <c r="F55">
        <v>4</v>
      </c>
    </row>
    <row r="56" spans="1:6" x14ac:dyDescent="0.25">
      <c r="A56" s="1">
        <f>LOOKUP(Лист1[Наименование агента],Agents!$C$2:$C$101,Agents!$A$2:$A$101)</f>
        <v>72</v>
      </c>
      <c r="B56" s="1">
        <f>LOOKUP(Лист1[Продукция],Product_short!$B$2:$B$51,Product_short!$A$2:$A$51)</f>
        <v>26</v>
      </c>
      <c r="C56" s="1" t="s">
        <v>617</v>
      </c>
      <c r="D56" s="1" t="s">
        <v>340</v>
      </c>
      <c r="E56" s="2">
        <v>41416</v>
      </c>
      <c r="F56">
        <v>4</v>
      </c>
    </row>
    <row r="57" spans="1:6" x14ac:dyDescent="0.25">
      <c r="A57" s="1">
        <f>LOOKUP(Лист1[Наименование агента],Agents!$C$2:$C$101,Agents!$A$2:$A$101)</f>
        <v>96</v>
      </c>
      <c r="B57" s="1">
        <f>LOOKUP(Лист1[Продукция],Product_short!$B$2:$B$51,Product_short!$A$2:$A$51)</f>
        <v>26</v>
      </c>
      <c r="C57" s="1" t="s">
        <v>617</v>
      </c>
      <c r="D57" s="1" t="s">
        <v>403</v>
      </c>
      <c r="E57" s="2">
        <v>40470</v>
      </c>
      <c r="F57">
        <v>4</v>
      </c>
    </row>
    <row r="58" spans="1:6" x14ac:dyDescent="0.25">
      <c r="A58" s="1">
        <f>LOOKUP(Лист1[Наименование агента],Agents!$C$2:$C$101,Agents!$A$2:$A$101)</f>
        <v>79</v>
      </c>
      <c r="B58" s="1">
        <f>LOOKUP(Лист1[Продукция],Product_short!$B$2:$B$51,Product_short!$A$2:$A$51)</f>
        <v>28</v>
      </c>
      <c r="C58" s="1" t="s">
        <v>608</v>
      </c>
      <c r="D58" s="1" t="s">
        <v>484</v>
      </c>
      <c r="E58" s="2">
        <v>40575</v>
      </c>
      <c r="F58">
        <v>12</v>
      </c>
    </row>
    <row r="59" spans="1:6" x14ac:dyDescent="0.25">
      <c r="A59" s="1">
        <f>LOOKUP(Лист1[Наименование агента],Agents!$C$2:$C$101,Agents!$A$2:$A$101)</f>
        <v>67</v>
      </c>
      <c r="B59" s="1">
        <f>LOOKUP(Лист1[Продукция],Product_short!$B$2:$B$51,Product_short!$A$2:$A$51)</f>
        <v>28</v>
      </c>
      <c r="C59" s="1" t="s">
        <v>608</v>
      </c>
      <c r="D59" s="1" t="s">
        <v>194</v>
      </c>
      <c r="E59" s="2">
        <v>41632</v>
      </c>
      <c r="F59">
        <v>16</v>
      </c>
    </row>
    <row r="60" spans="1:6" x14ac:dyDescent="0.25">
      <c r="A60" s="1">
        <f>LOOKUP(Лист1[Наименование агента],Agents!$C$2:$C$101,Agents!$A$2:$A$101)</f>
        <v>42</v>
      </c>
      <c r="B60" s="1">
        <f>LOOKUP(Лист1[Продукция],Product_short!$B$2:$B$51,Product_short!$A$2:$A$51)</f>
        <v>28</v>
      </c>
      <c r="C60" s="1" t="s">
        <v>608</v>
      </c>
      <c r="D60" s="1" t="s">
        <v>222</v>
      </c>
      <c r="E60" s="2">
        <v>40343</v>
      </c>
      <c r="F60">
        <v>4</v>
      </c>
    </row>
    <row r="61" spans="1:6" x14ac:dyDescent="0.25">
      <c r="A61" s="1">
        <f>LOOKUP(Лист1[Наименование агента],Agents!$C$2:$C$101,Agents!$A$2:$A$101)</f>
        <v>50</v>
      </c>
      <c r="B61" s="1">
        <f>LOOKUP(Лист1[Продукция],Product_short!$B$2:$B$51,Product_short!$A$2:$A$51)</f>
        <v>30</v>
      </c>
      <c r="C61" s="1" t="s">
        <v>603</v>
      </c>
      <c r="D61" s="1" t="s">
        <v>374</v>
      </c>
      <c r="E61" s="2">
        <v>41919</v>
      </c>
      <c r="F61">
        <v>7</v>
      </c>
    </row>
    <row r="62" spans="1:6" x14ac:dyDescent="0.25">
      <c r="A62" s="1">
        <f>LOOKUP(Лист1[Наименование агента],Agents!$C$2:$C$101,Agents!$A$2:$A$101)</f>
        <v>63</v>
      </c>
      <c r="B62" s="1">
        <f>LOOKUP(Лист1[Продукция],Product_short!$B$2:$B$51,Product_short!$A$2:$A$51)</f>
        <v>31</v>
      </c>
      <c r="C62" s="1" t="s">
        <v>625</v>
      </c>
      <c r="D62" s="1" t="s">
        <v>96</v>
      </c>
      <c r="E62" s="2">
        <v>42867</v>
      </c>
      <c r="F62">
        <v>7</v>
      </c>
    </row>
    <row r="63" spans="1:6" x14ac:dyDescent="0.25">
      <c r="A63" s="1">
        <f>LOOKUP(Лист1[Наименование агента],Agents!$C$2:$C$101,Agents!$A$2:$A$101)</f>
        <v>27</v>
      </c>
      <c r="B63" s="1">
        <f>LOOKUP(Лист1[Продукция],Product_short!$B$2:$B$51,Product_short!$A$2:$A$51)</f>
        <v>34</v>
      </c>
      <c r="C63" s="1" t="s">
        <v>614</v>
      </c>
      <c r="D63" s="1" t="s">
        <v>77</v>
      </c>
      <c r="E63" s="2">
        <v>40857</v>
      </c>
      <c r="F63">
        <v>6</v>
      </c>
    </row>
    <row r="64" spans="1:6" x14ac:dyDescent="0.25">
      <c r="A64" s="1">
        <f>LOOKUP(Лист1[Наименование агента],Agents!$C$2:$C$101,Agents!$A$2:$A$101)</f>
        <v>41</v>
      </c>
      <c r="B64" s="1">
        <f>LOOKUP(Лист1[Продукция],Product_short!$B$2:$B$51,Product_short!$A$2:$A$51)</f>
        <v>34</v>
      </c>
      <c r="C64" s="1" t="s">
        <v>614</v>
      </c>
      <c r="D64" s="1" t="s">
        <v>206</v>
      </c>
      <c r="E64" s="2">
        <v>42206</v>
      </c>
      <c r="F64">
        <v>2</v>
      </c>
    </row>
    <row r="65" spans="1:6" x14ac:dyDescent="0.25">
      <c r="A65" s="1">
        <f>LOOKUP(Лист1[Наименование агента],Agents!$C$2:$C$101,Agents!$A$2:$A$101)</f>
        <v>72</v>
      </c>
      <c r="B65" s="1">
        <f>LOOKUP(Лист1[Продукция],Product_short!$B$2:$B$51,Product_short!$A$2:$A$51)</f>
        <v>35</v>
      </c>
      <c r="C65" s="1" t="s">
        <v>610</v>
      </c>
      <c r="D65" s="1" t="s">
        <v>340</v>
      </c>
      <c r="E65" s="2">
        <v>42300</v>
      </c>
      <c r="F65">
        <v>14</v>
      </c>
    </row>
    <row r="66" spans="1:6" x14ac:dyDescent="0.25">
      <c r="A66" s="1">
        <f>LOOKUP(Лист1[Наименование агента],Agents!$C$2:$C$101,Agents!$A$2:$A$101)</f>
        <v>86</v>
      </c>
      <c r="B66" s="1">
        <f>LOOKUP(Лист1[Продукция],Product_short!$B$2:$B$51,Product_short!$A$2:$A$51)</f>
        <v>35</v>
      </c>
      <c r="C66" s="1" t="s">
        <v>610</v>
      </c>
      <c r="D66" s="1" t="s">
        <v>83</v>
      </c>
      <c r="E66" s="2">
        <v>43744</v>
      </c>
      <c r="F66">
        <v>17</v>
      </c>
    </row>
    <row r="67" spans="1:6" x14ac:dyDescent="0.25">
      <c r="A67" s="1">
        <f>LOOKUP(Лист1[Наименование агента],Agents!$C$2:$C$101,Agents!$A$2:$A$101)</f>
        <v>80</v>
      </c>
      <c r="B67" s="1">
        <f>LOOKUP(Лист1[Продукция],Product_short!$B$2:$B$51,Product_short!$A$2:$A$51)</f>
        <v>35</v>
      </c>
      <c r="C67" s="1" t="s">
        <v>610</v>
      </c>
      <c r="D67" s="1" t="s">
        <v>498</v>
      </c>
      <c r="E67" s="2">
        <v>41698</v>
      </c>
      <c r="F67">
        <v>18</v>
      </c>
    </row>
    <row r="68" spans="1:6" x14ac:dyDescent="0.25">
      <c r="A68" s="1">
        <f>LOOKUP(Лист1[Наименование агента],Agents!$C$2:$C$101,Agents!$A$2:$A$101)</f>
        <v>96</v>
      </c>
      <c r="B68" s="1">
        <f>LOOKUP(Лист1[Продукция],Product_short!$B$2:$B$51,Product_short!$A$2:$A$51)</f>
        <v>35</v>
      </c>
      <c r="C68" s="1" t="s">
        <v>610</v>
      </c>
      <c r="D68" s="1" t="s">
        <v>403</v>
      </c>
      <c r="E68" s="2">
        <v>43181</v>
      </c>
      <c r="F68">
        <v>11</v>
      </c>
    </row>
    <row r="69" spans="1:6" x14ac:dyDescent="0.25">
      <c r="A69" s="1">
        <f>LOOKUP(Лист1[Наименование агента],Agents!$C$2:$C$101,Agents!$A$2:$A$101)</f>
        <v>27</v>
      </c>
      <c r="B69" s="1">
        <f>LOOKUP(Лист1[Продукция],Product_short!$B$2:$B$51,Product_short!$A$2:$A$51)</f>
        <v>36</v>
      </c>
      <c r="C69" s="1" t="s">
        <v>611</v>
      </c>
      <c r="D69" s="1" t="s">
        <v>77</v>
      </c>
      <c r="E69" s="2">
        <v>41322</v>
      </c>
      <c r="F69">
        <v>4</v>
      </c>
    </row>
    <row r="70" spans="1:6" x14ac:dyDescent="0.25">
      <c r="A70" s="1">
        <f>LOOKUP(Лист1[Наименование агента],Agents!$C$2:$C$101,Agents!$A$2:$A$101)</f>
        <v>33</v>
      </c>
      <c r="B70" s="1">
        <f>LOOKUP(Лист1[Продукция],Product_short!$B$2:$B$51,Product_short!$A$2:$A$51)</f>
        <v>38</v>
      </c>
      <c r="C70" s="1" t="s">
        <v>618</v>
      </c>
      <c r="D70" s="1" t="s">
        <v>532</v>
      </c>
      <c r="E70" s="2">
        <v>41875</v>
      </c>
      <c r="F70">
        <v>14</v>
      </c>
    </row>
    <row r="71" spans="1:6" x14ac:dyDescent="0.25">
      <c r="A71" s="1">
        <f>LOOKUP(Лист1[Наименование агента],Agents!$C$2:$C$101,Agents!$A$2:$A$101)</f>
        <v>17</v>
      </c>
      <c r="B71" s="1">
        <f>LOOKUP(Лист1[Продукция],Product_short!$B$2:$B$51,Product_short!$A$2:$A$51)</f>
        <v>38</v>
      </c>
      <c r="C71" s="1" t="s">
        <v>618</v>
      </c>
      <c r="D71" s="1" t="s">
        <v>317</v>
      </c>
      <c r="E71" s="2">
        <v>43520</v>
      </c>
      <c r="F71">
        <v>1</v>
      </c>
    </row>
    <row r="72" spans="1:6" x14ac:dyDescent="0.25">
      <c r="A72" s="1">
        <f>LOOKUP(Лист1[Наименование агента],Agents!$C$2:$C$101,Agents!$A$2:$A$101)</f>
        <v>83</v>
      </c>
      <c r="B72" s="1">
        <f>LOOKUP(Лист1[Продукция],Product_short!$B$2:$B$51,Product_short!$A$2:$A$51)</f>
        <v>39</v>
      </c>
      <c r="C72" s="1" t="s">
        <v>604</v>
      </c>
      <c r="D72" s="1" t="s">
        <v>566</v>
      </c>
      <c r="E72" s="2">
        <v>40598</v>
      </c>
      <c r="F72">
        <v>13</v>
      </c>
    </row>
    <row r="73" spans="1:6" x14ac:dyDescent="0.25">
      <c r="A73" s="1">
        <f>LOOKUP(Лист1[Наименование агента],Agents!$C$2:$C$101,Agents!$A$2:$A$101)</f>
        <v>16</v>
      </c>
      <c r="B73" s="1">
        <f>LOOKUP(Лист1[Продукция],Product_short!$B$2:$B$51,Product_short!$A$2:$A$51)</f>
        <v>39</v>
      </c>
      <c r="C73" s="1" t="s">
        <v>604</v>
      </c>
      <c r="D73" s="1" t="s">
        <v>244</v>
      </c>
      <c r="E73" s="2">
        <v>42117</v>
      </c>
      <c r="F73">
        <v>19</v>
      </c>
    </row>
    <row r="74" spans="1:6" x14ac:dyDescent="0.25">
      <c r="A74" s="1">
        <f>LOOKUP(Лист1[Наименование агента],Agents!$C$2:$C$101,Agents!$A$2:$A$101)</f>
        <v>25</v>
      </c>
      <c r="B74" s="1">
        <f>LOOKUP(Лист1[Продукция],Product_short!$B$2:$B$51,Product_short!$A$2:$A$51)</f>
        <v>39</v>
      </c>
      <c r="C74" s="1" t="s">
        <v>604</v>
      </c>
      <c r="D74" s="1" t="s">
        <v>25</v>
      </c>
      <c r="E74" s="2">
        <v>42252</v>
      </c>
      <c r="F74">
        <v>15</v>
      </c>
    </row>
    <row r="75" spans="1:6" x14ac:dyDescent="0.25">
      <c r="A75" s="1">
        <f>LOOKUP(Лист1[Наименование агента],Agents!$C$2:$C$101,Agents!$A$2:$A$101)</f>
        <v>69</v>
      </c>
      <c r="B75" s="1">
        <f>LOOKUP(Лист1[Продукция],Product_short!$B$2:$B$51,Product_short!$A$2:$A$51)</f>
        <v>41</v>
      </c>
      <c r="C75" s="1" t="s">
        <v>620</v>
      </c>
      <c r="D75" s="1" t="s">
        <v>271</v>
      </c>
      <c r="E75" s="2">
        <v>43536</v>
      </c>
      <c r="F75">
        <v>11</v>
      </c>
    </row>
    <row r="76" spans="1:6" x14ac:dyDescent="0.25">
      <c r="A76" s="1">
        <f>LOOKUP(Лист1[Наименование агента],Agents!$C$2:$C$101,Agents!$A$2:$A$101)</f>
        <v>93</v>
      </c>
      <c r="B76" s="1">
        <f>LOOKUP(Лист1[Продукция],Product_short!$B$2:$B$51,Product_short!$A$2:$A$51)</f>
        <v>42</v>
      </c>
      <c r="C76" s="1" t="s">
        <v>612</v>
      </c>
      <c r="D76" s="1" t="s">
        <v>306</v>
      </c>
      <c r="E76" s="2">
        <v>43120</v>
      </c>
      <c r="F76">
        <v>1</v>
      </c>
    </row>
    <row r="77" spans="1:6" x14ac:dyDescent="0.25">
      <c r="A77" s="1">
        <f>LOOKUP(Лист1[Наименование агента],Agents!$C$2:$C$101,Agents!$A$2:$A$101)</f>
        <v>34</v>
      </c>
      <c r="B77" s="1">
        <f>LOOKUP(Лист1[Продукция],Product_short!$B$2:$B$51,Product_short!$A$2:$A$51)</f>
        <v>42</v>
      </c>
      <c r="C77" s="1" t="s">
        <v>612</v>
      </c>
      <c r="D77" s="1" t="s">
        <v>90</v>
      </c>
      <c r="E77" s="2">
        <v>43143</v>
      </c>
      <c r="F77">
        <v>17</v>
      </c>
    </row>
    <row r="78" spans="1:6" x14ac:dyDescent="0.25">
      <c r="A78" s="1">
        <f>LOOKUP(Лист1[Наименование агента],Agents!$C$2:$C$101,Agents!$A$2:$A$101)</f>
        <v>69</v>
      </c>
      <c r="B78" s="1">
        <f>LOOKUP(Лист1[Продукция],Product_short!$B$2:$B$51,Product_short!$A$2:$A$51)</f>
        <v>42</v>
      </c>
      <c r="C78" s="1" t="s">
        <v>612</v>
      </c>
      <c r="D78" s="1" t="s">
        <v>271</v>
      </c>
      <c r="E78" s="2">
        <v>41099</v>
      </c>
      <c r="F78">
        <v>6</v>
      </c>
    </row>
    <row r="79" spans="1:6" x14ac:dyDescent="0.25">
      <c r="A79" s="1">
        <f>LOOKUP(Лист1[Наименование агента],Agents!$C$2:$C$101,Agents!$A$2:$A$101)</f>
        <v>80</v>
      </c>
      <c r="B79" s="1">
        <f>LOOKUP(Лист1[Продукция],Product_short!$B$2:$B$51,Product_short!$A$2:$A$51)</f>
        <v>42</v>
      </c>
      <c r="C79" s="1" t="s">
        <v>612</v>
      </c>
      <c r="D79" s="1" t="s">
        <v>498</v>
      </c>
      <c r="E79" s="2">
        <v>41657</v>
      </c>
      <c r="F79">
        <v>3</v>
      </c>
    </row>
    <row r="80" spans="1:6" x14ac:dyDescent="0.25">
      <c r="A80" s="1">
        <f>LOOKUP(Лист1[Наименование агента],Agents!$C$2:$C$101,Agents!$A$2:$A$101)</f>
        <v>96</v>
      </c>
      <c r="B80" s="1">
        <f>LOOKUP(Лист1[Продукция],Product_short!$B$2:$B$51,Product_short!$A$2:$A$51)</f>
        <v>42</v>
      </c>
      <c r="C80" s="1" t="s">
        <v>612</v>
      </c>
      <c r="D80" s="1" t="s">
        <v>403</v>
      </c>
      <c r="E80" s="2">
        <v>40255</v>
      </c>
      <c r="F80">
        <v>5</v>
      </c>
    </row>
    <row r="81" spans="1:6" x14ac:dyDescent="0.25">
      <c r="A81" s="1">
        <f>LOOKUP(Лист1[Наименование агента],Agents!$C$2:$C$101,Agents!$A$2:$A$101)</f>
        <v>37</v>
      </c>
      <c r="B81" s="1">
        <f>LOOKUP(Лист1[Продукция],Product_short!$B$2:$B$51,Product_short!$A$2:$A$51)</f>
        <v>42</v>
      </c>
      <c r="C81" s="1" t="s">
        <v>612</v>
      </c>
      <c r="D81" s="1" t="s">
        <v>168</v>
      </c>
      <c r="E81" s="2">
        <v>42233</v>
      </c>
      <c r="F81">
        <v>14</v>
      </c>
    </row>
    <row r="82" spans="1:6" x14ac:dyDescent="0.25">
      <c r="A82" s="1">
        <f>LOOKUP(Лист1[Наименование агента],Agents!$C$2:$C$101,Agents!$A$2:$A$101)</f>
        <v>18</v>
      </c>
      <c r="B82" s="1">
        <f>LOOKUP(Лист1[Продукция],Product_short!$B$2:$B$51,Product_short!$A$2:$A$51)</f>
        <v>43</v>
      </c>
      <c r="C82" s="1" t="s">
        <v>599</v>
      </c>
      <c r="D82" s="1" t="s">
        <v>408</v>
      </c>
      <c r="E82" s="2">
        <v>42731</v>
      </c>
      <c r="F82">
        <v>18</v>
      </c>
    </row>
    <row r="83" spans="1:6" x14ac:dyDescent="0.25">
      <c r="A83" s="1">
        <f>LOOKUP(Лист1[Наименование агента],Agents!$C$2:$C$101,Agents!$A$2:$A$101)</f>
        <v>73</v>
      </c>
      <c r="B83" s="1">
        <f>LOOKUP(Лист1[Продукция],Product_short!$B$2:$B$51,Product_short!$A$2:$A$51)</f>
        <v>43</v>
      </c>
      <c r="C83" s="1" t="s">
        <v>599</v>
      </c>
      <c r="D83" s="1" t="s">
        <v>352</v>
      </c>
      <c r="E83" s="2">
        <v>43552</v>
      </c>
      <c r="F83">
        <v>19</v>
      </c>
    </row>
    <row r="84" spans="1:6" x14ac:dyDescent="0.25">
      <c r="A84" s="1">
        <f>LOOKUP(Лист1[Наименование агента],Agents!$C$2:$C$101,Agents!$A$2:$A$101)</f>
        <v>16</v>
      </c>
      <c r="B84" s="1">
        <f>LOOKUP(Лист1[Продукция],Product_short!$B$2:$B$51,Product_short!$A$2:$A$51)</f>
        <v>43</v>
      </c>
      <c r="C84" s="1" t="s">
        <v>599</v>
      </c>
      <c r="D84" s="1" t="s">
        <v>244</v>
      </c>
      <c r="E84" s="2">
        <v>40533</v>
      </c>
      <c r="F84">
        <v>11</v>
      </c>
    </row>
    <row r="85" spans="1:6" x14ac:dyDescent="0.25">
      <c r="A85" s="1">
        <f>LOOKUP(Лист1[Наименование агента],Agents!$C$2:$C$101,Agents!$A$2:$A$101)</f>
        <v>54</v>
      </c>
      <c r="B85" s="1">
        <f>LOOKUP(Лист1[Продукция],Product_short!$B$2:$B$51,Product_short!$A$2:$A$51)</f>
        <v>44</v>
      </c>
      <c r="C85" s="1" t="s">
        <v>601</v>
      </c>
      <c r="D85" s="1" t="s">
        <v>491</v>
      </c>
      <c r="E85" s="2">
        <v>42423</v>
      </c>
      <c r="F85">
        <v>8</v>
      </c>
    </row>
    <row r="86" spans="1:6" x14ac:dyDescent="0.25">
      <c r="A86" s="1">
        <f>LOOKUP(Лист1[Наименование агента],Agents!$C$2:$C$101,Agents!$A$2:$A$101)</f>
        <v>19</v>
      </c>
      <c r="B86" s="1">
        <f>LOOKUP(Лист1[Продукция],Product_short!$B$2:$B$51,Product_short!$A$2:$A$51)</f>
        <v>44</v>
      </c>
      <c r="C86" s="1" t="s">
        <v>601</v>
      </c>
      <c r="D86" s="1" t="s">
        <v>432</v>
      </c>
      <c r="E86" s="2">
        <v>40488</v>
      </c>
      <c r="F86">
        <v>1</v>
      </c>
    </row>
    <row r="87" spans="1:6" x14ac:dyDescent="0.25">
      <c r="A87" s="1">
        <f>LOOKUP(Лист1[Наименование агента],Agents!$C$2:$C$101,Agents!$A$2:$A$101)</f>
        <v>86</v>
      </c>
      <c r="B87" s="1">
        <f>LOOKUP(Лист1[Продукция],Product_short!$B$2:$B$51,Product_short!$A$2:$A$51)</f>
        <v>44</v>
      </c>
      <c r="C87" s="1" t="s">
        <v>601</v>
      </c>
      <c r="D87" s="1" t="s">
        <v>83</v>
      </c>
      <c r="E87" s="2">
        <v>43728</v>
      </c>
      <c r="F87">
        <v>6</v>
      </c>
    </row>
    <row r="88" spans="1:6" x14ac:dyDescent="0.25">
      <c r="A88" s="1">
        <f>LOOKUP(Лист1[Наименование агента],Agents!$C$2:$C$101,Agents!$A$2:$A$101)</f>
        <v>51</v>
      </c>
      <c r="B88" s="1">
        <f>LOOKUP(Лист1[Продукция],Product_short!$B$2:$B$51,Product_short!$A$2:$A$51)</f>
        <v>45</v>
      </c>
      <c r="C88" s="1" t="s">
        <v>624</v>
      </c>
      <c r="D88" s="1" t="s">
        <v>379</v>
      </c>
      <c r="E88" s="2">
        <v>43330</v>
      </c>
      <c r="F88">
        <v>9</v>
      </c>
    </row>
    <row r="89" spans="1:6" x14ac:dyDescent="0.25">
      <c r="A89" s="1">
        <f>LOOKUP(Лист1[Наименование агента],Agents!$C$2:$C$101,Agents!$A$2:$A$101)</f>
        <v>31</v>
      </c>
      <c r="B89" s="1">
        <f>LOOKUP(Лист1[Продукция],Product_short!$B$2:$B$51,Product_short!$A$2:$A$51)</f>
        <v>45</v>
      </c>
      <c r="C89" s="1" t="s">
        <v>624</v>
      </c>
      <c r="D89" s="1" t="s">
        <v>466</v>
      </c>
      <c r="E89" s="2">
        <v>42802</v>
      </c>
      <c r="F89">
        <v>2</v>
      </c>
    </row>
    <row r="90" spans="1:6" x14ac:dyDescent="0.25">
      <c r="A90" s="1">
        <f>LOOKUP(Лист1[Наименование агента],Agents!$C$2:$C$101,Agents!$A$2:$A$101)</f>
        <v>19</v>
      </c>
      <c r="B90" s="1">
        <f>LOOKUP(Лист1[Продукция],Product_short!$B$2:$B$51,Product_short!$A$2:$A$51)</f>
        <v>45</v>
      </c>
      <c r="C90" s="1" t="s">
        <v>624</v>
      </c>
      <c r="D90" s="1" t="s">
        <v>432</v>
      </c>
      <c r="E90" s="2">
        <v>41357</v>
      </c>
      <c r="F90">
        <v>18</v>
      </c>
    </row>
    <row r="91" spans="1:6" x14ac:dyDescent="0.25">
      <c r="A91" s="1">
        <f>LOOKUP(Лист1[Наименование агента],Agents!$C$2:$C$101,Agents!$A$2:$A$101)</f>
        <v>67</v>
      </c>
      <c r="B91" s="1">
        <f>LOOKUP(Лист1[Продукция],Product_short!$B$2:$B$51,Product_short!$A$2:$A$51)</f>
        <v>45</v>
      </c>
      <c r="C91" s="1" t="s">
        <v>624</v>
      </c>
      <c r="D91" s="1" t="s">
        <v>194</v>
      </c>
      <c r="E91" s="2">
        <v>40742</v>
      </c>
      <c r="F91">
        <v>11</v>
      </c>
    </row>
    <row r="92" spans="1:6" x14ac:dyDescent="0.25">
      <c r="A92" s="1">
        <f>LOOKUP(Лист1[Наименование агента],Agents!$C$2:$C$101,Agents!$A$2:$A$101)</f>
        <v>29</v>
      </c>
      <c r="B92" s="1">
        <f>LOOKUP(Лист1[Продукция],Product_short!$B$2:$B$51,Product_short!$A$2:$A$51)</f>
        <v>46</v>
      </c>
      <c r="C92" s="1" t="s">
        <v>636</v>
      </c>
      <c r="D92" s="1" t="s">
        <v>293</v>
      </c>
      <c r="E92" s="2">
        <v>42486</v>
      </c>
      <c r="F92">
        <v>4</v>
      </c>
    </row>
    <row r="93" spans="1:6" x14ac:dyDescent="0.25">
      <c r="A93" s="1">
        <f>LOOKUP(Лист1[Наименование агента],Agents!$C$2:$C$101,Agents!$A$2:$A$101)</f>
        <v>6</v>
      </c>
      <c r="B93" s="1">
        <f>LOOKUP(Лист1[Продукция],Product_short!$B$2:$B$51,Product_short!$A$2:$A$51)</f>
        <v>47</v>
      </c>
      <c r="C93" s="1" t="s">
        <v>632</v>
      </c>
      <c r="D93" s="1" t="s">
        <v>190</v>
      </c>
      <c r="E93" s="2">
        <v>40571</v>
      </c>
      <c r="F93">
        <v>19</v>
      </c>
    </row>
    <row r="94" spans="1:6" x14ac:dyDescent="0.25">
      <c r="A94" s="1">
        <f>LOOKUP(Лист1[Наименование агента],Agents!$C$2:$C$101,Agents!$A$2:$A$101)</f>
        <v>93</v>
      </c>
      <c r="B94" s="1">
        <f>LOOKUP(Лист1[Продукция],Product_short!$B$2:$B$51,Product_short!$A$2:$A$51)</f>
        <v>47</v>
      </c>
      <c r="C94" s="1" t="s">
        <v>632</v>
      </c>
      <c r="D94" s="1" t="s">
        <v>306</v>
      </c>
      <c r="E94" s="2">
        <v>41522</v>
      </c>
      <c r="F94">
        <v>20</v>
      </c>
    </row>
    <row r="95" spans="1:6" x14ac:dyDescent="0.25">
      <c r="A95" s="1">
        <f>LOOKUP(Лист1[Наименование агента],Agents!$C$2:$C$101,Agents!$A$2:$A$101)</f>
        <v>4</v>
      </c>
      <c r="B95" s="1">
        <f>LOOKUP(Лист1[Продукция],Product_short!$B$2:$B$51,Product_short!$A$2:$A$51)</f>
        <v>48</v>
      </c>
      <c r="C95" s="1" t="s">
        <v>637</v>
      </c>
      <c r="D95" s="1" t="s">
        <v>136</v>
      </c>
      <c r="E95" s="2">
        <v>40299</v>
      </c>
      <c r="F95">
        <v>14</v>
      </c>
    </row>
    <row r="96" spans="1:6" x14ac:dyDescent="0.25">
      <c r="A96" s="1">
        <f>LOOKUP(Лист1[Наименование агента],Agents!$C$2:$C$101,Agents!$A$2:$A$101)</f>
        <v>44</v>
      </c>
      <c r="B96" s="1">
        <f>LOOKUP(Лист1[Продукция],Product_short!$B$2:$B$51,Product_short!$A$2:$A$51)</f>
        <v>49</v>
      </c>
      <c r="C96" s="1" t="s">
        <v>598</v>
      </c>
      <c r="D96" s="1" t="s">
        <v>282</v>
      </c>
      <c r="E96" s="2">
        <v>40313</v>
      </c>
      <c r="F96">
        <v>9</v>
      </c>
    </row>
    <row r="97" spans="1:6" x14ac:dyDescent="0.25">
      <c r="A97" s="1">
        <f>LOOKUP(Лист1[Наименование агента],Agents!$C$2:$C$101,Agents!$A$2:$A$101)</f>
        <v>63</v>
      </c>
      <c r="B97" s="1">
        <f>LOOKUP(Лист1[Продукция],Product_short!$B$2:$B$51,Product_short!$A$2:$A$51)</f>
        <v>49</v>
      </c>
      <c r="C97" s="1" t="s">
        <v>598</v>
      </c>
      <c r="D97" s="1" t="s">
        <v>96</v>
      </c>
      <c r="E97" s="2">
        <v>42523</v>
      </c>
      <c r="F97">
        <v>8</v>
      </c>
    </row>
    <row r="98" spans="1:6" x14ac:dyDescent="0.25">
      <c r="A98" s="1">
        <f>LOOKUP(Лист1[Наименование агента],Agents!$C$2:$C$101,Agents!$A$2:$A$101)</f>
        <v>80</v>
      </c>
      <c r="B98" s="1">
        <f>LOOKUP(Лист1[Продукция],Product_short!$B$2:$B$51,Product_short!$A$2:$A$51)</f>
        <v>49</v>
      </c>
      <c r="C98" s="1" t="s">
        <v>598</v>
      </c>
      <c r="D98" s="1" t="s">
        <v>498</v>
      </c>
      <c r="E98" s="2">
        <v>43582</v>
      </c>
      <c r="F98">
        <v>3</v>
      </c>
    </row>
    <row r="99" spans="1:6" x14ac:dyDescent="0.25">
      <c r="A99" s="1">
        <f>LOOKUP(Лист1[Наименование агента],Agents!$C$2:$C$101,Agents!$A$2:$A$101)</f>
        <v>16</v>
      </c>
      <c r="B99" s="1">
        <f>LOOKUP(Лист1[Продукция],Product_short!$B$2:$B$51,Product_short!$A$2:$A$51)</f>
        <v>50</v>
      </c>
      <c r="C99" s="1" t="s">
        <v>626</v>
      </c>
      <c r="D99" s="1" t="s">
        <v>244</v>
      </c>
      <c r="E99" s="2">
        <v>40970</v>
      </c>
      <c r="F99">
        <v>15</v>
      </c>
    </row>
    <row r="100" spans="1:6" x14ac:dyDescent="0.25">
      <c r="A100" s="1">
        <f>LOOKUP(Лист1[Наименование агента],Agents!$C$2:$C$101,Agents!$A$2:$A$101)</f>
        <v>98</v>
      </c>
      <c r="B100" s="1">
        <f>LOOKUP(Лист1[Продукция],Product_short!$B$2:$B$51,Product_short!$A$2:$A$51)</f>
        <v>50</v>
      </c>
      <c r="C100" s="1" t="s">
        <v>626</v>
      </c>
      <c r="D100" s="1" t="s">
        <v>426</v>
      </c>
      <c r="E100" s="2">
        <v>43272</v>
      </c>
      <c r="F100">
        <v>9</v>
      </c>
    </row>
    <row r="101" spans="1:6" x14ac:dyDescent="0.25">
      <c r="A101" s="1">
        <f>LOOKUP(Лист1[Наименование агента],Agents!$C$2:$C$101,Agents!$A$2:$A$101)</f>
        <v>6</v>
      </c>
      <c r="B101" s="1">
        <f>LOOKUP(Лист1[Продукция],Product_short!$B$2:$B$51,Product_short!$A$2:$A$51)</f>
        <v>50</v>
      </c>
      <c r="C101" s="1" t="s">
        <v>626</v>
      </c>
      <c r="D101" s="1" t="s">
        <v>190</v>
      </c>
      <c r="E101" s="2">
        <v>43483</v>
      </c>
      <c r="F10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1997-B49D-465F-871D-661CD0EEC3D5}">
  <dimension ref="A1:G51"/>
  <sheetViews>
    <sheetView workbookViewId="0">
      <selection activeCell="B1" sqref="B1"/>
    </sheetView>
  </sheetViews>
  <sheetFormatPr defaultRowHeight="15" x14ac:dyDescent="0.25"/>
  <cols>
    <col min="1" max="1" width="27.28515625" customWidth="1"/>
    <col min="2" max="2" width="57.28515625" customWidth="1"/>
    <col min="3" max="3" width="31" customWidth="1"/>
    <col min="4" max="4" width="40" bestFit="1" customWidth="1"/>
    <col min="5" max="5" width="20.5703125" customWidth="1"/>
    <col min="6" max="6" width="32.5703125" bestFit="1" customWidth="1"/>
    <col min="7" max="7" width="38.5703125" customWidth="1"/>
  </cols>
  <sheetData>
    <row r="1" spans="1:7" x14ac:dyDescent="0.25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</row>
    <row r="2" spans="1:7" x14ac:dyDescent="0.25">
      <c r="A2" s="1">
        <v>1</v>
      </c>
      <c r="B2" s="1" t="s">
        <v>635</v>
      </c>
      <c r="C2" s="1" t="s">
        <v>645</v>
      </c>
      <c r="D2">
        <v>77937928</v>
      </c>
      <c r="E2">
        <v>2</v>
      </c>
      <c r="F2">
        <v>12</v>
      </c>
      <c r="G2" s="1">
        <v>714</v>
      </c>
    </row>
    <row r="3" spans="1:7" x14ac:dyDescent="0.25">
      <c r="A3" s="1">
        <v>2</v>
      </c>
      <c r="B3" s="1" t="s">
        <v>602</v>
      </c>
      <c r="C3" s="1" t="s">
        <v>642</v>
      </c>
      <c r="D3">
        <v>13583259</v>
      </c>
      <c r="E3">
        <v>3</v>
      </c>
      <c r="F3">
        <v>8</v>
      </c>
      <c r="G3" s="1" t="s">
        <v>665</v>
      </c>
    </row>
    <row r="4" spans="1:7" x14ac:dyDescent="0.25">
      <c r="A4" s="1">
        <v>3</v>
      </c>
      <c r="B4" s="1" t="s">
        <v>622</v>
      </c>
      <c r="C4" s="1" t="s">
        <v>650</v>
      </c>
      <c r="D4">
        <v>26474670</v>
      </c>
      <c r="E4">
        <v>2</v>
      </c>
      <c r="F4">
        <v>8</v>
      </c>
      <c r="G4" s="1" t="s">
        <v>670</v>
      </c>
    </row>
    <row r="5" spans="1:7" x14ac:dyDescent="0.25">
      <c r="A5" s="1">
        <v>4</v>
      </c>
      <c r="B5" s="1" t="s">
        <v>623</v>
      </c>
      <c r="C5" s="1" t="s">
        <v>642</v>
      </c>
      <c r="D5">
        <v>11600809</v>
      </c>
      <c r="E5">
        <v>1</v>
      </c>
      <c r="F5">
        <v>12</v>
      </c>
      <c r="G5" s="1" t="s">
        <v>744</v>
      </c>
    </row>
    <row r="6" spans="1:7" x14ac:dyDescent="0.25">
      <c r="A6" s="1">
        <v>5</v>
      </c>
      <c r="B6" s="1" t="s">
        <v>616</v>
      </c>
      <c r="C6" s="1" t="s">
        <v>650</v>
      </c>
      <c r="D6">
        <v>82659311</v>
      </c>
      <c r="E6">
        <v>1</v>
      </c>
      <c r="F6">
        <v>10</v>
      </c>
      <c r="G6" s="1" t="s">
        <v>660</v>
      </c>
    </row>
    <row r="7" spans="1:7" x14ac:dyDescent="0.25">
      <c r="A7" s="1">
        <v>6</v>
      </c>
      <c r="B7" s="1" t="s">
        <v>659</v>
      </c>
      <c r="C7" s="1" t="s">
        <v>652</v>
      </c>
      <c r="D7">
        <v>76654386</v>
      </c>
      <c r="E7">
        <v>4</v>
      </c>
      <c r="F7">
        <v>4</v>
      </c>
      <c r="G7" s="1">
        <v>921</v>
      </c>
    </row>
    <row r="8" spans="1:7" x14ac:dyDescent="0.25">
      <c r="A8" s="1">
        <v>7</v>
      </c>
      <c r="B8" s="1" t="s">
        <v>606</v>
      </c>
      <c r="C8" s="1" t="s">
        <v>642</v>
      </c>
      <c r="D8">
        <v>52923383</v>
      </c>
      <c r="E8">
        <v>5</v>
      </c>
      <c r="F8">
        <v>8</v>
      </c>
      <c r="G8" s="1" t="s">
        <v>657</v>
      </c>
    </row>
    <row r="9" spans="1:7" x14ac:dyDescent="0.25">
      <c r="A9" s="1">
        <v>8</v>
      </c>
      <c r="B9" s="1" t="s">
        <v>619</v>
      </c>
      <c r="C9" s="1" t="s">
        <v>650</v>
      </c>
      <c r="D9">
        <v>1423893</v>
      </c>
      <c r="E9">
        <v>5</v>
      </c>
      <c r="F9">
        <v>1</v>
      </c>
      <c r="G9" s="1" t="s">
        <v>671</v>
      </c>
    </row>
    <row r="10" spans="1:7" x14ac:dyDescent="0.25">
      <c r="A10" s="1">
        <v>9</v>
      </c>
      <c r="B10" s="1" t="s">
        <v>628</v>
      </c>
      <c r="C10" s="1" t="s">
        <v>638</v>
      </c>
      <c r="D10">
        <v>27976646</v>
      </c>
      <c r="E10">
        <v>1</v>
      </c>
      <c r="F10">
        <v>6</v>
      </c>
      <c r="G10" s="1" t="s">
        <v>639</v>
      </c>
    </row>
    <row r="11" spans="1:7" x14ac:dyDescent="0.25">
      <c r="A11" s="1">
        <v>10</v>
      </c>
      <c r="B11" s="1" t="s">
        <v>609</v>
      </c>
      <c r="C11" s="1" t="s">
        <v>642</v>
      </c>
      <c r="D11">
        <v>89835699</v>
      </c>
      <c r="E11">
        <v>2</v>
      </c>
      <c r="F11">
        <v>11</v>
      </c>
      <c r="G11" s="1" t="s">
        <v>663</v>
      </c>
    </row>
    <row r="12" spans="1:7" x14ac:dyDescent="0.25">
      <c r="A12" s="1">
        <v>11</v>
      </c>
      <c r="B12" s="1" t="s">
        <v>627</v>
      </c>
      <c r="C12" s="1" t="s">
        <v>645</v>
      </c>
      <c r="D12">
        <v>22067189</v>
      </c>
      <c r="E12">
        <v>3</v>
      </c>
      <c r="F12">
        <v>5</v>
      </c>
      <c r="G12" s="1">
        <v>1915</v>
      </c>
    </row>
    <row r="13" spans="1:7" x14ac:dyDescent="0.25">
      <c r="A13" s="1">
        <v>12</v>
      </c>
      <c r="B13" s="1" t="s">
        <v>621</v>
      </c>
      <c r="C13" s="1" t="s">
        <v>640</v>
      </c>
      <c r="D13">
        <v>78091245</v>
      </c>
      <c r="E13">
        <v>4</v>
      </c>
      <c r="F13">
        <v>11</v>
      </c>
      <c r="G13" s="1" t="s">
        <v>641</v>
      </c>
    </row>
    <row r="14" spans="1:7" x14ac:dyDescent="0.25">
      <c r="A14" s="1">
        <v>13</v>
      </c>
      <c r="B14" s="1" t="s">
        <v>633</v>
      </c>
      <c r="C14" s="1" t="s">
        <v>645</v>
      </c>
      <c r="D14">
        <v>9353504</v>
      </c>
      <c r="E14">
        <v>2</v>
      </c>
      <c r="F14">
        <v>12</v>
      </c>
      <c r="G14" s="1" t="s">
        <v>745</v>
      </c>
    </row>
    <row r="15" spans="1:7" x14ac:dyDescent="0.25">
      <c r="A15" s="1">
        <v>14</v>
      </c>
      <c r="B15" s="1" t="s">
        <v>629</v>
      </c>
      <c r="C15" s="1" t="s">
        <v>652</v>
      </c>
      <c r="D15">
        <v>64624694</v>
      </c>
      <c r="E15">
        <v>5</v>
      </c>
      <c r="F15">
        <v>4</v>
      </c>
      <c r="G15" s="1" t="s">
        <v>746</v>
      </c>
    </row>
    <row r="16" spans="1:7" x14ac:dyDescent="0.25">
      <c r="A16" s="1">
        <v>15</v>
      </c>
      <c r="B16" s="1" t="s">
        <v>615</v>
      </c>
      <c r="C16" s="1" t="s">
        <v>642</v>
      </c>
      <c r="D16">
        <v>59167393</v>
      </c>
      <c r="E16">
        <v>5</v>
      </c>
      <c r="F16">
        <v>4</v>
      </c>
      <c r="G16" s="1" t="s">
        <v>648</v>
      </c>
    </row>
    <row r="17" spans="1:7" x14ac:dyDescent="0.25">
      <c r="A17" s="1">
        <v>16</v>
      </c>
      <c r="B17" s="1" t="s">
        <v>634</v>
      </c>
      <c r="C17" s="1" t="s">
        <v>642</v>
      </c>
      <c r="D17">
        <v>14324022</v>
      </c>
      <c r="E17">
        <v>4</v>
      </c>
      <c r="F17">
        <v>12</v>
      </c>
      <c r="G17" s="1">
        <v>467</v>
      </c>
    </row>
    <row r="18" spans="1:7" x14ac:dyDescent="0.25">
      <c r="A18" s="1">
        <v>17</v>
      </c>
      <c r="B18" s="1" t="s">
        <v>630</v>
      </c>
      <c r="C18" s="1" t="s">
        <v>640</v>
      </c>
      <c r="D18">
        <v>83462242</v>
      </c>
      <c r="E18">
        <v>5</v>
      </c>
      <c r="F18">
        <v>11</v>
      </c>
      <c r="G18" s="1" t="s">
        <v>647</v>
      </c>
    </row>
    <row r="19" spans="1:7" x14ac:dyDescent="0.25">
      <c r="A19" s="1">
        <v>18</v>
      </c>
      <c r="B19" s="1" t="s">
        <v>613</v>
      </c>
      <c r="C19" s="1" t="s">
        <v>650</v>
      </c>
      <c r="D19">
        <v>70753171</v>
      </c>
      <c r="E19">
        <v>5</v>
      </c>
      <c r="F19">
        <v>2</v>
      </c>
      <c r="G19" s="1">
        <v>1877</v>
      </c>
    </row>
    <row r="20" spans="1:7" x14ac:dyDescent="0.25">
      <c r="A20" s="1">
        <v>19</v>
      </c>
      <c r="B20" s="1" t="s">
        <v>631</v>
      </c>
      <c r="C20" s="1" t="s">
        <v>650</v>
      </c>
      <c r="D20">
        <v>85600070</v>
      </c>
      <c r="E20">
        <v>2</v>
      </c>
      <c r="F20">
        <v>9</v>
      </c>
      <c r="G20" s="1">
        <v>1538</v>
      </c>
    </row>
    <row r="21" spans="1:7" x14ac:dyDescent="0.25">
      <c r="A21" s="1">
        <v>20</v>
      </c>
      <c r="B21" s="1" t="s">
        <v>605</v>
      </c>
      <c r="C21" s="1" t="s">
        <v>645</v>
      </c>
      <c r="D21">
        <v>33299792</v>
      </c>
      <c r="E21">
        <v>2</v>
      </c>
      <c r="F21">
        <v>12</v>
      </c>
      <c r="G21" s="1" t="s">
        <v>667</v>
      </c>
    </row>
    <row r="22" spans="1:7" x14ac:dyDescent="0.25">
      <c r="A22" s="1">
        <v>21</v>
      </c>
      <c r="B22" s="1" t="s">
        <v>600</v>
      </c>
      <c r="C22" s="1" t="s">
        <v>642</v>
      </c>
      <c r="D22">
        <v>72416523</v>
      </c>
      <c r="E22">
        <v>1</v>
      </c>
      <c r="F22">
        <v>9</v>
      </c>
      <c r="G22" s="1" t="s">
        <v>747</v>
      </c>
    </row>
    <row r="23" spans="1:7" x14ac:dyDescent="0.25">
      <c r="A23" s="1">
        <v>22</v>
      </c>
      <c r="B23" s="1" t="s">
        <v>607</v>
      </c>
      <c r="C23" s="1" t="s">
        <v>650</v>
      </c>
      <c r="D23">
        <v>18281277</v>
      </c>
      <c r="E23">
        <v>4</v>
      </c>
      <c r="F23">
        <v>2</v>
      </c>
      <c r="G23" s="1" t="s">
        <v>669</v>
      </c>
    </row>
    <row r="24" spans="1:7" x14ac:dyDescent="0.25">
      <c r="A24" s="1">
        <v>23</v>
      </c>
      <c r="B24" s="1" t="s">
        <v>664</v>
      </c>
      <c r="C24" s="1" t="s">
        <v>645</v>
      </c>
      <c r="D24">
        <v>29040461</v>
      </c>
      <c r="E24">
        <v>4</v>
      </c>
      <c r="F24">
        <v>11</v>
      </c>
      <c r="G24" s="1">
        <v>250</v>
      </c>
    </row>
    <row r="25" spans="1:7" x14ac:dyDescent="0.25">
      <c r="A25" s="1">
        <v>24</v>
      </c>
      <c r="B25" s="1" t="s">
        <v>643</v>
      </c>
      <c r="C25" s="1" t="s">
        <v>640</v>
      </c>
      <c r="D25">
        <v>8680636</v>
      </c>
      <c r="E25">
        <v>2</v>
      </c>
      <c r="F25">
        <v>11</v>
      </c>
      <c r="G25" s="1" t="s">
        <v>644</v>
      </c>
    </row>
    <row r="26" spans="1:7" x14ac:dyDescent="0.25">
      <c r="A26" s="1">
        <v>25</v>
      </c>
      <c r="B26" s="1" t="s">
        <v>654</v>
      </c>
      <c r="C26" s="1" t="s">
        <v>645</v>
      </c>
      <c r="D26">
        <v>84369081</v>
      </c>
      <c r="E26">
        <v>2</v>
      </c>
      <c r="F26">
        <v>7</v>
      </c>
      <c r="G26" s="1">
        <v>408</v>
      </c>
    </row>
    <row r="27" spans="1:7" x14ac:dyDescent="0.25">
      <c r="A27" s="1">
        <v>26</v>
      </c>
      <c r="B27" s="1" t="s">
        <v>617</v>
      </c>
      <c r="C27" s="1" t="s">
        <v>652</v>
      </c>
      <c r="D27">
        <v>50256318</v>
      </c>
      <c r="E27">
        <v>1</v>
      </c>
      <c r="F27">
        <v>2</v>
      </c>
      <c r="G27" s="1" t="s">
        <v>653</v>
      </c>
    </row>
    <row r="28" spans="1:7" x14ac:dyDescent="0.25">
      <c r="A28" s="1">
        <v>27</v>
      </c>
      <c r="B28" s="1" t="s">
        <v>649</v>
      </c>
      <c r="C28" s="1" t="s">
        <v>650</v>
      </c>
      <c r="D28">
        <v>54478746</v>
      </c>
      <c r="E28">
        <v>3</v>
      </c>
      <c r="F28">
        <v>10</v>
      </c>
      <c r="G28" s="1">
        <v>1218</v>
      </c>
    </row>
    <row r="29" spans="1:7" x14ac:dyDescent="0.25">
      <c r="A29" s="1">
        <v>28</v>
      </c>
      <c r="B29" s="1" t="s">
        <v>608</v>
      </c>
      <c r="C29" s="1" t="s">
        <v>640</v>
      </c>
      <c r="D29">
        <v>71281919</v>
      </c>
      <c r="E29">
        <v>5</v>
      </c>
      <c r="F29">
        <v>11</v>
      </c>
      <c r="G29" s="1" t="s">
        <v>748</v>
      </c>
    </row>
    <row r="30" spans="1:7" x14ac:dyDescent="0.25">
      <c r="A30" s="1">
        <v>29</v>
      </c>
      <c r="B30" s="1" t="s">
        <v>666</v>
      </c>
      <c r="C30" s="1" t="s">
        <v>640</v>
      </c>
      <c r="D30">
        <v>82969831</v>
      </c>
      <c r="E30">
        <v>4</v>
      </c>
      <c r="F30">
        <v>2</v>
      </c>
      <c r="G30" s="1">
        <v>1114</v>
      </c>
    </row>
    <row r="31" spans="1:7" x14ac:dyDescent="0.25">
      <c r="A31" s="1">
        <v>30</v>
      </c>
      <c r="B31" s="1" t="s">
        <v>603</v>
      </c>
      <c r="C31" s="1" t="s">
        <v>638</v>
      </c>
      <c r="D31">
        <v>22057074</v>
      </c>
      <c r="E31">
        <v>1</v>
      </c>
      <c r="F31">
        <v>9</v>
      </c>
      <c r="G31" s="1">
        <v>1810</v>
      </c>
    </row>
    <row r="32" spans="1:7" x14ac:dyDescent="0.25">
      <c r="A32" s="1">
        <v>31</v>
      </c>
      <c r="B32" s="1" t="s">
        <v>625</v>
      </c>
      <c r="C32" s="1" t="s">
        <v>645</v>
      </c>
      <c r="D32">
        <v>54726555</v>
      </c>
      <c r="E32">
        <v>4</v>
      </c>
      <c r="F32">
        <v>3</v>
      </c>
      <c r="G32" s="1" t="s">
        <v>749</v>
      </c>
    </row>
    <row r="33" spans="1:7" x14ac:dyDescent="0.25">
      <c r="A33" s="1">
        <v>32</v>
      </c>
      <c r="B33" s="1" t="s">
        <v>662</v>
      </c>
      <c r="C33" s="1" t="s">
        <v>650</v>
      </c>
      <c r="D33">
        <v>63922854</v>
      </c>
      <c r="E33">
        <v>3</v>
      </c>
      <c r="F33">
        <v>1</v>
      </c>
      <c r="G33" s="1">
        <v>1579</v>
      </c>
    </row>
    <row r="34" spans="1:7" x14ac:dyDescent="0.25">
      <c r="A34" s="1">
        <v>33</v>
      </c>
      <c r="B34" s="1" t="s">
        <v>655</v>
      </c>
      <c r="C34" s="1" t="s">
        <v>652</v>
      </c>
      <c r="D34">
        <v>36541845</v>
      </c>
      <c r="E34">
        <v>1</v>
      </c>
      <c r="F34">
        <v>1</v>
      </c>
      <c r="G34" s="1">
        <v>1941</v>
      </c>
    </row>
    <row r="35" spans="1:7" x14ac:dyDescent="0.25">
      <c r="A35" s="1">
        <v>34</v>
      </c>
      <c r="B35" s="1" t="s">
        <v>614</v>
      </c>
      <c r="C35" s="1" t="s">
        <v>642</v>
      </c>
      <c r="D35">
        <v>48553183</v>
      </c>
      <c r="E35">
        <v>2</v>
      </c>
      <c r="F35">
        <v>10</v>
      </c>
      <c r="G35" s="1">
        <v>1550</v>
      </c>
    </row>
    <row r="36" spans="1:7" x14ac:dyDescent="0.25">
      <c r="A36" s="1">
        <v>35</v>
      </c>
      <c r="B36" s="1" t="s">
        <v>610</v>
      </c>
      <c r="C36" s="1" t="s">
        <v>642</v>
      </c>
      <c r="D36">
        <v>42103413</v>
      </c>
      <c r="E36">
        <v>1</v>
      </c>
      <c r="F36">
        <v>5</v>
      </c>
      <c r="G36" s="1">
        <v>393</v>
      </c>
    </row>
    <row r="37" spans="1:7" x14ac:dyDescent="0.25">
      <c r="A37" s="1">
        <v>36</v>
      </c>
      <c r="B37" s="1" t="s">
        <v>611</v>
      </c>
      <c r="C37" s="1" t="s">
        <v>638</v>
      </c>
      <c r="D37">
        <v>77692803</v>
      </c>
      <c r="E37">
        <v>4</v>
      </c>
      <c r="F37">
        <v>2</v>
      </c>
      <c r="G37" s="1" t="s">
        <v>668</v>
      </c>
    </row>
    <row r="38" spans="1:7" x14ac:dyDescent="0.25">
      <c r="A38" s="1">
        <v>37</v>
      </c>
      <c r="B38" s="1" t="s">
        <v>656</v>
      </c>
      <c r="C38" s="1" t="s">
        <v>652</v>
      </c>
      <c r="D38">
        <v>39091116</v>
      </c>
      <c r="E38">
        <v>1</v>
      </c>
      <c r="F38">
        <v>9</v>
      </c>
      <c r="G38" s="1" t="s">
        <v>750</v>
      </c>
    </row>
    <row r="39" spans="1:7" x14ac:dyDescent="0.25">
      <c r="A39" s="1">
        <v>38</v>
      </c>
      <c r="B39" s="1" t="s">
        <v>618</v>
      </c>
      <c r="C39" s="1" t="s">
        <v>640</v>
      </c>
      <c r="D39">
        <v>87872929</v>
      </c>
      <c r="E39">
        <v>3</v>
      </c>
      <c r="F39">
        <v>8</v>
      </c>
      <c r="G39" s="1">
        <v>171</v>
      </c>
    </row>
    <row r="40" spans="1:7" x14ac:dyDescent="0.25">
      <c r="A40" s="1">
        <v>39</v>
      </c>
      <c r="B40" s="1" t="s">
        <v>604</v>
      </c>
      <c r="C40" s="1" t="s">
        <v>642</v>
      </c>
      <c r="D40">
        <v>45594795</v>
      </c>
      <c r="E40">
        <v>5</v>
      </c>
      <c r="F40">
        <v>2</v>
      </c>
      <c r="G40" s="1" t="s">
        <v>646</v>
      </c>
    </row>
    <row r="41" spans="1:7" x14ac:dyDescent="0.25">
      <c r="A41" s="1">
        <v>40</v>
      </c>
      <c r="B41" s="1" t="s">
        <v>661</v>
      </c>
      <c r="C41" s="1" t="s">
        <v>650</v>
      </c>
      <c r="D41">
        <v>31665003</v>
      </c>
      <c r="E41">
        <v>2</v>
      </c>
      <c r="F41">
        <v>12</v>
      </c>
      <c r="G41" s="1">
        <v>1424</v>
      </c>
    </row>
    <row r="42" spans="1:7" x14ac:dyDescent="0.25">
      <c r="A42" s="1">
        <v>41</v>
      </c>
      <c r="B42" s="1" t="s">
        <v>620</v>
      </c>
      <c r="C42" s="1" t="s">
        <v>642</v>
      </c>
      <c r="D42">
        <v>30687057</v>
      </c>
      <c r="E42">
        <v>3</v>
      </c>
      <c r="F42">
        <v>12</v>
      </c>
      <c r="G42" s="1" t="s">
        <v>751</v>
      </c>
    </row>
    <row r="43" spans="1:7" x14ac:dyDescent="0.25">
      <c r="A43" s="1">
        <v>42</v>
      </c>
      <c r="B43" s="1" t="s">
        <v>612</v>
      </c>
      <c r="C43" s="1" t="s">
        <v>645</v>
      </c>
      <c r="D43">
        <v>60843368</v>
      </c>
      <c r="E43">
        <v>3</v>
      </c>
      <c r="F43">
        <v>11</v>
      </c>
      <c r="G43" s="1" t="s">
        <v>658</v>
      </c>
    </row>
    <row r="44" spans="1:7" x14ac:dyDescent="0.25">
      <c r="A44" s="1">
        <v>43</v>
      </c>
      <c r="B44" s="1" t="s">
        <v>599</v>
      </c>
      <c r="C44" s="1" t="s">
        <v>645</v>
      </c>
      <c r="D44">
        <v>53542547</v>
      </c>
      <c r="E44">
        <v>3</v>
      </c>
      <c r="F44">
        <v>8</v>
      </c>
      <c r="G44" s="1" t="s">
        <v>752</v>
      </c>
    </row>
    <row r="45" spans="1:7" x14ac:dyDescent="0.25">
      <c r="A45" s="1">
        <v>44</v>
      </c>
      <c r="B45" s="1" t="s">
        <v>601</v>
      </c>
      <c r="C45" s="1" t="s">
        <v>642</v>
      </c>
      <c r="D45">
        <v>18410956</v>
      </c>
      <c r="E45">
        <v>1</v>
      </c>
      <c r="F45">
        <v>4</v>
      </c>
      <c r="G45" s="1">
        <v>1698</v>
      </c>
    </row>
    <row r="46" spans="1:7" x14ac:dyDescent="0.25">
      <c r="A46" s="1">
        <v>45</v>
      </c>
      <c r="B46" s="1" t="s">
        <v>624</v>
      </c>
      <c r="C46" s="1" t="s">
        <v>645</v>
      </c>
      <c r="D46">
        <v>87295396</v>
      </c>
      <c r="E46">
        <v>5</v>
      </c>
      <c r="F46">
        <v>6</v>
      </c>
      <c r="G46" s="1">
        <v>855</v>
      </c>
    </row>
    <row r="47" spans="1:7" x14ac:dyDescent="0.25">
      <c r="A47" s="1">
        <v>46</v>
      </c>
      <c r="B47" s="1" t="s">
        <v>636</v>
      </c>
      <c r="C47" s="1" t="s">
        <v>645</v>
      </c>
      <c r="D47">
        <v>7334637</v>
      </c>
      <c r="E47">
        <v>3</v>
      </c>
      <c r="F47">
        <v>11</v>
      </c>
      <c r="G47" s="1">
        <v>469</v>
      </c>
    </row>
    <row r="48" spans="1:7" x14ac:dyDescent="0.25">
      <c r="A48" s="1">
        <v>47</v>
      </c>
      <c r="B48" s="1" t="s">
        <v>632</v>
      </c>
      <c r="C48" s="1" t="s">
        <v>645</v>
      </c>
      <c r="D48">
        <v>80730863</v>
      </c>
      <c r="E48">
        <v>3</v>
      </c>
      <c r="F48">
        <v>8</v>
      </c>
      <c r="G48" s="1" t="s">
        <v>753</v>
      </c>
    </row>
    <row r="49" spans="1:7" x14ac:dyDescent="0.25">
      <c r="A49" s="1">
        <v>48</v>
      </c>
      <c r="B49" s="1" t="s">
        <v>637</v>
      </c>
      <c r="C49" s="1" t="s">
        <v>638</v>
      </c>
      <c r="D49">
        <v>7149484</v>
      </c>
      <c r="E49">
        <v>2</v>
      </c>
      <c r="F49">
        <v>11</v>
      </c>
      <c r="G49" s="1">
        <v>921</v>
      </c>
    </row>
    <row r="50" spans="1:7" x14ac:dyDescent="0.25">
      <c r="A50" s="1">
        <v>49</v>
      </c>
      <c r="B50" s="1" t="s">
        <v>598</v>
      </c>
      <c r="C50" s="1" t="s">
        <v>645</v>
      </c>
      <c r="D50">
        <v>1238940</v>
      </c>
      <c r="E50">
        <v>4</v>
      </c>
      <c r="F50">
        <v>11</v>
      </c>
      <c r="G50" s="1" t="s">
        <v>754</v>
      </c>
    </row>
    <row r="51" spans="1:7" x14ac:dyDescent="0.25">
      <c r="A51" s="1">
        <v>50</v>
      </c>
      <c r="B51" s="1" t="s">
        <v>626</v>
      </c>
      <c r="C51" s="1" t="s">
        <v>650</v>
      </c>
      <c r="D51">
        <v>24075601</v>
      </c>
      <c r="E51">
        <v>4</v>
      </c>
      <c r="F51">
        <v>10</v>
      </c>
      <c r="G51" s="1" t="s">
        <v>651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B77B-E184-48AC-8CB7-6473C0A507BF}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G A A B Q S w M E F A A C A A g A a U O K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a U O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D i l M 7 j Y h + / Q I A A N Y J A A A T A B w A R m 9 y b X V s Y X M v U 2 V j d G l v b j E u b S C i G A A o o B Q A A A A A A A A A A A A A A A A A A A A A A A A A A A D t V U 1 L G 0 E Y v g f y H 4 b t J c K y G G g 9 V P Y g i a V S K C 2 x 9 J B I W H e n u r g 7 E 3 Y m E h E h a l s L F t q D B 2 k r o d 5 b t t a l 2 1 j j X 5 j 5 R 3 1 n N 4 k m U a J U a A / N I d n M + 7 y f 8 z z 7 M m x z l x J U S n / z 0 9 l M N s O W r Q A 7 y F r C h L P q Y t X 1 a z T g y E Q e 5 t k M g o / Y l 5 t y S 3 T k j j g V s W i D r c B W j S K 1 6 z 4 4 5 R 6 4 H j Y K l H A V I a c V 7 l e e M R y w y o z j u 8 R l P L A 4 D S p F z F Y 4 r V V E S z Z F R 3 w T Y U V 8 F h G E 3 h S x f I f y l a E S D J u t a h N 6 u Y g 9 1 3 c 5 D k x t W t N R g X p 1 n z A z P 6 m j W W J T x y V L 5 t S 9 y c m 8 j p 7 W K c c l v u Z h 8 / z R e E w J X p j Q 0 2 b u a K I F 6 Y / k r n w j I m j o V O 6 K C I k f I h T f w X C i j K I t Y g 3 a n L c W w f 9 J Q H 0 I 9 h B b D r S V G x 6 H j s p d x I z n l W z L s w J m 8 q A + k H M f E v x K 8 v V y / k Q Q J B Z n 5 3 n m A 4 u w F z T w 0 x b n 1 2 q Y 5 a 5 f r 7 6 + r o l D F R I l N g B D h h B G x i E S 4 r j B N 3 Q E m A M w x 9 1 q l H O Y 9 B G N 8 f o C q S L R l l v J 9 U E d I o R b E 2 d q E M p j j P s h m C C A f K m c x 2 A / A g Z 6 S + c z B v s V y o n F M V B o R 5 F J T Q J G C z 7 H Y I C D U Y 9 W 4 t F R 3 x A y k l u j k D 0 w N d N u F X A U s A 9 D P I D j O c K n 7 h r q p t L z D 3 B Z r c H z j Y l s x i X X I c J F O c I M Y k W z / B g h z j Z s 7 B n P a b C y S O n K r U m x F l C n b n N m e f h c j w 2 P N U C Q i N Q 9 D y Y C D O 8 R v F 9 t t b S M s X p 5 D J e 6 X p 7 j 2 D e 1 P l L T H 7 n E M b X E Q V v Y K B c t b i 3 c n k g H K / q n N J p O / V h u A 7 9 e q 4 H f l k T 3 Q J J K i Q l 3 Q 0 g b q x J U D p U 6 R T s W 7 3 N V V d b V D f g d i Q 7 I e b C 2 x O + P y d x j U 5 U t A 4 / + 6 o 6 5 o h S D N / j Q r t E v 7 J q p / 6 t m l M Z X c v Q y D g 0 y F f X 2 1 H W g 7 2 U z K b 8 N q J P R d y 6 6 l M j q T 7 d g e I 0 j W B A n y b Z K 8 i l Z H C V 5 U 3 h 4 W d Q D A E B z s o m g s k i + U h v u B u 6 f A H a a z A e E K N 9 2 1 6 U K p R 7 7 B V 2 l 5 x s I 7 T d Q S w E C L Q A U A A I A C A B p Q 4 p T b i C 6 q a c A A A D 5 A A A A E g A A A A A A A A A A A A A A A A A A A A A A Q 2 9 u Z m l n L 1 B h Y 2 t h Z 2 U u e G 1 s U E s B A i 0 A F A A C A A g A a U O K U w / K 6 a u k A A A A 6 Q A A A B M A A A A A A A A A A A A A A A A A 8 w A A A F t D b 2 5 0 Z W 5 0 X 1 R 5 c G V z X S 5 4 b W x Q S w E C L Q A U A A I A C A B p Q 4 p T O 4 2 I f v 0 C A A D W C Q A A E w A A A A A A A A A A A A A A A A D k A Q A A R m 9 y b X V s Y X M v U 2 V j d G l v b j E u b V B L B Q Y A A A A A A w A D A M I A A A A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L A A A A A A A A A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2 V u d H N f Y l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h Z 2 V u d H N f Y l 9 p b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A y O j I 1 O j I 2 L j g 2 N j I 3 O T N a I i A v P j x F b n R y e S B U e X B l P S J G a W x s Q 2 9 s d W 1 u V H l w Z X M i I F Z h b H V l P S J z Q m d Z R 0 J n W U d C Z 1 l E Q X c 9 P S I g L z 4 8 R W 5 0 c n k g V H l w Z T 0 i R m l s b E N v b H V t b k 5 h b W V z I i B W Y W x 1 Z T 0 i c 1 s m c X V v d D v Q o t C 4 0 L 8 g 0 L D Q s 9 C 1 0 L 3 R g t C w J n F 1 b 3 Q 7 L C Z x d W 9 0 O 9 C d 0 L D Q u N C 8 0 L X Q v d C + 0 L L Q s N C 9 0 L j Q t S D Q s N C z 0 L X Q v d G C 0 L A m c X V v d D s s J n F 1 b 3 Q 7 0 K 3 Q u 9 C 1 0 L r R g t G A 0 L 7 Q v d C 9 0 L D R j y D Q v 9 C + 0 Y f R g t C w I N C w 0 L P Q t d C 9 0 Y L Q s C Z x d W 9 0 O y w m c X V v d D v Q o t C 1 0 L v Q t d G E 0 L 7 Q v S D Q s N C z 0 L X Q v d G C 0 L A m c X V v d D s s J n F 1 b 3 Q 7 0 J v Q v t C z 0 L 7 R g t C 4 0 L 8 g 0 L D Q s 9 C 1 0 L 3 R g t C w J n F 1 b 3 Q 7 L C Z x d W 9 0 O 9 C u 0 Y D Q u N C 0 0 L j R h 9 C 1 0 Y H Q u t C 4 0 L k g 0 L D Q t N G A 0 L X R g S Z x d W 9 0 O y w m c X V v d D v Q n 9 G A 0 L j Q v t G A 0 L j R g t C 1 0 Y I m c X V v d D s s J n F 1 b 3 Q 7 0 J T Q u N G A 0 L X Q u t G C 0 L 7 R g C Z x d W 9 0 O y w m c X V v d D v Q m N C d 0 J 0 m c X V v d D s s J n F 1 b 3 Q 7 0 J r Q n 9 C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0 c 1 9 i X 2 l t c G 9 y d C / Q m N C 3 0 L z Q t d C 9 0 L X Q v d C 9 0 Y v Q u S D R g t C 4 0 L 8 u e 9 C i 0 L j Q v y D Q s N C z 0 L X Q v d G C 0 L A s M H 0 m c X V v d D s s J n F 1 b 3 Q 7 U 2 V j d G l v b j E v Y W d l b n R z X 2 J f a W 1 w b 3 J 0 L 9 C Y 0 L f Q v N C 1 0 L 3 Q t d C 9 0 L 3 R i 9 C 5 I N G C 0 L j Q v y 5 7 0 J 3 Q s N C 4 0 L z Q t d C 9 0 L 7 Q s t C w 0 L 3 Q u N C 1 I N C w 0 L P Q t d C 9 0 Y L Q s C w x f S Z x d W 9 0 O y w m c X V v d D t T Z W N 0 a W 9 u M S 9 h Z 2 V u d H N f Y l 9 p b X B v c n Q v 0 J j Q t 9 C 8 0 L X Q v d C 1 0 L 3 Q v d G L 0 L k g 0 Y L Q u N C / L n v Q r d C 7 0 L X Q u t G C 0 Y D Q v t C 9 0 L 3 Q s N G P I N C / 0 L 7 R h 9 G C 0 L A g 0 L D Q s 9 C 1 0 L 3 R g t C w L D J 9 J n F 1 b 3 Q 7 L C Z x d W 9 0 O 1 N l Y 3 R p b 2 4 x L 2 F n Z W 5 0 c 1 9 i X 2 l t c G 9 y d C / Q m N C 3 0 L z Q t d C 9 0 L X Q v d C 9 0 Y v Q u S D R g t C 4 0 L 8 u e 9 C i 0 L X Q u 9 C 1 0 Y T Q v t C 9 I N C w 0 L P Q t d C 9 0 Y L Q s C w z f S Z x d W 9 0 O y w m c X V v d D t T Z W N 0 a W 9 u M S 9 h Z 2 V u d H N f Y l 9 p b X B v c n Q v 0 J j Q t 9 C 8 0 L X Q v d C 1 0 L 3 Q v d G L 0 L k g 0 Y L Q u N C / L n v Q m 9 C + 0 L P Q v t G C 0 L j Q v y D Q s N C z 0 L X Q v d G C 0 L A s N H 0 m c X V v d D s s J n F 1 b 3 Q 7 U 2 V j d G l v b j E v Y W d l b n R z X 2 J f a W 1 w b 3 J 0 L 9 C Y 0 L f Q v N C 1 0 L 3 Q t d C 9 0 L 3 R i 9 C 5 I N G C 0 L j Q v y 5 7 0 K 7 R g N C 4 0 L T Q u N G H 0 L X R g d C 6 0 L j Q u S D Q s N C 0 0 Y D Q t d G B L D V 9 J n F 1 b 3 Q 7 L C Z x d W 9 0 O 1 N l Y 3 R p b 2 4 x L 2 F n Z W 5 0 c 1 9 i X 2 l t c G 9 y d C / Q m N C 3 0 L z Q t d C 9 0 L X Q v d C 9 0 Y v Q u S D R g t C 4 0 L 8 u e 9 C f 0 Y D Q u N C + 0 Y D Q u N G C 0 L X R g i w 2 f S Z x d W 9 0 O y w m c X V v d D t T Z W N 0 a W 9 u M S 9 h Z 2 V u d H N f Y l 9 p b X B v c n Q v 0 J j Q t 9 C 8 0 L X Q v d C 1 0 L 3 Q v d G L 0 L k g 0 Y L Q u N C / L n v Q l N C 4 0 Y D Q t d C 6 0 Y L Q v t G A L D d 9 J n F 1 b 3 Q 7 L C Z x d W 9 0 O 1 N l Y 3 R p b 2 4 x L 2 F n Z W 5 0 c 1 9 i X 2 l t c G 9 y d C / Q m N C 3 0 L z Q t d C 9 0 L X Q v d C 9 0 Y v Q u S D R g t C 4 0 L 8 u e 9 C Y 0 J 3 Q n S w 4 f S Z x d W 9 0 O y w m c X V v d D t T Z W N 0 a W 9 u M S 9 h Z 2 V u d H N f Y l 9 p b X B v c n Q v 0 J j Q t 9 C 8 0 L X Q v d C 1 0 L 3 Q v d G L 0 L k g 0 Y L Q u N C / L n v Q m t C f 0 J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F n Z W 5 0 c 1 9 i X 2 l t c G 9 y d C / Q m N C 3 0 L z Q t d C 9 0 L X Q v d C 9 0 Y v Q u S D R g t C 4 0 L 8 u e 9 C i 0 L j Q v y D Q s N C z 0 L X Q v d G C 0 L A s M H 0 m c X V v d D s s J n F 1 b 3 Q 7 U 2 V j d G l v b j E v Y W d l b n R z X 2 J f a W 1 w b 3 J 0 L 9 C Y 0 L f Q v N C 1 0 L 3 Q t d C 9 0 L 3 R i 9 C 5 I N G C 0 L j Q v y 5 7 0 J 3 Q s N C 4 0 L z Q t d C 9 0 L 7 Q s t C w 0 L 3 Q u N C 1 I N C w 0 L P Q t d C 9 0 Y L Q s C w x f S Z x d W 9 0 O y w m c X V v d D t T Z W N 0 a W 9 u M S 9 h Z 2 V u d H N f Y l 9 p b X B v c n Q v 0 J j Q t 9 C 8 0 L X Q v d C 1 0 L 3 Q v d G L 0 L k g 0 Y L Q u N C / L n v Q r d C 7 0 L X Q u t G C 0 Y D Q v t C 9 0 L 3 Q s N G P I N C / 0 L 7 R h 9 G C 0 L A g 0 L D Q s 9 C 1 0 L 3 R g t C w L D J 9 J n F 1 b 3 Q 7 L C Z x d W 9 0 O 1 N l Y 3 R p b 2 4 x L 2 F n Z W 5 0 c 1 9 i X 2 l t c G 9 y d C / Q m N C 3 0 L z Q t d C 9 0 L X Q v d C 9 0 Y v Q u S D R g t C 4 0 L 8 u e 9 C i 0 L X Q u 9 C 1 0 Y T Q v t C 9 I N C w 0 L P Q t d C 9 0 Y L Q s C w z f S Z x d W 9 0 O y w m c X V v d D t T Z W N 0 a W 9 u M S 9 h Z 2 V u d H N f Y l 9 p b X B v c n Q v 0 J j Q t 9 C 8 0 L X Q v d C 1 0 L 3 Q v d G L 0 L k g 0 Y L Q u N C / L n v Q m 9 C + 0 L P Q v t G C 0 L j Q v y D Q s N C z 0 L X Q v d G C 0 L A s N H 0 m c X V v d D s s J n F 1 b 3 Q 7 U 2 V j d G l v b j E v Y W d l b n R z X 2 J f a W 1 w b 3 J 0 L 9 C Y 0 L f Q v N C 1 0 L 3 Q t d C 9 0 L 3 R i 9 C 5 I N G C 0 L j Q v y 5 7 0 K 7 R g N C 4 0 L T Q u N G H 0 L X R g d C 6 0 L j Q u S D Q s N C 0 0 Y D Q t d G B L D V 9 J n F 1 b 3 Q 7 L C Z x d W 9 0 O 1 N l Y 3 R p b 2 4 x L 2 F n Z W 5 0 c 1 9 i X 2 l t c G 9 y d C / Q m N C 3 0 L z Q t d C 9 0 L X Q v d C 9 0 Y v Q u S D R g t C 4 0 L 8 u e 9 C f 0 Y D Q u N C + 0 Y D Q u N G C 0 L X R g i w 2 f S Z x d W 9 0 O y w m c X V v d D t T Z W N 0 a W 9 u M S 9 h Z 2 V u d H N f Y l 9 p b X B v c n Q v 0 J j Q t 9 C 8 0 L X Q v d C 1 0 L 3 Q v d G L 0 L k g 0 Y L Q u N C / L n v Q l N C 4 0 Y D Q t d C 6 0 Y L Q v t G A L D d 9 J n F 1 b 3 Q 7 L C Z x d W 9 0 O 1 N l Y 3 R p b 2 4 x L 2 F n Z W 5 0 c 1 9 i X 2 l t c G 9 y d C / Q m N C 3 0 L z Q t d C 9 0 L X Q v d C 9 0 Y v Q u S D R g t C 4 0 L 8 u e 9 C Y 0 J 3 Q n S w 4 f S Z x d W 9 0 O y w m c X V v d D t T Z W N 0 a W 9 u M S 9 h Z 2 V u d H N f Y l 9 p b X B v c n Q v 0 J j Q t 9 C 8 0 L X Q v d C 1 0 L 3 Q v d G L 0 L k g 0 Y L Q u N C / L n v Q m t C f 0 J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0 c 1 9 i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Y l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R z X 2 J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A y O j I 2 O j A y L j Y y N D Y x O D F a I i A v P j x F b n R y e S B U e X B l P S J G a W x s Q 2 9 s d W 1 u V H l w Z X M i I F Z h b H V l P S J z Q m d Z S k F 3 P T 0 i I C 8 + P E V u d H J 5 I F R 5 c G U 9 I k Z p b G x D b 2 x 1 b W 5 O Y W 1 l c y I g V m F s d W U 9 I n N b J n F 1 b 3 Q 7 0 J / R g N C + 0 L T R g 9 C 6 0 Y b Q u N G P J n F 1 b 3 Q 7 L C Z x d W 9 0 O 9 C d 0 L D Q u N C 8 0 L X Q v d C + 0 L L Q s N C 9 0 L j Q t S D Q s N C z 0 L X Q v d G C 0 L A m c X V v d D s s J n F 1 b 3 Q 7 0 J T Q s N G C 0 L A g 0 Y D Q t d C w 0 L v Q u N C 3 0 L D R h t C 4 0 L g m c X V v d D s s J n F 1 b 3 Q 7 0 J r Q v t C 7 0 L j R h 9 C 1 0 Y H R g t C y 0 L 4 g 0 L / R g N C + 0 L T R g 9 C 6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s N C z 0 L X Q v d G C 0 L A s M X 0 m c X V v d D s s J n F 1 b 3 Q 7 U 2 V j d G l v b j E v 0 J v Q u N G B 0 Y I x L 9 C Y 0 L f Q v N C 1 0 L 3 Q t d C 9 0 L 3 R i 9 C 5 I N G C 0 L j Q v y 5 7 0 J T Q s N G C 0 L A g 0 Y D Q t d C w 0 L v Q u N C 3 0 L D R h t C 4 0 L g s M n 0 m c X V v d D s s J n F 1 b 3 Q 7 U 2 V j d G l v b j E v 0 J v Q u N G B 0 Y I x L 9 C Y 0 L f Q v N C 1 0 L 3 Q t d C 9 0 L 3 R i 9 C 5 I N G C 0 L j Q v y 5 7 0 J r Q v t C 7 0 L j R h 9 C 1 0 Y H R g t C y 0 L 4 g 0 L / R g N C + 0 L T R g 9 C 6 0 Y b Q u N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Y l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z a G 9 y d F 9 i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F Q w M j o y N j o z M i 4 1 N z I y M D Q 4 W i I g L z 4 8 R W 5 0 c n k g V H l w Z T 0 i R m l s b E N v b H V t b l R 5 c G V z I i B W Y W x 1 Z T 0 i c 0 J n W U R B d 0 1 H I i A v P j x F b n R y e S B U e X B l P S J G a W x s Q 2 9 s d W 1 u T m F t Z X M i I F Z h b H V l P S J z W y Z x d W 9 0 O 9 C d 0 L D Q u N C 8 0 L X Q v d C + 0 L L Q s N C 9 0 L j Q t S D Q v 9 G A 0 L 7 Q t N G D 0 L r R h t C 4 0 L g m c X V v d D s s J n F 1 b 3 Q 7 I N C i 0 L j Q v y D Q v 9 G A 0 L 7 Q t N G D 0 L r R h t C 4 0 L g m c X V v d D s s J n F 1 b 3 Q 7 I N C Q 0 Y D R g t C 4 0 L r R g 9 C 7 J n F 1 b 3 Q 7 L C Z x d W 9 0 O y D Q m t C + 0 L v Q u N G H 0 L X R g d G C 0 L L Q v i D R h 9 C 1 0 L v Q v t C y 0 L X Q u i D Q t N C 7 0 Y 8 g 0 L / R g N C + 0 L j Q t 9 C y 0 L 7 Q t N G B 0 Y L Q s t C w J n F 1 b 3 Q 7 L C Z x d W 9 0 O y D Q n d C + 0 L z Q t d G A I N G G 0 L X R h d C w I N C / 0 Y D Q v t C 4 0 L f Q s t C + 0 L T R g d G C 0 L L Q s C Z x d W 9 0 O y w m c X V v d D s g 0 J z Q u N C 9 0 L j Q v N C w 0 L v R j N C 9 0 L D R j y D R h t C 1 0 L 3 Q s C D Q t N C 7 0 Y 8 g 0 L D Q s 9 C 1 0 L 3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Y l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J f a W 1 w b 3 J 0 L 9 C Y 0 L f Q v N C 1 0 L 3 Q t d C 9 0 L 3 R i 9 C 5 I N G C 0 L j Q v y 5 7 I N C i 0 L j Q v y D Q v 9 G A 0 L 7 Q t N G D 0 L r R h t C 4 0 L g s M X 0 m c X V v d D s s J n F 1 b 3 Q 7 U 2 V j d G l v b j E v c H J v Z H V j d H N f c 2 h v c n R f Y l 9 p b X B v c n Q v 0 J j Q t 9 C 8 0 L X Q v d C 1 0 L 3 Q v d G L 0 L k g 0 Y L Q u N C / L n s g 0 J D R g N G C 0 L j Q u t G D 0 L s s M n 0 m c X V v d D s s J n F 1 b 3 Q 7 U 2 V j d G l v b j E v c H J v Z H V j d H N f c 2 h v c n R f Y l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i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i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c 2 h v c n R f Y l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J f a W 1 w b 3 J 0 L 9 C Y 0 L f Q v N C 1 0 L 3 Q t d C 9 0 L 3 R i 9 C 5 I N G C 0 L j Q v y 5 7 I N C i 0 L j Q v y D Q v 9 G A 0 L 7 Q t N G D 0 L r R h t C 4 0 L g s M X 0 m c X V v d D s s J n F 1 b 3 Q 7 U 2 V j d G l v b j E v c H J v Z H V j d H N f c 2 h v c n R f Y l 9 p b X B v c n Q v 0 J j Q t 9 C 8 0 L X Q v d C 1 0 L 3 Q v d G L 0 L k g 0 Y L Q u N C / L n s g 0 J D R g N G C 0 L j Q u t G D 0 L s s M n 0 m c X V v d D s s J n F 1 b 3 Q 7 U 2 V j d G l v b j E v c H J v Z H V j d H N f c 2 h v c n R f Y l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i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i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2 J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J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J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E d P X / 2 6 Z T 5 q t 5 G i a + a o D A A A A A A I A A A A A A B B m A A A A A Q A A I A A A A D f e u e a b A E W x 5 l i T M j p l 6 D k Q d 2 M F P 9 1 E 6 s r E 7 n p v C o 3 6 A A A A A A 6 A A A A A A g A A I A A A A H R 5 v R X S K O a r N 7 4 m 0 E J u k b I K o V s m F 6 7 G Q E T x Q t / a K 2 L H U A A A A L o I K A e W 0 F L u u I a k B c W 2 E P 6 J 5 U f 5 a J T W D p B 8 7 Z q C O 4 Y w T q B b O g G n 9 5 9 C A r s n e g s d t 0 1 O 4 C X l x Q D z q b / / c J P Q B M r M T O q 3 L z L p 0 i M 9 7 Q 1 R Q s 7 B Q A A A A M Q F T v y z s m j v x t 4 x 3 x x 8 m 6 S w D m i n A d y w S K D 8 X a J 8 I s Y g D M e r 7 2 H j Y w c R e u 2 6 z L N 0 b 9 2 l E Z o v V 4 9 f 8 h 7 Q n t C D B X I = < / D a t a M a s h u p > 
</file>

<file path=customXml/itemProps1.xml><?xml version="1.0" encoding="utf-8"?>
<ds:datastoreItem xmlns:ds="http://schemas.openxmlformats.org/officeDocument/2006/customXml" ds:itemID="{87077B03-7B9A-45D5-A2FD-578B0D35F3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Agents</vt:lpstr>
      <vt:lpstr>Productsale</vt:lpstr>
      <vt:lpstr>Product_short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LocalAdministrator</dc:creator>
  <cp:lastModifiedBy>LocalAdministrator</cp:lastModifiedBy>
  <dcterms:created xsi:type="dcterms:W3CDTF">2021-12-10T02:24:01Z</dcterms:created>
  <dcterms:modified xsi:type="dcterms:W3CDTF">2021-12-10T02:48:58Z</dcterms:modified>
</cp:coreProperties>
</file>