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<sst xmlns="http://schemas.openxmlformats.org/spreadsheetml/2006/main" count="16" uniqueCount="8">
  <si>
    <t xml:space="preserve">cost</t>
  </si>
  <si>
    <t xml:space="preserve">selling price</t>
  </si>
  <si>
    <t xml:space="preserve">sales </t>
  </si>
  <si>
    <t xml:space="preserve">variable costs</t>
  </si>
  <si>
    <t xml:space="preserve">fixed costs</t>
  </si>
  <si>
    <t xml:space="preserve">total costs</t>
  </si>
  <si>
    <t xml:space="preserve">revenue</t>
  </si>
  <si>
    <t xml:space="preserve">profit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</si>
</sst>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variable costs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Sheet1!$B$5:$N$5</c:f>
              <c:strCach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fixed costs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Sheet1!$B$5:$N$5</c:f>
              <c:strCach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Sheet1!$B$5:$N$5</c:f>
              <c:strCach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0">
                  <c:v>350</c:v>
                </c:pt>
                <c:pt idx="1">
                  <c:v>375</c:v>
                </c:pt>
                <c:pt idx="2">
                  <c:v>400</c:v>
                </c:pt>
                <c:pt idx="3">
                  <c:v>425</c:v>
                </c:pt>
                <c:pt idx="4">
                  <c:v>450</c:v>
                </c:pt>
                <c:pt idx="5">
                  <c:v>475</c:v>
                </c:pt>
                <c:pt idx="6">
                  <c:v>500</c:v>
                </c:pt>
                <c:pt idx="7">
                  <c:v>525</c:v>
                </c:pt>
                <c:pt idx="8">
                  <c:v>550</c:v>
                </c:pt>
                <c:pt idx="9">
                  <c:v>575</c:v>
                </c:pt>
                <c:pt idx="10">
                  <c:v>600</c:v>
                </c:pt>
                <c:pt idx="11">
                  <c:v>625</c:v>
                </c:pt>
                <c:pt idx="12">
                  <c:v>650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Sheet1!$B$5:$N$5</c:f>
              <c:strCach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215386"/>
        <c:axId val="10533330"/>
      </c:lineChart>
      <c:catAx>
        <c:axId val="542153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33330"/>
        <c:crosses val="autoZero"/>
        <c:auto val="1"/>
        <c:lblAlgn val="ctr"/>
        <c:lblOffset val="100"/>
        <c:noMultiLvlLbl val="0"/>
      </c:catAx>
      <c:valAx>
        <c:axId val="105333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\£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153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variable costs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Sheet1!$B$16:$N$16</c:f>
              <c:strCach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strCache>
            </c:strRef>
          </c:cat>
          <c:val>
            <c:numRef>
              <c:f>Sheet1!$B$17:$N$17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1125</c:v>
                </c:pt>
                <c:pt idx="10">
                  <c:v>1250</c:v>
                </c:pt>
                <c:pt idx="11">
                  <c:v>1375</c:v>
                </c:pt>
                <c:pt idx="12">
                  <c:v>1500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fixed costs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Sheet1!$B$16:$N$16</c:f>
              <c:strCach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strCache>
            </c:strRef>
          </c:cat>
          <c:val>
            <c:numRef>
              <c:f>Sheet1!$B$18:$N$18</c:f>
              <c:numCache>
                <c:formatCode>General</c:formatCode>
                <c:ptCount val="13"/>
                <c:pt idx="0">
                  <c:v>245</c:v>
                </c:pt>
                <c:pt idx="1">
                  <c:v>245</c:v>
                </c:pt>
                <c:pt idx="2">
                  <c:v>245</c:v>
                </c:pt>
                <c:pt idx="3">
                  <c:v>245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Sheet1!$B$16:$N$16</c:f>
              <c:strCach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strCache>
            </c:strRef>
          </c:cat>
          <c:val>
            <c:numRef>
              <c:f>Sheet1!$B$19:$N$19</c:f>
              <c:numCache>
                <c:formatCode>General</c:formatCode>
                <c:ptCount val="13"/>
                <c:pt idx="0">
                  <c:v>245</c:v>
                </c:pt>
                <c:pt idx="1">
                  <c:v>370</c:v>
                </c:pt>
                <c:pt idx="2">
                  <c:v>495</c:v>
                </c:pt>
                <c:pt idx="3">
                  <c:v>620</c:v>
                </c:pt>
                <c:pt idx="4">
                  <c:v>745</c:v>
                </c:pt>
                <c:pt idx="5">
                  <c:v>870</c:v>
                </c:pt>
                <c:pt idx="6">
                  <c:v>995</c:v>
                </c:pt>
                <c:pt idx="7">
                  <c:v>1120</c:v>
                </c:pt>
                <c:pt idx="8">
                  <c:v>1245</c:v>
                </c:pt>
                <c:pt idx="9">
                  <c:v>1370</c:v>
                </c:pt>
                <c:pt idx="10">
                  <c:v>1495</c:v>
                </c:pt>
                <c:pt idx="11">
                  <c:v>1620</c:v>
                </c:pt>
                <c:pt idx="12">
                  <c:v>1745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Sheet1!$B$16:$N$16</c:f>
              <c:strCach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strCache>
            </c:strRef>
          </c:cat>
          <c:val>
            <c:numRef>
              <c:f>Sheet1!$B$20:$N$20</c:f>
              <c:numCache>
                <c:formatCode>General</c:formatCode>
                <c:ptCount val="13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718400"/>
        <c:axId val="25402854"/>
      </c:lineChart>
      <c:catAx>
        <c:axId val="447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02854"/>
        <c:crosses val="autoZero"/>
        <c:auto val="1"/>
        <c:lblAlgn val="ctr"/>
        <c:lblOffset val="100"/>
        <c:noMultiLvlLbl val="0"/>
      </c:catAx>
      <c:valAx>
        <c:axId val="254028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\£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184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395640</xdr:colOff>
      <xdr:row>22</xdr:row>
      <xdr:rowOff>83520</xdr:rowOff>
    </xdr:from>
    <xdr:to>
      <xdr:col>6</xdr:col>
      <xdr:colOff>453600</xdr:colOff>
      <xdr:row>37</xdr:row>
      <xdr:rowOff>141480</xdr:rowOff>
    </xdr:to>
    <xdr:graphicFrame>
      <xdr:nvGraphicFramePr>
        <xdr:cNvPr id="0" name=""/>
        <xdr:cNvGraphicFramePr/>
      </xdr:nvGraphicFramePr>
      <xdr:xfrm>
        <a:off x="395640" y="4065120"/>
        <a:ext cx="4929120" cy="27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727560</xdr:colOff>
      <xdr:row>22</xdr:row>
      <xdr:rowOff>124560</xdr:rowOff>
    </xdr:from>
    <xdr:to>
      <xdr:col>12</xdr:col>
      <xdr:colOff>412200</xdr:colOff>
      <xdr:row>37</xdr:row>
      <xdr:rowOff>99360</xdr:rowOff>
    </xdr:to>
    <xdr:graphicFrame>
      <xdr:nvGraphicFramePr>
        <xdr:cNvPr id="1" name=""/>
        <xdr:cNvGraphicFramePr/>
      </xdr:nvGraphicFramePr>
      <xdr:xfrm>
        <a:off x="5598720" y="4106160"/>
        <a:ext cx="4781160" cy="268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2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40" activeCellId="0" sqref="C40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.11"/>
    <col collapsed="false" customWidth="true" hidden="false" outlineLevel="0" max="14" min="9" style="0" width="10.06"/>
  </cols>
  <sheetData>
    <row r="2" customFormat="false" ht="14.25" hidden="false" customHeight="false" outlineLevel="0" collapsed="false">
      <c r="A2" s="0" t="s">
        <v>0</v>
      </c>
      <c r="B2" s="1" t="n">
        <v>0.5</v>
      </c>
    </row>
    <row r="3" customFormat="false" ht="14.25" hidden="false" customHeight="false" outlineLevel="0" collapsed="false">
      <c r="A3" s="0" t="s">
        <v>1</v>
      </c>
      <c r="B3" s="1" t="n">
        <v>2</v>
      </c>
    </row>
    <row r="5" customFormat="false" ht="14.25" hidden="false" customHeight="false" outlineLevel="0" collapsed="false">
      <c r="A5" s="2" t="s">
        <v>2</v>
      </c>
      <c r="B5" s="2" t="n">
        <v>0</v>
      </c>
      <c r="C5" s="2" t="n">
        <v>50</v>
      </c>
      <c r="D5" s="2" t="n">
        <v>100</v>
      </c>
      <c r="E5" s="2" t="n">
        <v>150</v>
      </c>
      <c r="F5" s="2" t="n">
        <v>200</v>
      </c>
      <c r="G5" s="2" t="n">
        <v>250</v>
      </c>
      <c r="H5" s="2" t="n">
        <v>300</v>
      </c>
      <c r="I5" s="2" t="n">
        <v>350</v>
      </c>
      <c r="J5" s="2" t="n">
        <v>400</v>
      </c>
      <c r="K5" s="2" t="n">
        <v>450</v>
      </c>
      <c r="L5" s="2" t="n">
        <v>500</v>
      </c>
      <c r="M5" s="2" t="n">
        <v>550</v>
      </c>
      <c r="N5" s="2" t="n">
        <v>600</v>
      </c>
    </row>
    <row r="6" customFormat="false" ht="14.25" hidden="false" customHeight="false" outlineLevel="0" collapsed="false">
      <c r="A6" s="2" t="s">
        <v>3</v>
      </c>
      <c r="B6" s="3" t="n">
        <f aca="false">$B$2*B5</f>
        <v>0</v>
      </c>
      <c r="C6" s="3" t="n">
        <f aca="false">$B$2*C5</f>
        <v>25</v>
      </c>
      <c r="D6" s="3" t="n">
        <f aca="false">$B$2*D5</f>
        <v>50</v>
      </c>
      <c r="E6" s="3" t="n">
        <f aca="false">$B$2*E5</f>
        <v>75</v>
      </c>
      <c r="F6" s="3" t="n">
        <f aca="false">$B$2*F5</f>
        <v>100</v>
      </c>
      <c r="G6" s="3" t="n">
        <f aca="false">$B$2*G5</f>
        <v>125</v>
      </c>
      <c r="H6" s="3" t="n">
        <f aca="false">$B$2*H5</f>
        <v>150</v>
      </c>
      <c r="I6" s="3" t="n">
        <f aca="false">$B$2*I5</f>
        <v>175</v>
      </c>
      <c r="J6" s="3" t="n">
        <f aca="false">$B$2*J5</f>
        <v>200</v>
      </c>
      <c r="K6" s="3" t="n">
        <f aca="false">$B$2*K5</f>
        <v>225</v>
      </c>
      <c r="L6" s="3" t="n">
        <f aca="false">$B$2*L5</f>
        <v>250</v>
      </c>
      <c r="M6" s="3" t="n">
        <f aca="false">$B$2*M5</f>
        <v>275</v>
      </c>
      <c r="N6" s="3" t="n">
        <f aca="false">$B$2*N5</f>
        <v>300</v>
      </c>
    </row>
    <row r="7" customFormat="false" ht="14.25" hidden="false" customHeight="false" outlineLevel="0" collapsed="false">
      <c r="A7" s="2" t="s">
        <v>4</v>
      </c>
      <c r="B7" s="3" t="n">
        <v>350</v>
      </c>
      <c r="C7" s="3" t="n">
        <v>350</v>
      </c>
      <c r="D7" s="3" t="n">
        <v>350</v>
      </c>
      <c r="E7" s="3" t="n">
        <v>350</v>
      </c>
      <c r="F7" s="3" t="n">
        <v>350</v>
      </c>
      <c r="G7" s="3" t="n">
        <v>350</v>
      </c>
      <c r="H7" s="3" t="n">
        <v>350</v>
      </c>
      <c r="I7" s="3" t="n">
        <v>350</v>
      </c>
      <c r="J7" s="3" t="n">
        <v>350</v>
      </c>
      <c r="K7" s="3" t="n">
        <v>350</v>
      </c>
      <c r="L7" s="3" t="n">
        <v>350</v>
      </c>
      <c r="M7" s="3" t="n">
        <v>350</v>
      </c>
      <c r="N7" s="3" t="n">
        <v>350</v>
      </c>
    </row>
    <row r="8" customFormat="false" ht="14.25" hidden="false" customHeight="false" outlineLevel="0" collapsed="false">
      <c r="A8" s="2" t="s">
        <v>5</v>
      </c>
      <c r="B8" s="3" t="n">
        <f aca="false">SUM(B6:B7)</f>
        <v>350</v>
      </c>
      <c r="C8" s="3" t="n">
        <f aca="false">SUM(C6:C7)</f>
        <v>375</v>
      </c>
      <c r="D8" s="3" t="n">
        <f aca="false">SUM(D6:D7)</f>
        <v>400</v>
      </c>
      <c r="E8" s="3" t="n">
        <f aca="false">SUM(E6:E7)</f>
        <v>425</v>
      </c>
      <c r="F8" s="3" t="n">
        <f aca="false">SUM(F6:F7)</f>
        <v>450</v>
      </c>
      <c r="G8" s="3" t="n">
        <f aca="false">SUM(G6:G7)</f>
        <v>475</v>
      </c>
      <c r="H8" s="3" t="n">
        <f aca="false">SUM(H6:H7)</f>
        <v>500</v>
      </c>
      <c r="I8" s="3" t="n">
        <f aca="false">SUM(I6:I7)</f>
        <v>525</v>
      </c>
      <c r="J8" s="3" t="n">
        <f aca="false">SUM(J6:J7)</f>
        <v>550</v>
      </c>
      <c r="K8" s="3" t="n">
        <f aca="false">SUM(K6:K7)</f>
        <v>575</v>
      </c>
      <c r="L8" s="3" t="n">
        <f aca="false">SUM(L6:L7)</f>
        <v>600</v>
      </c>
      <c r="M8" s="3" t="n">
        <f aca="false">SUM(M6:M7)</f>
        <v>625</v>
      </c>
      <c r="N8" s="3" t="n">
        <f aca="false">SUM(N6:N7)</f>
        <v>650</v>
      </c>
    </row>
    <row r="9" customFormat="false" ht="14.25" hidden="false" customHeight="false" outlineLevel="0" collapsed="false">
      <c r="A9" s="2" t="s">
        <v>6</v>
      </c>
      <c r="B9" s="3" t="n">
        <f aca="false">$B$3*B5</f>
        <v>0</v>
      </c>
      <c r="C9" s="3" t="n">
        <f aca="false">$B$3*C5</f>
        <v>100</v>
      </c>
      <c r="D9" s="3" t="n">
        <f aca="false">$B$3*D5</f>
        <v>200</v>
      </c>
      <c r="E9" s="3" t="n">
        <f aca="false">$B$3*E5</f>
        <v>300</v>
      </c>
      <c r="F9" s="3" t="n">
        <f aca="false">$B$3*F5</f>
        <v>400</v>
      </c>
      <c r="G9" s="3" t="n">
        <f aca="false">$B$3*G5</f>
        <v>500</v>
      </c>
      <c r="H9" s="3" t="n">
        <f aca="false">$B$3*H5</f>
        <v>600</v>
      </c>
      <c r="I9" s="3" t="n">
        <f aca="false">$B$3*I5</f>
        <v>700</v>
      </c>
      <c r="J9" s="3" t="n">
        <f aca="false">$B$3*J5</f>
        <v>800</v>
      </c>
      <c r="K9" s="3" t="n">
        <f aca="false">$B$3*K5</f>
        <v>900</v>
      </c>
      <c r="L9" s="3" t="n">
        <f aca="false">$B$3*L5</f>
        <v>1000</v>
      </c>
      <c r="M9" s="3" t="n">
        <f aca="false">$B$3*M5</f>
        <v>1100</v>
      </c>
      <c r="N9" s="3" t="n">
        <f aca="false">$B$3*N5</f>
        <v>1200</v>
      </c>
    </row>
    <row r="10" customFormat="false" ht="14.25" hidden="false" customHeight="false" outlineLevel="0" collapsed="false">
      <c r="A10" s="0" t="s">
        <v>7</v>
      </c>
      <c r="B10" s="1" t="n">
        <f aca="false">B9-B8</f>
        <v>-350</v>
      </c>
      <c r="C10" s="1" t="n">
        <f aca="false">C9-C8</f>
        <v>-275</v>
      </c>
      <c r="D10" s="1" t="n">
        <f aca="false">D9-D8</f>
        <v>-200</v>
      </c>
      <c r="E10" s="1" t="n">
        <f aca="false">E9-E8</f>
        <v>-125</v>
      </c>
      <c r="F10" s="1" t="n">
        <f aca="false">F9-F8</f>
        <v>-50</v>
      </c>
      <c r="G10" s="1" t="n">
        <f aca="false">G9-G8</f>
        <v>25</v>
      </c>
      <c r="H10" s="1" t="n">
        <f aca="false">H9-H8</f>
        <v>100</v>
      </c>
      <c r="I10" s="1" t="n">
        <f aca="false">I9-I8</f>
        <v>175</v>
      </c>
      <c r="J10" s="1" t="n">
        <f aca="false">J9-J8</f>
        <v>250</v>
      </c>
      <c r="K10" s="1" t="n">
        <f aca="false">K9-K8</f>
        <v>325</v>
      </c>
      <c r="L10" s="1" t="n">
        <f aca="false">L9-L8</f>
        <v>400</v>
      </c>
      <c r="M10" s="1" t="n">
        <f aca="false">M9-M8</f>
        <v>475</v>
      </c>
      <c r="N10" s="1" t="n">
        <f aca="false">N9-N8</f>
        <v>550</v>
      </c>
    </row>
    <row r="13" customFormat="false" ht="14.25" hidden="false" customHeight="false" outlineLevel="0" collapsed="false">
      <c r="A13" s="0" t="s">
        <v>0</v>
      </c>
      <c r="B13" s="1" t="n">
        <v>2.5</v>
      </c>
    </row>
    <row r="14" customFormat="false" ht="14.25" hidden="false" customHeight="false" outlineLevel="0" collapsed="false">
      <c r="A14" s="0" t="s">
        <v>1</v>
      </c>
      <c r="B14" s="1" t="n">
        <v>3</v>
      </c>
    </row>
    <row r="16" customFormat="false" ht="14.25" hidden="false" customHeight="false" outlineLevel="0" collapsed="false">
      <c r="A16" s="2" t="s">
        <v>2</v>
      </c>
      <c r="B16" s="2" t="n">
        <v>0</v>
      </c>
      <c r="C16" s="2" t="n">
        <v>50</v>
      </c>
      <c r="D16" s="2" t="n">
        <v>100</v>
      </c>
      <c r="E16" s="2" t="n">
        <v>150</v>
      </c>
      <c r="F16" s="2" t="n">
        <v>200</v>
      </c>
      <c r="G16" s="2" t="n">
        <v>250</v>
      </c>
      <c r="H16" s="2" t="n">
        <v>300</v>
      </c>
      <c r="I16" s="2" t="n">
        <v>350</v>
      </c>
      <c r="J16" s="2" t="n">
        <v>400</v>
      </c>
      <c r="K16" s="2" t="n">
        <v>450</v>
      </c>
      <c r="L16" s="2" t="n">
        <v>500</v>
      </c>
      <c r="M16" s="2" t="n">
        <v>550</v>
      </c>
      <c r="N16" s="2" t="n">
        <v>600</v>
      </c>
    </row>
    <row r="17" customFormat="false" ht="14.25" hidden="false" customHeight="false" outlineLevel="0" collapsed="false">
      <c r="A17" s="2" t="s">
        <v>3</v>
      </c>
      <c r="B17" s="3" t="n">
        <f aca="false">B16*$B$13</f>
        <v>0</v>
      </c>
      <c r="C17" s="3" t="n">
        <f aca="false">C16*$B$13</f>
        <v>125</v>
      </c>
      <c r="D17" s="3" t="n">
        <f aca="false">D16*$B$13</f>
        <v>250</v>
      </c>
      <c r="E17" s="3" t="n">
        <f aca="false">E16*$B$13</f>
        <v>375</v>
      </c>
      <c r="F17" s="3" t="n">
        <f aca="false">F16*$B$13</f>
        <v>500</v>
      </c>
      <c r="G17" s="3" t="n">
        <f aca="false">G16*$B$13</f>
        <v>625</v>
      </c>
      <c r="H17" s="3" t="n">
        <f aca="false">H16*$B$13</f>
        <v>750</v>
      </c>
      <c r="I17" s="3" t="n">
        <f aca="false">I16*$B$13</f>
        <v>875</v>
      </c>
      <c r="J17" s="3" t="n">
        <f aca="false">J16*$B$13</f>
        <v>1000</v>
      </c>
      <c r="K17" s="3" t="n">
        <f aca="false">K16*$B$13</f>
        <v>1125</v>
      </c>
      <c r="L17" s="3" t="n">
        <f aca="false">L16*$B$13</f>
        <v>1250</v>
      </c>
      <c r="M17" s="3" t="n">
        <f aca="false">M16*$B$13</f>
        <v>1375</v>
      </c>
      <c r="N17" s="3" t="n">
        <f aca="false">N16*$B$13</f>
        <v>1500</v>
      </c>
    </row>
    <row r="18" customFormat="false" ht="14.25" hidden="false" customHeight="false" outlineLevel="0" collapsed="false">
      <c r="A18" s="2" t="s">
        <v>4</v>
      </c>
      <c r="B18" s="3" t="n">
        <v>245</v>
      </c>
      <c r="C18" s="3" t="n">
        <v>245</v>
      </c>
      <c r="D18" s="3" t="n">
        <v>245</v>
      </c>
      <c r="E18" s="3" t="n">
        <v>245</v>
      </c>
      <c r="F18" s="3" t="n">
        <v>245</v>
      </c>
      <c r="G18" s="3" t="n">
        <v>245</v>
      </c>
      <c r="H18" s="3" t="n">
        <v>245</v>
      </c>
      <c r="I18" s="3" t="n">
        <v>245</v>
      </c>
      <c r="J18" s="3" t="n">
        <v>245</v>
      </c>
      <c r="K18" s="3" t="n">
        <v>245</v>
      </c>
      <c r="L18" s="3" t="n">
        <v>245</v>
      </c>
      <c r="M18" s="3" t="n">
        <v>245</v>
      </c>
      <c r="N18" s="3" t="n">
        <v>245</v>
      </c>
    </row>
    <row r="19" customFormat="false" ht="14.25" hidden="false" customHeight="false" outlineLevel="0" collapsed="false">
      <c r="A19" s="2" t="s">
        <v>5</v>
      </c>
      <c r="B19" s="3" t="n">
        <f aca="false">SUM(B17:B18)</f>
        <v>245</v>
      </c>
      <c r="C19" s="3" t="n">
        <f aca="false">SUM(C17:C18)</f>
        <v>370</v>
      </c>
      <c r="D19" s="3" t="n">
        <f aca="false">SUM(D17:D18)</f>
        <v>495</v>
      </c>
      <c r="E19" s="3" t="n">
        <f aca="false">SUM(E17:E18)</f>
        <v>620</v>
      </c>
      <c r="F19" s="3" t="n">
        <f aca="false">SUM(F17:F18)</f>
        <v>745</v>
      </c>
      <c r="G19" s="3" t="n">
        <f aca="false">SUM(G17:G18)</f>
        <v>870</v>
      </c>
      <c r="H19" s="3" t="n">
        <f aca="false">SUM(H17:H18)</f>
        <v>995</v>
      </c>
      <c r="I19" s="3" t="n">
        <f aca="false">SUM(I17:I18)</f>
        <v>1120</v>
      </c>
      <c r="J19" s="3" t="n">
        <f aca="false">SUM(J17:J18)</f>
        <v>1245</v>
      </c>
      <c r="K19" s="3" t="n">
        <f aca="false">SUM(K17:K18)</f>
        <v>1370</v>
      </c>
      <c r="L19" s="3" t="n">
        <f aca="false">SUM(L17:L18)</f>
        <v>1495</v>
      </c>
      <c r="M19" s="3" t="n">
        <f aca="false">SUM(M17:M18)</f>
        <v>1620</v>
      </c>
      <c r="N19" s="3" t="n">
        <f aca="false">SUM(N17:N18)</f>
        <v>1745</v>
      </c>
    </row>
    <row r="20" customFormat="false" ht="14.25" hidden="false" customHeight="false" outlineLevel="0" collapsed="false">
      <c r="A20" s="2" t="s">
        <v>6</v>
      </c>
      <c r="B20" s="3" t="n">
        <f aca="false">B16*$B$14</f>
        <v>0</v>
      </c>
      <c r="C20" s="3" t="n">
        <f aca="false">C16*$B$14</f>
        <v>150</v>
      </c>
      <c r="D20" s="3" t="n">
        <f aca="false">D16*$B$14</f>
        <v>300</v>
      </c>
      <c r="E20" s="3" t="n">
        <f aca="false">E16*$B$14</f>
        <v>450</v>
      </c>
      <c r="F20" s="3" t="n">
        <f aca="false">F16*$B$14</f>
        <v>600</v>
      </c>
      <c r="G20" s="3" t="n">
        <f aca="false">G16*$B$14</f>
        <v>750</v>
      </c>
      <c r="H20" s="3" t="n">
        <f aca="false">H16*$B$14</f>
        <v>900</v>
      </c>
      <c r="I20" s="3" t="n">
        <f aca="false">I16*$B$14</f>
        <v>1050</v>
      </c>
      <c r="J20" s="3" t="n">
        <f aca="false">J16*$B$14</f>
        <v>1200</v>
      </c>
      <c r="K20" s="3" t="n">
        <f aca="false">K16*$B$14</f>
        <v>1350</v>
      </c>
      <c r="L20" s="3" t="n">
        <f aca="false">L16*$B$14</f>
        <v>1500</v>
      </c>
      <c r="M20" s="3" t="n">
        <f aca="false">M16*$B$14</f>
        <v>1650</v>
      </c>
      <c r="N20" s="3" t="n">
        <f aca="false">N16*$B$14</f>
        <v>1800</v>
      </c>
    </row>
    <row r="21" customFormat="false" ht="14.25" hidden="false" customHeight="false" outlineLevel="0" collapsed="false">
      <c r="A21" s="0" t="s">
        <v>7</v>
      </c>
      <c r="B21" s="1" t="n">
        <f aca="false">B20-B19</f>
        <v>-245</v>
      </c>
      <c r="C21" s="1" t="n">
        <f aca="false">C20-C19</f>
        <v>-220</v>
      </c>
      <c r="D21" s="1" t="n">
        <f aca="false">D20-D19</f>
        <v>-195</v>
      </c>
      <c r="E21" s="1" t="n">
        <f aca="false">E20-E19</f>
        <v>-170</v>
      </c>
      <c r="F21" s="1" t="n">
        <f aca="false">F20-F19</f>
        <v>-145</v>
      </c>
      <c r="G21" s="1" t="n">
        <f aca="false">G20-G19</f>
        <v>-120</v>
      </c>
      <c r="H21" s="1" t="n">
        <f aca="false">H20-H19</f>
        <v>-95</v>
      </c>
      <c r="I21" s="1" t="n">
        <f aca="false">I20-I19</f>
        <v>-70</v>
      </c>
      <c r="J21" s="1" t="n">
        <f aca="false">J20-J19</f>
        <v>-45</v>
      </c>
      <c r="K21" s="1" t="n">
        <f aca="false">K20-K19</f>
        <v>-20</v>
      </c>
      <c r="L21" s="1" t="n">
        <f aca="false">L20-L19</f>
        <v>5</v>
      </c>
      <c r="M21" s="1" t="n">
        <f aca="false">M20-M19</f>
        <v>30</v>
      </c>
      <c r="N21" s="1" t="n">
        <f aca="false">N20-N19</f>
        <v>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  <Company>Newcastle and Stafford Colleges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2023-11-06T09:28:27Z</dcterms:created>
  <dc:creator>Christopher Levey</dc:creator>
  <dc:description/>
  <dc:language>en-GB</dc:language>
  <cp:lastModifiedBy/>
  <dcterms:modified xsi:type="dcterms:W3CDTF">2024-12-10T15:00:02Z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