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75" windowWidth="17115" windowHeight="12780"/>
  </bookViews>
  <sheets>
    <sheet name="סכום נכסי ההשקעה" sheetId="1" r:id="rId1"/>
    <sheet name="שערי חליפין מטבעות" sheetId="2" r:id="rId2"/>
    <sheet name="מזומנים ושווי מזומנים" sheetId="3" r:id="rId3"/>
    <sheet name="נ&quot;ע סחירים_ תעודות התחייבות ממש" sheetId="4" r:id="rId4"/>
    <sheet name="נ&quot;ע סחירים_ תעודות חוב מסחריות" sheetId="5" r:id="rId5"/>
    <sheet name="נ&quot;ע סחירים_ אג&quot;ח קונצרני" sheetId="6" r:id="rId6"/>
    <sheet name="נ&quot;ע סחירים_ מניות" sheetId="7" r:id="rId7"/>
    <sheet name="נ&quot;ע סחירים_ תעודות סל" sheetId="8" r:id="rId8"/>
    <sheet name="נ&quot;ע סחירים_ קרנות נאמנות" sheetId="9" r:id="rId9"/>
    <sheet name="נ&quot;ע סחירים_ כתבי אופציה" sheetId="10" r:id="rId10"/>
    <sheet name="נ&quot;ע סחירים_ אופציות" sheetId="11" r:id="rId11"/>
    <sheet name="נ&quot;ע סחירים_ חוזים עתידיים" sheetId="12" r:id="rId12"/>
    <sheet name="נ&quot;ע סחירים_ מוצרים מובנים" sheetId="13" r:id="rId13"/>
    <sheet name="נ&quot;ע ל&quot;ס_ תעודות התחייבות ממשלתי" sheetId="14" r:id="rId14"/>
    <sheet name="נ&quot;ע ל&quot;ס_ תעודות חוב מסחריות" sheetId="15" r:id="rId15"/>
    <sheet name="נ&quot;ע ל&quot;ס_ אג&quot;ח קונצרני" sheetId="16" r:id="rId16"/>
    <sheet name="נ&quot;ע ל&quot;ס_ מניות" sheetId="17" r:id="rId17"/>
    <sheet name="נ&quot;ע ל&quot;ס_ קרנות השקעה" sheetId="18" r:id="rId18"/>
    <sheet name="נ&quot;ע ל&quot;ס_ כתבי אופציה" sheetId="19" r:id="rId19"/>
    <sheet name="נ&quot;ע ל&quot;ס_ אופציות" sheetId="20" r:id="rId20"/>
    <sheet name="נ&quot;ע ל&quot;ס_ חוזים עתידיים" sheetId="21" r:id="rId21"/>
    <sheet name="נ&quot;ע ל&quot;ס_ מוצרים מובנים" sheetId="22" r:id="rId22"/>
    <sheet name="הלוואות" sheetId="23" r:id="rId23"/>
    <sheet name="פקדונות מעל 3 חודשים" sheetId="24" r:id="rId24"/>
    <sheet name="זכויות במקרקעין" sheetId="25" r:id="rId25"/>
    <sheet name="השקעות אחרות" sheetId="26" r:id="rId26"/>
    <sheet name="יתרות התחייבות להשקעה" sheetId="27" r:id="rId27"/>
    <sheet name="אג&quot;ח קונצרני סחיר- לפי עלות מתו" sheetId="28" r:id="rId28"/>
    <sheet name="אג&quot;ח קונצרני לא סחיר- לפי עלות " sheetId="29" r:id="rId29"/>
    <sheet name="מסגרות מנוצלות ללווים" sheetId="30" r:id="rId30"/>
  </sheets>
  <calcPr calcId="125725" iterate="1"/>
</workbook>
</file>

<file path=xl/calcChain.xml><?xml version="1.0" encoding="utf-8"?>
<calcChain xmlns="http://schemas.openxmlformats.org/spreadsheetml/2006/main">
  <c r="B37" i="1"/>
  <c r="B17" i="26"/>
  <c r="B13"/>
  <c r="B12" i="27"/>
</calcChain>
</file>

<file path=xl/sharedStrings.xml><?xml version="1.0" encoding="utf-8"?>
<sst xmlns="http://schemas.openxmlformats.org/spreadsheetml/2006/main" count="3998" uniqueCount="1331">
  <si>
    <t>סכום נכסי ההשקעה</t>
  </si>
  <si>
    <t>תאריך: 27/02/13
שעה:    12:03</t>
  </si>
  <si>
    <t>לתאריך 31/12/2012
שם קופה 
מספר אישור 274
חברות: הדסה פנסיה (6)</t>
  </si>
  <si>
    <t>שעור מנכסי ההשקעה  
 (אחוזים)</t>
  </si>
  <si>
    <t>שווי השקעה  
 (אלפי ש''ח)</t>
  </si>
  <si>
    <t>סעיף 1. נכסים המוצגים לפי שווי הוגן:</t>
  </si>
  <si>
    <t>א. מזומנים ושווי מזומנים</t>
  </si>
  <si>
    <t>ב. ניירות ערך סחירים:</t>
  </si>
  <si>
    <t xml:space="preserve">    סעיף 1. תעודות התחייבות ממשלתיות</t>
  </si>
  <si>
    <t xml:space="preserve">    סעיף 2. תעודות חוב מסחריות</t>
  </si>
  <si>
    <t xml:space="preserve">    סעיף 3. אג''ח קונצרני</t>
  </si>
  <si>
    <t xml:space="preserve">    סעיף 4. מניות</t>
  </si>
  <si>
    <t xml:space="preserve">    סעיף 5. תעודות סל</t>
  </si>
  <si>
    <t xml:space="preserve">    סעיף 6. תעודות השתתפות בקרנות נאמנות</t>
  </si>
  <si>
    <t xml:space="preserve">    סעיף 7. כתבי אופציה</t>
  </si>
  <si>
    <t xml:space="preserve">    סעיף 8. אופציות</t>
  </si>
  <si>
    <t xml:space="preserve">    סעיף 9. חוזים עתידיים</t>
  </si>
  <si>
    <t xml:space="preserve">    סעיף 10. מוצרים מובנים</t>
  </si>
  <si>
    <t>ג. ניירות ערך לא סחירים:</t>
  </si>
  <si>
    <t xml:space="preserve">    סעיף 5. קרנות השקעה</t>
  </si>
  <si>
    <t xml:space="preserve">    סעיף 6. כתבי אופציה</t>
  </si>
  <si>
    <t xml:space="preserve">    סעיף 7. אופציות</t>
  </si>
  <si>
    <t xml:space="preserve">    סעיף 8. חוזים עתידיים</t>
  </si>
  <si>
    <t xml:space="preserve">    סעיף 9. מוצרים מובנים</t>
  </si>
  <si>
    <t>ד. הלוואות</t>
  </si>
  <si>
    <t>ה. פקדונות</t>
  </si>
  <si>
    <t>ו. זכויות מקרקעין</t>
  </si>
  <si>
    <t>ז. השקעות אחרות</t>
  </si>
  <si>
    <t>סעיף 2. נכסים המוצגים לפי עלות מתואמת:</t>
  </si>
  <si>
    <t>א. אג''ח קונצרני סחיר</t>
  </si>
  <si>
    <t>ב. אג''ח קונצרני לא סחיר</t>
  </si>
  <si>
    <t>ג. מסגרות אשראי מנוצלות ללווים</t>
  </si>
  <si>
    <t>סה''כ סכום נכסי ההשקעה</t>
  </si>
  <si>
    <t>* צד קשור</t>
  </si>
  <si>
    <t>שערי חליפין מטבעות</t>
  </si>
  <si>
    <t>שער</t>
  </si>
  <si>
    <t>מטבע</t>
  </si>
  <si>
    <t>דולר ארהב</t>
  </si>
  <si>
    <t>יורו</t>
  </si>
  <si>
    <t>לישט</t>
  </si>
  <si>
    <t>יין יפני</t>
  </si>
  <si>
    <t>כתר נורבגי</t>
  </si>
  <si>
    <t>מזומנים ושווי מזומנים</t>
  </si>
  <si>
    <t>שווי הוגן  
 (אלפי ש''ח)</t>
  </si>
  <si>
    <t>תשואה לפדיון 
  (אחוזים)</t>
  </si>
  <si>
    <t>שיעור ריבית  
  (אחוזים)</t>
  </si>
  <si>
    <t>שם מדרג</t>
  </si>
  <si>
    <t>דרוג</t>
  </si>
  <si>
    <t>מספר ני''ע</t>
  </si>
  <si>
    <t>שם ני''ע</t>
  </si>
  <si>
    <t>בישראל</t>
  </si>
  <si>
    <t xml:space="preserve"> יתרת מזומנים ועו"ש בש"ח</t>
  </si>
  <si>
    <t>שקל</t>
  </si>
  <si>
    <t>לא מדורג</t>
  </si>
  <si>
    <t>0</t>
  </si>
  <si>
    <t>1111111111- 10- בנק לאומי</t>
  </si>
  <si>
    <t>עו'ש</t>
  </si>
  <si>
    <t>1111111111- 11- בנק דיסקונט</t>
  </si>
  <si>
    <t>1111111111- 13- בנק איגוד</t>
  </si>
  <si>
    <t>1111111111- 20- בנק מזרחי</t>
  </si>
  <si>
    <t>1111111111- 26- יו-בנק</t>
  </si>
  <si>
    <t xml:space="preserve"> סה''כ ל: יתרת מזומנים ועו"ש בש"ח</t>
  </si>
  <si>
    <t xml:space="preserve"> יתרת מזומנים ועו"ש נקובים במט"ח</t>
  </si>
  <si>
    <t>1000280- 10- בנק לאומי</t>
  </si>
  <si>
    <t>דולר ארהב- מטבעות</t>
  </si>
  <si>
    <t>1000280- 12- בנק הפועלים</t>
  </si>
  <si>
    <t>1000280- 20- בנק מזרחי</t>
  </si>
  <si>
    <t>1000280- 33- פועלים סהר</t>
  </si>
  <si>
    <t>1000298- 10- בנק לאומי</t>
  </si>
  <si>
    <t>יורו- מטבעות</t>
  </si>
  <si>
    <t>1000298- 33- פועלים סהר</t>
  </si>
  <si>
    <t>1000306- 33- פועלים סהר</t>
  </si>
  <si>
    <t>לישט- מטבעות</t>
  </si>
  <si>
    <t xml:space="preserve"> סה''כ ל: יתרת מזומנים ועו"ש נקובים במט"ח</t>
  </si>
  <si>
    <t xml:space="preserve"> פח"ק/פר"י</t>
  </si>
  <si>
    <t>1111111110- 12- בנק הפועלים</t>
  </si>
  <si>
    <t>פ.ח.ק.</t>
  </si>
  <si>
    <t>1111111110- 20- בנק מזרחי</t>
  </si>
  <si>
    <t>1111111110- 33- פועלים סהר</t>
  </si>
  <si>
    <t xml:space="preserve"> סה''כ ל: פח"ק/פר"י</t>
  </si>
  <si>
    <t xml:space="preserve"> פק"מ לתקופה של עד 3 חודשים</t>
  </si>
  <si>
    <t xml:space="preserve"> סה''כ ל: פק"מ לתקופה של עד 3 חודשים</t>
  </si>
  <si>
    <t xml:space="preserve"> פקדון צמוד מדד עד 3 חודשים</t>
  </si>
  <si>
    <t xml:space="preserve"> סה''כ ל: פקדון צמוד מדד עד 3 חודשים</t>
  </si>
  <si>
    <t xml:space="preserve"> פקדון צמוד מט"ח עד 3 חודשים</t>
  </si>
  <si>
    <t xml:space="preserve"> סה''כ ל: פקדון צמוד מט"ח עד 3 חודשים</t>
  </si>
  <si>
    <t xml:space="preserve"> פקדונות במט"ח עד 3 חודשים</t>
  </si>
  <si>
    <t xml:space="preserve"> סה''כ ל: פקדונות במט"ח עד 3 חודשים</t>
  </si>
  <si>
    <t>סה''כ ל: בישראל</t>
  </si>
  <si>
    <t>בחו"ל</t>
  </si>
  <si>
    <t xml:space="preserve"> יתרות מזומנים ועו"ש נקובים במט"ח בחו"ל</t>
  </si>
  <si>
    <t xml:space="preserve"> סה''כ ל: יתרות מזומנים ועו"ש נקובים במט"ח בחו"ל</t>
  </si>
  <si>
    <t xml:space="preserve"> פקדונות במט"ח עד 3 חודשים בחו"ל</t>
  </si>
  <si>
    <t xml:space="preserve"> סה''כ ל: פקדונות במט"ח עד 3 חודשים בחו"ל</t>
  </si>
  <si>
    <t>סה''כ ל: בחו"ל</t>
  </si>
  <si>
    <t>סה''כ מזומנים ושווי מזומנים</t>
  </si>
  <si>
    <t>ניירות ערך סחירים: תעודות התחייבות ממשלתיות</t>
  </si>
  <si>
    <t>שעור מערך נקוב מונפק  
 (אחוזים)</t>
  </si>
  <si>
    <t>שווי שוק  
 (אלפי ש''ח)</t>
  </si>
  <si>
    <t>שער 
 (אג')</t>
  </si>
  <si>
    <t>ערך נקוב 
 (ש''ח)</t>
  </si>
  <si>
    <t>מח''מ  
  (שנים)</t>
  </si>
  <si>
    <t xml:space="preserve"> צמודות מדד</t>
  </si>
  <si>
    <t>מעלות</t>
  </si>
  <si>
    <t>RF</t>
  </si>
  <si>
    <t>9590431</t>
  </si>
  <si>
    <t>גליל 5904- ממשלת ישראל</t>
  </si>
  <si>
    <t>1120583</t>
  </si>
  <si>
    <t>ממשלתי  צמוד 0841- ממשלת ישראל</t>
  </si>
  <si>
    <t>1097708</t>
  </si>
  <si>
    <t>ממשלתי צמוד 0536- ממשלת ישראל</t>
  </si>
  <si>
    <t xml:space="preserve"> סה''כ ל: צמודות מדד</t>
  </si>
  <si>
    <t xml:space="preserve"> לא צמודות</t>
  </si>
  <si>
    <t>1123272</t>
  </si>
  <si>
    <t>ממשלתי שקלי 0122- ממשלת ישראל</t>
  </si>
  <si>
    <t>1125400</t>
  </si>
  <si>
    <t>ממשלתי שקלי 142- ממשלת ישראל</t>
  </si>
  <si>
    <t xml:space="preserve"> סה''כ ל: לא צמודות</t>
  </si>
  <si>
    <t xml:space="preserve"> צמודות לדולר</t>
  </si>
  <si>
    <t xml:space="preserve"> סה''כ ל: צמודות לדולר</t>
  </si>
  <si>
    <t xml:space="preserve"> אג"ח ממשלתי בחו"ל</t>
  </si>
  <si>
    <t xml:space="preserve"> _x0000_</t>
  </si>
  <si>
    <t>S&amp;P</t>
  </si>
  <si>
    <t>A+</t>
  </si>
  <si>
    <t>US46513AGA25</t>
  </si>
  <si>
    <t>ISRAEL 4% 30.06.22- ממשלת ישראל</t>
  </si>
  <si>
    <t>Moodys</t>
  </si>
  <si>
    <t>A1</t>
  </si>
  <si>
    <t>XS0495946070</t>
  </si>
  <si>
    <t>ISRAEL 4.625 03/20- ממשלת ישראל</t>
  </si>
  <si>
    <t>US46513E5Y48</t>
  </si>
  <si>
    <t>ISRAEL 5 1/8 03/19- ממשלת ישראל</t>
  </si>
  <si>
    <t>XS0103500855</t>
  </si>
  <si>
    <t>ISRAEL 6 7/8 10/34- ממשלת ישראל</t>
  </si>
  <si>
    <t>US465138ZR91</t>
  </si>
  <si>
    <t>ISRAEL 7 1/4 12/28- ממשלת ישראל</t>
  </si>
  <si>
    <t xml:space="preserve"> סה''כ ל: אג"ח ממשלתי בחו"ל</t>
  </si>
  <si>
    <t xml:space="preserve"> אג"ח ממשלות זרות בחו"ל</t>
  </si>
  <si>
    <t xml:space="preserve"> סה''כ ל: אג"ח ממשלות זרות בחו"ל</t>
  </si>
  <si>
    <t>סה''כ תעודות התחייבות ממשלתיות</t>
  </si>
  <si>
    <t>ניירות ערך סחירים: תעודות חוב מסחריות</t>
  </si>
  <si>
    <t>ענף מסחר</t>
  </si>
  <si>
    <t xml:space="preserve"> צמודות</t>
  </si>
  <si>
    <t xml:space="preserve"> סה''כ ל: צמודות</t>
  </si>
  <si>
    <t xml:space="preserve"> צמודות למט"ח</t>
  </si>
  <si>
    <t xml:space="preserve"> סה''כ ל: צמודות למט"ח</t>
  </si>
  <si>
    <t xml:space="preserve"> חברות ישראליות בחו"ל</t>
  </si>
  <si>
    <t xml:space="preserve"> סה''כ ל: חברות ישראליות בחו"ל</t>
  </si>
  <si>
    <t xml:space="preserve"> חברות זרות בחו"ל</t>
  </si>
  <si>
    <t xml:space="preserve"> סה''כ ל: חברות זרות בחו"ל</t>
  </si>
  <si>
    <t>סה''כ תעודות חוב מסחריות</t>
  </si>
  <si>
    <t>ניירות ערך סחירים: אג''ח קונצרני</t>
  </si>
  <si>
    <t xml:space="preserve"> צמוד למדד</t>
  </si>
  <si>
    <t>AA+</t>
  </si>
  <si>
    <t>בנקים</t>
  </si>
  <si>
    <t>1940535</t>
  </si>
  <si>
    <t>פועלים הנפקות 32- בנק הפועלים</t>
  </si>
  <si>
    <t>מידרוג</t>
  </si>
  <si>
    <t>Aa2</t>
  </si>
  <si>
    <t>מסחר ושרותים</t>
  </si>
  <si>
    <t>2300143</t>
  </si>
  <si>
    <t>בזק אגח 6- בזק</t>
  </si>
  <si>
    <t>AA</t>
  </si>
  <si>
    <t>ביטוח</t>
  </si>
  <si>
    <t>1099738</t>
  </si>
  <si>
    <t>הראל כ.התחייבות א- הראל מימון והנפקות</t>
  </si>
  <si>
    <t>1940402</t>
  </si>
  <si>
    <t>פועלים כ.התחייבות 10- בנק הפועלים</t>
  </si>
  <si>
    <t>1940501</t>
  </si>
  <si>
    <t>פועלים כ.התחייבות 14- בנק הפועלים</t>
  </si>
  <si>
    <t>1940543</t>
  </si>
  <si>
    <t>פועלים כ.התחייבות 15- בנק הפועלים</t>
  </si>
  <si>
    <t>AA-</t>
  </si>
  <si>
    <t>נדלן ובינוי</t>
  </si>
  <si>
    <t>1117423</t>
  </si>
  <si>
    <t>בריטיש ישראל ג- בריטיש ישראל השקעות בע"מ</t>
  </si>
  <si>
    <t>1126077</t>
  </si>
  <si>
    <t>הראל הנפקות אגח ז- הראל מימון והנפקות</t>
  </si>
  <si>
    <t>1126069</t>
  </si>
  <si>
    <t>הראל ו חסום 1.7.13 ה.שלישונ 3.85 2023- הראל מימון והנפקות</t>
  </si>
  <si>
    <t>6040141</t>
  </si>
  <si>
    <t>לאומי 200 ה.משני עליון 2021 4%- לאומי</t>
  </si>
  <si>
    <t>3230125</t>
  </si>
  <si>
    <t>מליסרון ו- מליסרון</t>
  </si>
  <si>
    <t>Aa3</t>
  </si>
  <si>
    <t>1103670</t>
  </si>
  <si>
    <t>מנורה ביטוח הון 1- מנורה מבטחים בטוח</t>
  </si>
  <si>
    <t>5660048</t>
  </si>
  <si>
    <t>מנורה מבטחים החזקות א- מנורה מבטחים החזקות</t>
  </si>
  <si>
    <t>1125996</t>
  </si>
  <si>
    <t>סלקום ו- סלקום ישראל</t>
  </si>
  <si>
    <t>1940444</t>
  </si>
  <si>
    <t>פועלים ה.משני עליון 20/59- בנק הפועלים</t>
  </si>
  <si>
    <t>1124080</t>
  </si>
  <si>
    <t>איגוד כ.התחייבות נדחה יט- אגוד</t>
  </si>
  <si>
    <t>3900271</t>
  </si>
  <si>
    <t>אלוני חץ ח 4.45% 2023- אלוני חץ</t>
  </si>
  <si>
    <t>1260397</t>
  </si>
  <si>
    <t>ג.גלוב ד טפטוף 29.1.14- גזית גלוב</t>
  </si>
  <si>
    <t>1260306</t>
  </si>
  <si>
    <t>גזית גלוב ג- גזית גלוב</t>
  </si>
  <si>
    <t>1260462</t>
  </si>
  <si>
    <t>גזית גלוב ט- גזית גלוב</t>
  </si>
  <si>
    <t>1120120</t>
  </si>
  <si>
    <t>כ.ביטוח ג טפטוף 19.6.13 ה.משני - כלל חברה לביטוח</t>
  </si>
  <si>
    <t>6950083</t>
  </si>
  <si>
    <t>מזרחי טפחות שטר הון א- מזרחי טפחות</t>
  </si>
  <si>
    <t>תעשייה</t>
  </si>
  <si>
    <t>1110923</t>
  </si>
  <si>
    <t>מכתשים  אגן סדרה ג- מכתשים אגן</t>
  </si>
  <si>
    <t>השקעה ואחזקות</t>
  </si>
  <si>
    <t>1115823</t>
  </si>
  <si>
    <t>קבוצת דלק יח- קבוצת דלק</t>
  </si>
  <si>
    <t>1119999</t>
  </si>
  <si>
    <t>ר.כ.נדלן ד טפטוף 5.1.14- רבוע נדל"ן</t>
  </si>
  <si>
    <t>7770142</t>
  </si>
  <si>
    <t>שופרסל אגח ב- שופרסל</t>
  </si>
  <si>
    <t>A</t>
  </si>
  <si>
    <t>1111319</t>
  </si>
  <si>
    <t>דלק פטרוליום ז- דלק פטרוליום</t>
  </si>
  <si>
    <t>7230303</t>
  </si>
  <si>
    <t>נורסטאר ט טפטוף 5.4.14- נורסטאר החזקות אינכ</t>
  </si>
  <si>
    <t>6990139</t>
  </si>
  <si>
    <t>נכסים ובניין ג- נכסים בנין</t>
  </si>
  <si>
    <t>1105543</t>
  </si>
  <si>
    <t>קבוצת דלק יג- קבוצת דלק</t>
  </si>
  <si>
    <t>1106046</t>
  </si>
  <si>
    <t>קבוצת דלק כב- קבוצת דלק</t>
  </si>
  <si>
    <t>A2</t>
  </si>
  <si>
    <t>1110733</t>
  </si>
  <si>
    <t>שיכון ובינוי 2- שיכון ובינוי</t>
  </si>
  <si>
    <t>1117910</t>
  </si>
  <si>
    <t>שכון ובינוי 4- שיכון ובינוי</t>
  </si>
  <si>
    <t>1125210</t>
  </si>
  <si>
    <t>שכון ובינוי 5- שיכון ובינוי</t>
  </si>
  <si>
    <t>A-</t>
  </si>
  <si>
    <t>7480098</t>
  </si>
  <si>
    <t>דיסקונט הון משני עליון 1- דיסקונט</t>
  </si>
  <si>
    <t>6080170</t>
  </si>
  <si>
    <t>כלל תעשיות יב- כלל תעשיות</t>
  </si>
  <si>
    <t>BBB</t>
  </si>
  <si>
    <t>6910095</t>
  </si>
  <si>
    <t>דיסקונט הון ראשוני מורכב 1- דיסקונט</t>
  </si>
  <si>
    <t>6390157</t>
  </si>
  <si>
    <t>דיסקונט השקעות ד- דיסקונט השקעות</t>
  </si>
  <si>
    <t>BBB-</t>
  </si>
  <si>
    <t>1113034</t>
  </si>
  <si>
    <t>קרדן אן.וי. סדרה ב- קרדן אן.וי.</t>
  </si>
  <si>
    <t>1380104</t>
  </si>
  <si>
    <t>ארזים סדרה 4- ארזים</t>
  </si>
  <si>
    <t xml:space="preserve"> סה''כ ל: צמוד למדד</t>
  </si>
  <si>
    <t xml:space="preserve"> לא צמוד</t>
  </si>
  <si>
    <t>1113661</t>
  </si>
  <si>
    <t>1126002</t>
  </si>
  <si>
    <t>סלקום ז- סלקום ישראל</t>
  </si>
  <si>
    <t>1115070</t>
  </si>
  <si>
    <t>דלק קב. טו טפטוף 9.11.13- קבוצת דלק</t>
  </si>
  <si>
    <t>1110931</t>
  </si>
  <si>
    <t>מכתשים אגן ד- מכתשים אגן</t>
  </si>
  <si>
    <t>1114073</t>
  </si>
  <si>
    <t>פז נפט אג"ח ג- פז חברת נפט</t>
  </si>
  <si>
    <t>1115062</t>
  </si>
  <si>
    <t>קבוצת דלק יד- קבוצת דלק</t>
  </si>
  <si>
    <t>1111327</t>
  </si>
  <si>
    <t>דלק פטרוליום ח- דלק פטרוליום</t>
  </si>
  <si>
    <t xml:space="preserve"> סה''כ ל: לא צמוד</t>
  </si>
  <si>
    <t xml:space="preserve"> צמוד למט"ח</t>
  </si>
  <si>
    <t xml:space="preserve"> סה''כ ל: צמוד למט"ח</t>
  </si>
  <si>
    <t xml:space="preserve"> צמודות למדד אחר</t>
  </si>
  <si>
    <t xml:space="preserve"> סה''כ ל: צמודות למדד אחר</t>
  </si>
  <si>
    <t>us46507wab63</t>
  </si>
  <si>
    <t>7.75% ISRAEL ELECTRIC 12/27- חשמל</t>
  </si>
  <si>
    <t>USM60170AC79</t>
  </si>
  <si>
    <t>ISRAEL ELECTRIC 8.1% 2096- חשמל</t>
  </si>
  <si>
    <t>US46507NAB64 corp</t>
  </si>
  <si>
    <t>ISRELE electric  9.375% 01.20- חשמל</t>
  </si>
  <si>
    <t>US4042Q1AB39</t>
  </si>
  <si>
    <t>HSBC5 5/8 08/15/35- HSBC Bank</t>
  </si>
  <si>
    <t>Baa1</t>
  </si>
  <si>
    <t>US06051GDX43</t>
  </si>
  <si>
    <t>BAC 5.65 05/01/18- BANK OF AMER CRP</t>
  </si>
  <si>
    <t>US40429CFR88</t>
  </si>
  <si>
    <t>HSBC F 06/01/16- HSBC Bank</t>
  </si>
  <si>
    <t>XS0347918723</t>
  </si>
  <si>
    <t>NAB VAR 09/49- NATIONAL AUSTRALIA BK-NV</t>
  </si>
  <si>
    <t>XS0431744282</t>
  </si>
  <si>
    <t>RABOBK VAR 49-19- RABOBANK</t>
  </si>
  <si>
    <t>סה''כ אג''ח קונצרני</t>
  </si>
  <si>
    <t>ניירות ערך סחירים: מניות</t>
  </si>
  <si>
    <t xml:space="preserve"> תל אביב 25</t>
  </si>
  <si>
    <t>662577</t>
  </si>
  <si>
    <t>פועלים- בנק הפועלים</t>
  </si>
  <si>
    <t>691212</t>
  </si>
  <si>
    <t>דיסקונט       א- דיסקונט</t>
  </si>
  <si>
    <t>604611</t>
  </si>
  <si>
    <t>לאומי- לאומי</t>
  </si>
  <si>
    <t>576017</t>
  </si>
  <si>
    <t>חברה לישראל- החברה לישראל</t>
  </si>
  <si>
    <t>1100007</t>
  </si>
  <si>
    <t>פז נפט- פז חברת נפט</t>
  </si>
  <si>
    <t>1084128</t>
  </si>
  <si>
    <t>קבוצת דלק- קבוצת דלק</t>
  </si>
  <si>
    <t>חיפושי נפט וגז</t>
  </si>
  <si>
    <t>268011</t>
  </si>
  <si>
    <t>אבנר        יהש- אבנר יהש</t>
  </si>
  <si>
    <t>230011</t>
  </si>
  <si>
    <t>בזק- בזק</t>
  </si>
  <si>
    <t>1101534</t>
  </si>
  <si>
    <t>סלקום- סלקום ישראל</t>
  </si>
  <si>
    <t>1083484</t>
  </si>
  <si>
    <t>פרטנר- פרטנר</t>
  </si>
  <si>
    <t>126011</t>
  </si>
  <si>
    <t>גזית גלוב- גזית גלוב</t>
  </si>
  <si>
    <t>1119478</t>
  </si>
  <si>
    <t>עזריאלי קבוצה- קבוצת עזריאלי בע"מ</t>
  </si>
  <si>
    <t>1081124</t>
  </si>
  <si>
    <t>אלביט מערכות- אלביט מערכות</t>
  </si>
  <si>
    <t>2590248</t>
  </si>
  <si>
    <t>בזן- בזן בתי זיקוק לנפט</t>
  </si>
  <si>
    <t>629014</t>
  </si>
  <si>
    <t>טבע- טבע</t>
  </si>
  <si>
    <t>281014</t>
  </si>
  <si>
    <t>כיל- כיל</t>
  </si>
  <si>
    <t>1101732</t>
  </si>
  <si>
    <t>מלנוקס- מלאנוקס</t>
  </si>
  <si>
    <t>273011</t>
  </si>
  <si>
    <t>נייס- נייס</t>
  </si>
  <si>
    <t>1092428</t>
  </si>
  <si>
    <t>פריגו- פריגו</t>
  </si>
  <si>
    <t xml:space="preserve"> סה''כ ל: תל אביב 25</t>
  </si>
  <si>
    <t xml:space="preserve"> תל אביב 75</t>
  </si>
  <si>
    <t>585018</t>
  </si>
  <si>
    <t>הראל השקעות- הראל חברה לביטוח</t>
  </si>
  <si>
    <t>224014</t>
  </si>
  <si>
    <t>כלל עסקי ביטוח- כלל חברה לביטוח</t>
  </si>
  <si>
    <t>1081165</t>
  </si>
  <si>
    <t>מגדל ביטוח- מגדל ביטוח</t>
  </si>
  <si>
    <t>566018</t>
  </si>
  <si>
    <t>מנורה מבטחים החזקות- מנורה מבטחים החזקות</t>
  </si>
  <si>
    <t>694034</t>
  </si>
  <si>
    <t>אלקו החזקות- אלקו החזקות</t>
  </si>
  <si>
    <t>608018</t>
  </si>
  <si>
    <t>כלל תעשיות- כלל תעשיות</t>
  </si>
  <si>
    <t>1082551</t>
  </si>
  <si>
    <t>רבוע כחול- אלון החזקות רבוע כחול ישראל בע"מ</t>
  </si>
  <si>
    <t>759019</t>
  </si>
  <si>
    <t>גב ים  1- גב ים</t>
  </si>
  <si>
    <t>723007</t>
  </si>
  <si>
    <t>נורסטאר החזקות אינק- נורסטאר החזקות אינכ</t>
  </si>
  <si>
    <t>260018</t>
  </si>
  <si>
    <t>אורמת- אורמת</t>
  </si>
  <si>
    <t>1104280</t>
  </si>
  <si>
    <t>כלל ביוטכנולוגיה- כלל ביוטכנולוגיה</t>
  </si>
  <si>
    <t>632018</t>
  </si>
  <si>
    <t>נייר חדרה- נייר חדרה</t>
  </si>
  <si>
    <t xml:space="preserve"> סה''כ ל: תל אביב 75</t>
  </si>
  <si>
    <t xml:space="preserve"> מניות היתר</t>
  </si>
  <si>
    <t>1119593</t>
  </si>
  <si>
    <t>אפוסנס- אפוסנס בע"מ</t>
  </si>
  <si>
    <t>1100718</t>
  </si>
  <si>
    <t>בריינסוויי- ברנסווי</t>
  </si>
  <si>
    <t xml:space="preserve"> סה''כ ל: מניות היתר</t>
  </si>
  <si>
    <t xml:space="preserve"> call 001 אופציות </t>
  </si>
  <si>
    <t xml:space="preserve"> סה''כ ל: call 001 אופציות </t>
  </si>
  <si>
    <t>חשמל ואלקטרוניקה</t>
  </si>
  <si>
    <t>IL0011017329</t>
  </si>
  <si>
    <t>Mellanox US- מלאנוקס</t>
  </si>
  <si>
    <t>US6866881021</t>
  </si>
  <si>
    <t>ORA US- ORMAT TSCHNOLOGIES INC</t>
  </si>
  <si>
    <t>US8816242098</t>
  </si>
  <si>
    <t>Teva US- טבע</t>
  </si>
  <si>
    <t>תעשייה כללי</t>
  </si>
  <si>
    <t>US6536561086</t>
  </si>
  <si>
    <t>NICE US- נייס</t>
  </si>
  <si>
    <t>US7142901039</t>
  </si>
  <si>
    <t>Perrigo Co US- פריגו</t>
  </si>
  <si>
    <t>סה''כ מניות</t>
  </si>
  <si>
    <t>ניירות ערך סחירים: תעודות סל</t>
  </si>
  <si>
    <t xml:space="preserve"> שמחקות מדדי מניות בישראל</t>
  </si>
  <si>
    <t>1113703</t>
  </si>
  <si>
    <t>הראל סל ת"א 25- הראל סל בעמ</t>
  </si>
  <si>
    <t>1113232</t>
  </si>
  <si>
    <t>הראל סל תל אביב 100- הראל סל בעמ</t>
  </si>
  <si>
    <t>1096486</t>
  </si>
  <si>
    <t>מבט  תא  75- מבט מדדים בע"מ</t>
  </si>
  <si>
    <t>1125319</t>
  </si>
  <si>
    <t>מיטבמ א ת"א 25- מבט מדדים בע"מ</t>
  </si>
  <si>
    <t>1125327</t>
  </si>
  <si>
    <t>מיטבמ ב תא 100- מבט מדדים בע"מ</t>
  </si>
  <si>
    <t>1096593</t>
  </si>
  <si>
    <t>פסגות סל תא  100- פסגות (מדדים/תאלי) תעודות סל -בע"מ</t>
  </si>
  <si>
    <t>1084656</t>
  </si>
  <si>
    <t>פסגות סל תא 25- פסגות (מדדים/תאלי) תעודות סל -בע"מ</t>
  </si>
  <si>
    <t>1117241</t>
  </si>
  <si>
    <t>קסם סמ 31 תא75- ק.ס.ם תעודות סל ומוצרי מדדים בע"מ</t>
  </si>
  <si>
    <t>1117266</t>
  </si>
  <si>
    <t>קסםסמ 33 תא 100- ק.ס.ם תעודות סל ומוצרי מדדים בע"מ</t>
  </si>
  <si>
    <t>1091826</t>
  </si>
  <si>
    <t>תכלית תא 25- תכלית תעודות סל בע"מ</t>
  </si>
  <si>
    <t>1116979</t>
  </si>
  <si>
    <t>קסם סמ 9  ת"א25- ק.ס.ם תעודות סל ומוצרי מדדים בע"מ</t>
  </si>
  <si>
    <t>1105386</t>
  </si>
  <si>
    <t>תכלית ת"א 75- תכלית גלובל בע"מ</t>
  </si>
  <si>
    <t xml:space="preserve"> סה''כ ל: שמחקות מדדי מניות בישראל</t>
  </si>
  <si>
    <t xml:space="preserve"> שמחקות מדדים אחרים בישראל</t>
  </si>
  <si>
    <t xml:space="preserve"> סה''כ ל: שמחקות מדדים אחרים בישראל</t>
  </si>
  <si>
    <t xml:space="preserve"> שמחקות מדדים אחרים בחו"ל</t>
  </si>
  <si>
    <t xml:space="preserve"> סה''כ ל: שמחקות מדדים אחרים בחו"ל</t>
  </si>
  <si>
    <t xml:space="preserve"> אחר</t>
  </si>
  <si>
    <t xml:space="preserve"> סה''כ ל: אחר</t>
  </si>
  <si>
    <t xml:space="preserve"> short</t>
  </si>
  <si>
    <t xml:space="preserve"> סה''כ ל: short</t>
  </si>
  <si>
    <t xml:space="preserve"> שמחקות מדדי מניות בחו"ל</t>
  </si>
  <si>
    <t xml:space="preserve"> סה''כ ל: שמחקות מדדי מניות בחו"ל</t>
  </si>
  <si>
    <t xml:space="preserve"> שמחקות מדדי מניות</t>
  </si>
  <si>
    <t>US57060U1007</t>
  </si>
  <si>
    <t>GDX US- Market Vectors</t>
  </si>
  <si>
    <t>US4642861037</t>
  </si>
  <si>
    <t>EWA AUSTRALIA- blackrock fund advisors</t>
  </si>
  <si>
    <t>LU0274209237</t>
  </si>
  <si>
    <t>XMEU GR DB MSCI Europe- DEUTSCHE BANK</t>
  </si>
  <si>
    <t>LU0292107645</t>
  </si>
  <si>
    <t>XMMD DB ETF EM- DEUTSCHE BANK</t>
  </si>
  <si>
    <t>LU0274210672</t>
  </si>
  <si>
    <t>XMUD LN DB MSCI US- DEUTSCHE BANK</t>
  </si>
  <si>
    <t>LU0274208692</t>
  </si>
  <si>
    <t>XMWD LN DB MXWO- DEUTSCHE BANK</t>
  </si>
  <si>
    <t>LU0322252338</t>
  </si>
  <si>
    <t>XPXD LN DB Asia- DEUTSCHE BANK</t>
  </si>
  <si>
    <t>US4642866655</t>
  </si>
  <si>
    <t>EPP-US- EEP US</t>
  </si>
  <si>
    <t>us4642868487</t>
  </si>
  <si>
    <t>EWJ US- EWJ US</t>
  </si>
  <si>
    <t>US4642881829</t>
  </si>
  <si>
    <t>AAXJ ASIA PACIFIC- ISHARES</t>
  </si>
  <si>
    <t>US4642872349</t>
  </si>
  <si>
    <t>EEM Ishares MSCI EMRG- ISHARES</t>
  </si>
  <si>
    <t>IE00B0M62Q58</t>
  </si>
  <si>
    <t>IDWR LN- ISHARES</t>
  </si>
  <si>
    <t>IE0005042456</t>
  </si>
  <si>
    <t>ISF LN- ISHARES</t>
  </si>
  <si>
    <t>JP3027650005</t>
  </si>
  <si>
    <t>1321 JP NOMURA NIKKEI 225- Nomura</t>
  </si>
  <si>
    <t>IE00B60SX394</t>
  </si>
  <si>
    <t>MXWO LN- SOURCE MARKETS PLC</t>
  </si>
  <si>
    <t>IE00B59D1459</t>
  </si>
  <si>
    <t>Source GLG Europe- SOURCE MARKETS PLC</t>
  </si>
  <si>
    <t>IE00B60SWY32</t>
  </si>
  <si>
    <t>Source MSCI Europe- SOURCE MARKETS PLC</t>
  </si>
  <si>
    <t>IE00B3YCGJ38</t>
  </si>
  <si>
    <t>Source S&amp;P 500- SOURCE MARKETS PLC</t>
  </si>
  <si>
    <t>US81369Y3080</t>
  </si>
  <si>
    <t>CONSUMER STAPLES SPDR- State Street</t>
  </si>
  <si>
    <t>US81369Y6059</t>
  </si>
  <si>
    <t>FINANC SPDT-XLF- State Street</t>
  </si>
  <si>
    <t>US78462F1030</t>
  </si>
  <si>
    <t>spy - spdr- State Street</t>
  </si>
  <si>
    <t>US78464A8889</t>
  </si>
  <si>
    <t>XHB Homebuilders- State Street</t>
  </si>
  <si>
    <t>US9220428588</t>
  </si>
  <si>
    <t>VWO US- Vanguard Group Inc</t>
  </si>
  <si>
    <t xml:space="preserve"> סה''כ ל: שמחקות מדדי מניות</t>
  </si>
  <si>
    <t xml:space="preserve"> שמחקות מדדים אחרים</t>
  </si>
  <si>
    <t xml:space="preserve"> סה''כ ל: שמחקות מדדים אחרים</t>
  </si>
  <si>
    <t>סה''כ תעודות סל</t>
  </si>
  <si>
    <t>ניירות ערך סחירים: קרנות נאמנות</t>
  </si>
  <si>
    <t>תעודות השתתפות בקרנות נאמנות בישראל</t>
  </si>
  <si>
    <t>סה''כ ל: תעודות השתתפות בקרנות נאמנות בישראל</t>
  </si>
  <si>
    <t>תעודות השתתפות בקרנות נאמנות בחו"ל</t>
  </si>
  <si>
    <t>קרנות נאמנות</t>
  </si>
  <si>
    <t>LU0596593243 EQUITY</t>
  </si>
  <si>
    <t>Celsius Emerald A- BARCLAYS</t>
  </si>
  <si>
    <t>LU0325074762</t>
  </si>
  <si>
    <t>JPM STEEP US- JP MORGAN INTL</t>
  </si>
  <si>
    <t>LU0231479717</t>
  </si>
  <si>
    <t>ABERDEEN GL EMMKT EQTY I2- Aberdeen Asset Management</t>
  </si>
  <si>
    <t>LU0231482349</t>
  </si>
  <si>
    <t>Aberdeen Gl World Eqity FD i- Aberdeen Asset Management</t>
  </si>
  <si>
    <t>KYG4506E1035</t>
  </si>
  <si>
    <t>ACS GLOBAL EQUITY FUNDS- Heptagon  Capital LLP</t>
  </si>
  <si>
    <t>LU0406455781</t>
  </si>
  <si>
    <t>DB PLATINUM CROCI ASIA PACIF- DEUTSCHE BANK</t>
  </si>
  <si>
    <t>LU0419225080</t>
  </si>
  <si>
    <t>DB PLATINUM CROCI SECTOR-I2C- DEUTSCHE BANK</t>
  </si>
  <si>
    <t>LU0194165345</t>
  </si>
  <si>
    <t>DB Platinum Croci US- DEUTSCHE BANK</t>
  </si>
  <si>
    <t>FR0010849810</t>
  </si>
  <si>
    <t>Edram Sinergie Europe- Edmond de Rothschild</t>
  </si>
  <si>
    <t>FR0010360537</t>
  </si>
  <si>
    <t>GLOBAL CHALLENGE- EDRAM GLOBAL CHALLENGE</t>
  </si>
  <si>
    <t>LU0250161907</t>
  </si>
  <si>
    <t>ING GLOBAL Opportunities- ING Asset Management BV</t>
  </si>
  <si>
    <t>GB0004911540</t>
  </si>
  <si>
    <t>JUP EURO SP SITS- Jupiter</t>
  </si>
  <si>
    <t>ANN524271486</t>
  </si>
  <si>
    <t>LCHA LCF US CAPITAL  HOLDING- LCH Investments</t>
  </si>
  <si>
    <t>ANN524271890</t>
  </si>
  <si>
    <t>LCHG LCF US CAPITAL HOLDINGS- LCH Investments</t>
  </si>
  <si>
    <t>KYG582231273</t>
  </si>
  <si>
    <t>MARKETFIELD FUND LT- Marketfield Asset Management</t>
  </si>
  <si>
    <t>IE00B6ZZNB36</t>
  </si>
  <si>
    <t>Oppenheimer Emerging Markets- Heptagon  Capital LLP</t>
  </si>
  <si>
    <t>U0503635111</t>
  </si>
  <si>
    <t>Pictet Dividend Select- PICTET FUNDS EUROPE SA</t>
  </si>
  <si>
    <t>LU0188500879 EQUITY</t>
  </si>
  <si>
    <t>Pictet Generics- PICTET FUNDS EUROPE SA</t>
  </si>
  <si>
    <t>LU0386856941</t>
  </si>
  <si>
    <t>Pictet Golabl Megatrend- PICTET FUNDS EUROPE SA</t>
  </si>
  <si>
    <t>LU0155301467</t>
  </si>
  <si>
    <t>Pictet Japan Opportunities- PICTET FUNDS EUROPE SA</t>
  </si>
  <si>
    <t>NO0008004009</t>
  </si>
  <si>
    <t>skagen Global- SKAGEN</t>
  </si>
  <si>
    <t>KYG8347N1566</t>
  </si>
  <si>
    <t>Sphera Healthcare- SPHERA</t>
  </si>
  <si>
    <t>IE00B61H9W66</t>
  </si>
  <si>
    <t>Yacktman US- Heptagon  Capital LLP</t>
  </si>
  <si>
    <t>סה''כ ל: תעודות השתתפות בקרנות נאמנות בחו"ל</t>
  </si>
  <si>
    <t>סה''כ קרנות נאמנות</t>
  </si>
  <si>
    <t>ניירות ערך סחירים: כתבי אופציה</t>
  </si>
  <si>
    <t>כתבי אופציות בישראל</t>
  </si>
  <si>
    <t>1119601</t>
  </si>
  <si>
    <t>אפוסנס כתב אופציה 1- אפוסנס בע"מ</t>
  </si>
  <si>
    <t>1119627</t>
  </si>
  <si>
    <t>אפוסנס כתב אופציה 2- אפוסנס בע"מ</t>
  </si>
  <si>
    <t>סה''כ ל: כתבי אופציות בישראל</t>
  </si>
  <si>
    <t>כתבי אופציה בחו"ל</t>
  </si>
  <si>
    <t>סה''כ ל: כתבי אופציה בחו"ל</t>
  </si>
  <si>
    <t>סה''כ כתבי אופציה</t>
  </si>
  <si>
    <t>ניירות ערך סחירים: אופציות</t>
  </si>
  <si>
    <t xml:space="preserve"> מדדים כולל מניות</t>
  </si>
  <si>
    <t xml:space="preserve"> סה''כ ל: מדדים כולל מניות</t>
  </si>
  <si>
    <t xml:space="preserve"> ש"ח/מט"ח</t>
  </si>
  <si>
    <t xml:space="preserve"> סה''כ ל: ש"ח/מט"ח</t>
  </si>
  <si>
    <t xml:space="preserve"> ריבית</t>
  </si>
  <si>
    <t xml:space="preserve"> סה''כ ל: ריבית</t>
  </si>
  <si>
    <t xml:space="preserve"> מטבע</t>
  </si>
  <si>
    <t xml:space="preserve"> סה''כ ל: מטבע</t>
  </si>
  <si>
    <t xml:space="preserve"> סחורות</t>
  </si>
  <si>
    <t xml:space="preserve"> סה''כ ל: סחורות</t>
  </si>
  <si>
    <t>סה''כ אופציות</t>
  </si>
  <si>
    <t>ניירות ערך סחירים: חוזים עתידיים</t>
  </si>
  <si>
    <t xml:space="preserve"> </t>
  </si>
  <si>
    <t xml:space="preserve"> סה''כ ל: </t>
  </si>
  <si>
    <t>סה''כ חוזים עתידיים</t>
  </si>
  <si>
    <t>ניירות ערך סחירים: מוצרים מובנים</t>
  </si>
  <si>
    <t>תאריך רכישה  
 (תאריך)</t>
  </si>
  <si>
    <t>נכס בסיס</t>
  </si>
  <si>
    <t xml:space="preserve"> קרן מובטחת</t>
  </si>
  <si>
    <t xml:space="preserve"> סה''כ ל: קרן מובטחת</t>
  </si>
  <si>
    <t xml:space="preserve"> קרן לא מובטחת</t>
  </si>
  <si>
    <t xml:space="preserve"> סה''כ ל: קרן לא מובטחת</t>
  </si>
  <si>
    <t xml:space="preserve"> מוצרים מאוגחים</t>
  </si>
  <si>
    <t xml:space="preserve"> סה''כ ל: מוצרים מאוגחים</t>
  </si>
  <si>
    <t>סה''כ מוצרים מובנים</t>
  </si>
  <si>
    <t>ניירות ערך לא סחירים: תעודות התחייבות ממשלתיות</t>
  </si>
  <si>
    <t xml:space="preserve"> חץ</t>
  </si>
  <si>
    <t xml:space="preserve"> סה''כ ל: חץ</t>
  </si>
  <si>
    <t xml:space="preserve"> ערד</t>
  </si>
  <si>
    <t>8287948</t>
  </si>
  <si>
    <t>ערד 8794 02.09.27 4.8%- ממשלת ישראל</t>
  </si>
  <si>
    <t>8287955</t>
  </si>
  <si>
    <t>ערד 8795 2.10.27 4.8%- ממשלת ישראל</t>
  </si>
  <si>
    <t>8287963</t>
  </si>
  <si>
    <t>ערד 8796 1.11.27 4.8%- ממשלת ישראל</t>
  </si>
  <si>
    <t>8287971</t>
  </si>
  <si>
    <t>ערד 8797 2.12.27 4.8%- ממשלת ישראל</t>
  </si>
  <si>
    <t xml:space="preserve"> סה''כ ל: ערד</t>
  </si>
  <si>
    <t xml:space="preserve"> מירון</t>
  </si>
  <si>
    <t>8182446</t>
  </si>
  <si>
    <t>מירון 8244- ממשלת ישראל</t>
  </si>
  <si>
    <t>8182453</t>
  </si>
  <si>
    <t>מירון 8245- ממשלת ישראל</t>
  </si>
  <si>
    <t>8182461</t>
  </si>
  <si>
    <t>מירון 8246- ממשלת ישראל</t>
  </si>
  <si>
    <t>8182479</t>
  </si>
  <si>
    <t>מירון 8247- ממשלת ישראל</t>
  </si>
  <si>
    <t>8182487</t>
  </si>
  <si>
    <t>מירון 8248- ממשלת ישראל</t>
  </si>
  <si>
    <t>8182495</t>
  </si>
  <si>
    <t>מירון 8249- ממשלת ישראל</t>
  </si>
  <si>
    <t>8182503</t>
  </si>
  <si>
    <t>מירון 8250- ממשלת ישראל</t>
  </si>
  <si>
    <t>8182511</t>
  </si>
  <si>
    <t>מירון 8251- ממשלת ישראל</t>
  </si>
  <si>
    <t>8182529</t>
  </si>
  <si>
    <t>מירון 8252- ממשלת ישראל</t>
  </si>
  <si>
    <t>8182537</t>
  </si>
  <si>
    <t>מירון 8253- ממשלת ישראל</t>
  </si>
  <si>
    <t>8182545</t>
  </si>
  <si>
    <t>מירון 8254- ממשלת ישראל</t>
  </si>
  <si>
    <t>8182552</t>
  </si>
  <si>
    <t>מירון 8255- ממשלת ישראל</t>
  </si>
  <si>
    <t>8182560</t>
  </si>
  <si>
    <t>מירון 8256- ממשלת ישראל</t>
  </si>
  <si>
    <t>8182578</t>
  </si>
  <si>
    <t>מירון 8257- ממשלת ישראל</t>
  </si>
  <si>
    <t>8182586</t>
  </si>
  <si>
    <t>מירון 8258- ממשלת ישראל</t>
  </si>
  <si>
    <t>8182594</t>
  </si>
  <si>
    <t>מירון 8259- ממשלת ישראל</t>
  </si>
  <si>
    <t>8182602</t>
  </si>
  <si>
    <t>מירון 8260- ממשלת ישראל</t>
  </si>
  <si>
    <t>8182610</t>
  </si>
  <si>
    <t>מירון 8261- ממשלת ישראל</t>
  </si>
  <si>
    <t>8182628</t>
  </si>
  <si>
    <t>מירון 8262- ממשלת ישראל</t>
  </si>
  <si>
    <t>8182636</t>
  </si>
  <si>
    <t>מירון 8263- ממשלת ישראל</t>
  </si>
  <si>
    <t>8182644</t>
  </si>
  <si>
    <t>מירון 8264- ממשלת ישראל</t>
  </si>
  <si>
    <t>8182651</t>
  </si>
  <si>
    <t>מירון 8265- ממשלת ישראל</t>
  </si>
  <si>
    <t>8182669</t>
  </si>
  <si>
    <t>מירון 8266- ממשלת ישראל</t>
  </si>
  <si>
    <t>8182677</t>
  </si>
  <si>
    <t>מירון 8267- ממשלת ישראל</t>
  </si>
  <si>
    <t>8182685</t>
  </si>
  <si>
    <t>מירון 8268- ממשלת ישראל</t>
  </si>
  <si>
    <t>8182693</t>
  </si>
  <si>
    <t>מירון 8269- ממשלת ישראל</t>
  </si>
  <si>
    <t>8182701</t>
  </si>
  <si>
    <t>מירון 8270- ממשלת ישראל</t>
  </si>
  <si>
    <t>8182719</t>
  </si>
  <si>
    <t>מירון 8271- ממשלת ישראל</t>
  </si>
  <si>
    <t>8182727</t>
  </si>
  <si>
    <t>מירון 8272- ממשלת ישראל</t>
  </si>
  <si>
    <t>8182735</t>
  </si>
  <si>
    <t>מירון 8273- ממשלת ישראל</t>
  </si>
  <si>
    <t>8182743</t>
  </si>
  <si>
    <t>מירון 8274- ממשלת ישראל</t>
  </si>
  <si>
    <t>8182750</t>
  </si>
  <si>
    <t>מירון 8275- ממשלת ישראל</t>
  </si>
  <si>
    <t>8182768</t>
  </si>
  <si>
    <t>מירון 8276- ממשלת ישראל</t>
  </si>
  <si>
    <t>8182776</t>
  </si>
  <si>
    <t>מירון 8277- ממשלת ישראל</t>
  </si>
  <si>
    <t>8182784</t>
  </si>
  <si>
    <t>מירון 8278- ממשלת ישראל</t>
  </si>
  <si>
    <t>8182792</t>
  </si>
  <si>
    <t>מירון 8279- ממשלת ישראל</t>
  </si>
  <si>
    <t>8182800</t>
  </si>
  <si>
    <t>מירון 8280- ממשלת ישראל</t>
  </si>
  <si>
    <t>8182818</t>
  </si>
  <si>
    <t>מירון 8281- ממשלת ישראל</t>
  </si>
  <si>
    <t>8182826</t>
  </si>
  <si>
    <t>מירון 8282- ממשלת ישראל</t>
  </si>
  <si>
    <t>8182834</t>
  </si>
  <si>
    <t>מירון 8283- ממשלת ישראל</t>
  </si>
  <si>
    <t>8182842</t>
  </si>
  <si>
    <t>מירון 8284- ממשלת ישראל</t>
  </si>
  <si>
    <t>8182859</t>
  </si>
  <si>
    <t>מירון 8285- ממשלת ישראל</t>
  </si>
  <si>
    <t>8182867</t>
  </si>
  <si>
    <t>מירון 8286- ממשלת ישראל</t>
  </si>
  <si>
    <t>8182875</t>
  </si>
  <si>
    <t>מירון 8287- ממשלת ישראל</t>
  </si>
  <si>
    <t>8182883</t>
  </si>
  <si>
    <t>מירון 8288- ממשלת ישראל</t>
  </si>
  <si>
    <t>8182891</t>
  </si>
  <si>
    <t>מירון 8289- ממשלת ישראל</t>
  </si>
  <si>
    <t>8182909</t>
  </si>
  <si>
    <t>מירון 8290- ממשלת ישראל</t>
  </si>
  <si>
    <t>8182917</t>
  </si>
  <si>
    <t>מירון 8291- ממשלת ישראל</t>
  </si>
  <si>
    <t>8182925</t>
  </si>
  <si>
    <t>מירון 8292- ממשלת ישראל</t>
  </si>
  <si>
    <t>8182933</t>
  </si>
  <si>
    <t>מירון 8293- ממשלת ישראל</t>
  </si>
  <si>
    <t>8182941</t>
  </si>
  <si>
    <t>מירון 8294- ממשלת ישראל</t>
  </si>
  <si>
    <t>8182958</t>
  </si>
  <si>
    <t>מירון 8295- ממשלת ישראל</t>
  </si>
  <si>
    <t>8182966</t>
  </si>
  <si>
    <t>מירון 8296- ממשלת ישראל</t>
  </si>
  <si>
    <t>8182974</t>
  </si>
  <si>
    <t>מירון 8297- ממשלת ישראל</t>
  </si>
  <si>
    <t>8182982</t>
  </si>
  <si>
    <t>מירון 8298- ממשלת ישראל</t>
  </si>
  <si>
    <t>8182990</t>
  </si>
  <si>
    <t>מירון 8299- ממשלת ישראל</t>
  </si>
  <si>
    <t>8183006</t>
  </si>
  <si>
    <t>מירון 8300- ממשלת ישראל</t>
  </si>
  <si>
    <t>8183014</t>
  </si>
  <si>
    <t>מירון 8301- ממשלת ישראל</t>
  </si>
  <si>
    <t>8183022</t>
  </si>
  <si>
    <t>מירון 8302- ממשלת ישראל</t>
  </si>
  <si>
    <t>8183030</t>
  </si>
  <si>
    <t>מירון 8303- ממשלת ישראל</t>
  </si>
  <si>
    <t>8183048</t>
  </si>
  <si>
    <t>מירון 8304- ממשלת ישראל</t>
  </si>
  <si>
    <t>8183055</t>
  </si>
  <si>
    <t>מירון 8305- ממשלת ישראל</t>
  </si>
  <si>
    <t>8183063</t>
  </si>
  <si>
    <t>מירון 8306- ממשלת ישראל</t>
  </si>
  <si>
    <t>8183071</t>
  </si>
  <si>
    <t>מירון 8307- ממשלת ישראל</t>
  </si>
  <si>
    <t>8183089</t>
  </si>
  <si>
    <t>מירון 8308- ממשלת ישראל</t>
  </si>
  <si>
    <t>8183097</t>
  </si>
  <si>
    <t>מירון 8309- ממשלת ישראל</t>
  </si>
  <si>
    <t>8183105</t>
  </si>
  <si>
    <t>מירון 8310- ממשלת ישראל</t>
  </si>
  <si>
    <t>8183113</t>
  </si>
  <si>
    <t>מירון 8311- ממשלת ישראל</t>
  </si>
  <si>
    <t>8183121</t>
  </si>
  <si>
    <t>מירון 8312- ממשלת ישראל</t>
  </si>
  <si>
    <t>8183139</t>
  </si>
  <si>
    <t>מירון 8313- ממשלת ישראל</t>
  </si>
  <si>
    <t>8183147</t>
  </si>
  <si>
    <t>מירון 8314- ממשלת ישראל</t>
  </si>
  <si>
    <t>8183154</t>
  </si>
  <si>
    <t>מירון 8315- ממשלת ישראל</t>
  </si>
  <si>
    <t>8183162</t>
  </si>
  <si>
    <t>מירון 8316- ממשלת ישראל</t>
  </si>
  <si>
    <t>8183170</t>
  </si>
  <si>
    <t>מירון 8317- ממשלת ישראל</t>
  </si>
  <si>
    <t>8183188</t>
  </si>
  <si>
    <t>מירון 8318- ממשלת ישראל</t>
  </si>
  <si>
    <t>8183196</t>
  </si>
  <si>
    <t>מירון 8319- ממשלת ישראל</t>
  </si>
  <si>
    <t>8183204</t>
  </si>
  <si>
    <t>מירון 8320- ממשלת ישראל</t>
  </si>
  <si>
    <t>8183212</t>
  </si>
  <si>
    <t>מירון 8321- ממשלת ישראל</t>
  </si>
  <si>
    <t>8183220</t>
  </si>
  <si>
    <t>מירון 8322- ממשלת ישראל</t>
  </si>
  <si>
    <t>8183238</t>
  </si>
  <si>
    <t>מירון 8323- ממשלת ישראל</t>
  </si>
  <si>
    <t>8183246</t>
  </si>
  <si>
    <t>מירון 8324- ממשלת ישראל</t>
  </si>
  <si>
    <t>8183253</t>
  </si>
  <si>
    <t>מירון 8325- ממשלת ישראל</t>
  </si>
  <si>
    <t>8183261</t>
  </si>
  <si>
    <t>מירון 8326- ממשלת ישראל</t>
  </si>
  <si>
    <t>8183279</t>
  </si>
  <si>
    <t>מירון 8327- ממשלת ישראל</t>
  </si>
  <si>
    <t>8183287</t>
  </si>
  <si>
    <t>מירון 8328- ממשלת ישראל</t>
  </si>
  <si>
    <t>8183295</t>
  </si>
  <si>
    <t>מירון 8329- ממשלת ישראל</t>
  </si>
  <si>
    <t>8183303</t>
  </si>
  <si>
    <t>מירון 8330- ממשלת ישראל</t>
  </si>
  <si>
    <t>8183311</t>
  </si>
  <si>
    <t>מירון 8331- ממשלת ישראל</t>
  </si>
  <si>
    <t>8183329</t>
  </si>
  <si>
    <t>מירון 8332- ממשלת ישראל</t>
  </si>
  <si>
    <t>8183337</t>
  </si>
  <si>
    <t>מירון 8333- ממשלת ישראל</t>
  </si>
  <si>
    <t>8183345</t>
  </si>
  <si>
    <t>מירון 8334- ממשלת ישראל</t>
  </si>
  <si>
    <t>8183352</t>
  </si>
  <si>
    <t>מירון 8335- ממשלת ישראל</t>
  </si>
  <si>
    <t>8183360</t>
  </si>
  <si>
    <t>מירון 8336- ממשלת ישראל</t>
  </si>
  <si>
    <t>8183378</t>
  </si>
  <si>
    <t>מירון 8337- ממשלת ישראל</t>
  </si>
  <si>
    <t>8183386</t>
  </si>
  <si>
    <t>מירון 8338- ממשלת ישראל</t>
  </si>
  <si>
    <t>8183394</t>
  </si>
  <si>
    <t>מירון 8339- ממשלת ישראל</t>
  </si>
  <si>
    <t>8183402</t>
  </si>
  <si>
    <t>מירון 8340- ממשלת ישראל</t>
  </si>
  <si>
    <t>8183410</t>
  </si>
  <si>
    <t>מירון 8341- ממשלת ישראל</t>
  </si>
  <si>
    <t>8183428</t>
  </si>
  <si>
    <t>מירון 8342- ממשלת ישראל</t>
  </si>
  <si>
    <t>8183436</t>
  </si>
  <si>
    <t>מירון 8343- ממשלת ישראל</t>
  </si>
  <si>
    <t>8183444</t>
  </si>
  <si>
    <t>מירון 8344- ממשלת ישראל</t>
  </si>
  <si>
    <t>8183451</t>
  </si>
  <si>
    <t>מירון 8345- ממשלת ישראל</t>
  </si>
  <si>
    <t>8183469</t>
  </si>
  <si>
    <t>מירון 8346- ממשלת ישראל</t>
  </si>
  <si>
    <t>8183477</t>
  </si>
  <si>
    <t>מירון 8347- ממשלת ישראל</t>
  </si>
  <si>
    <t>8183485</t>
  </si>
  <si>
    <t>מירון 8348- ממשלת ישראל</t>
  </si>
  <si>
    <t>8183493</t>
  </si>
  <si>
    <t>מירון 8349- ממשלת ישראל</t>
  </si>
  <si>
    <t>8183501</t>
  </si>
  <si>
    <t>מירון 8350- ממשלת ישראל</t>
  </si>
  <si>
    <t>8183519</t>
  </si>
  <si>
    <t>מירון 8351- ממשלת ישראל</t>
  </si>
  <si>
    <t>8183527</t>
  </si>
  <si>
    <t>מירון 8352- ממשלת ישראל</t>
  </si>
  <si>
    <t>8183535</t>
  </si>
  <si>
    <t>מירון 8353- ממשלת ישראל</t>
  </si>
  <si>
    <t>8183543</t>
  </si>
  <si>
    <t>מירון 8354- ממשלת ישראל</t>
  </si>
  <si>
    <t>8183550</t>
  </si>
  <si>
    <t>מירון 8355- ממשלת ישראל</t>
  </si>
  <si>
    <t>8183568</t>
  </si>
  <si>
    <t>מירון 8356- ממשלת ישראל</t>
  </si>
  <si>
    <t>8183576</t>
  </si>
  <si>
    <t>מירון 8357- ממשלת ישראל</t>
  </si>
  <si>
    <t>8183584</t>
  </si>
  <si>
    <t>מירון 8358- ממשלת ישראל</t>
  </si>
  <si>
    <t>8183592</t>
  </si>
  <si>
    <t>מירון 8359- ממשלת ישראל</t>
  </si>
  <si>
    <t>8183600</t>
  </si>
  <si>
    <t>מירון 8360- ממשלת ישראל</t>
  </si>
  <si>
    <t>8183618</t>
  </si>
  <si>
    <t>מירון 8361- ממשלת ישראל</t>
  </si>
  <si>
    <t>8183626</t>
  </si>
  <si>
    <t>מירון 8362- ממשלת ישראל</t>
  </si>
  <si>
    <t>8183634</t>
  </si>
  <si>
    <t>מירון 8363- ממשלת ישראל</t>
  </si>
  <si>
    <t>8183659</t>
  </si>
  <si>
    <t>מירון 8365- ממשלת ישראל</t>
  </si>
  <si>
    <t>8183667</t>
  </si>
  <si>
    <t>מירון 8366- ממשלת ישראל</t>
  </si>
  <si>
    <t>8183675</t>
  </si>
  <si>
    <t>מירון 8367- ממשלת ישראל</t>
  </si>
  <si>
    <t>8183709</t>
  </si>
  <si>
    <t>מירון 8370- ממשלת ישראל</t>
  </si>
  <si>
    <t>8183717</t>
  </si>
  <si>
    <t>מירון 8371- ממשלת ישראל</t>
  </si>
  <si>
    <t>8183725</t>
  </si>
  <si>
    <t>מירון 8372- ממשלת ישראל</t>
  </si>
  <si>
    <t xml:space="preserve"> סה''כ ל: מירון</t>
  </si>
  <si>
    <t xml:space="preserve"> פיקדונות חשכ"ל</t>
  </si>
  <si>
    <t xml:space="preserve"> סה''כ ל: פיקדונות חשכ"ל</t>
  </si>
  <si>
    <t>7893366</t>
  </si>
  <si>
    <t>הדסה ס.ממשלתי ישיר 30.09.12- ממשלת ישראל</t>
  </si>
  <si>
    <t xml:space="preserve"> אג"ח של ממשלת ישראל שהונפקו בחו"ל</t>
  </si>
  <si>
    <t xml:space="preserve"> סה''כ ל: אג"ח של ממשלת ישראל שהונפקו בחו"ל</t>
  </si>
  <si>
    <t xml:space="preserve"> אג"ח לא סחיר שהנפיקו ממשלות זרות בחו"ל</t>
  </si>
  <si>
    <t xml:space="preserve"> סה''כ ל: אג"ח לא סחיר שהנפיקו ממשלות זרות בחו"ל</t>
  </si>
  <si>
    <t>ניירות ערך לא סחירים: תעודות חוב מסחריות</t>
  </si>
  <si>
    <t>33829</t>
  </si>
  <si>
    <t>מליסרון 31.03.13 P- מליסרון</t>
  </si>
  <si>
    <t xml:space="preserve"> תעודות חוב מסחריות של חברות ישראליות</t>
  </si>
  <si>
    <t xml:space="preserve"> סה''כ ל: תעודות חוב מסחריות של חברות ישראליות</t>
  </si>
  <si>
    <t xml:space="preserve"> תעודות חוב מסחריות של חברות זרות</t>
  </si>
  <si>
    <t xml:space="preserve"> סה''כ ל: תעודות חוב מסחריות של חברות זרות</t>
  </si>
  <si>
    <t>ניירות ערך לא סחירים: אג''ח קונצרני</t>
  </si>
  <si>
    <t xml:space="preserve"> צמוד מדד</t>
  </si>
  <si>
    <t>AAA</t>
  </si>
  <si>
    <t>תשתיות</t>
  </si>
  <si>
    <t>1124346</t>
  </si>
  <si>
    <t>מקורות 8 4.1% 2048- מקורות</t>
  </si>
  <si>
    <t>1095538</t>
  </si>
  <si>
    <t>מקורות אגח  5- מקורות</t>
  </si>
  <si>
    <t>1100908</t>
  </si>
  <si>
    <t>מקורות סדרה ו- מקורות</t>
  </si>
  <si>
    <t>1106822</t>
  </si>
  <si>
    <t>סופר גז- סופרגז</t>
  </si>
  <si>
    <t>6404354</t>
  </si>
  <si>
    <t>2  לאומי כ. התחייבות- לאומי</t>
  </si>
  <si>
    <t>6401533</t>
  </si>
  <si>
    <t>220 לאומי כ. התחיבות- לאומי</t>
  </si>
  <si>
    <t>1102797</t>
  </si>
  <si>
    <t>אריסון החזקות 4/2018- אריסון החזקות</t>
  </si>
  <si>
    <t>6621114</t>
  </si>
  <si>
    <t>בנהפ כ.התחייבות 2014 5.6%- בנק הפועלים</t>
  </si>
  <si>
    <t>23978</t>
  </si>
  <si>
    <t>הפניקס כ.התחייבות 02/14- הפניקס חברה לביטוח</t>
  </si>
  <si>
    <t>1103084</t>
  </si>
  <si>
    <t>נתיבי גז א- נתיבי גז</t>
  </si>
  <si>
    <t>1125509</t>
  </si>
  <si>
    <t>נתיבי גז ג- נתיבי גז</t>
  </si>
  <si>
    <t>6620330</t>
  </si>
  <si>
    <t>פועלים שטר הון 5.4%- בנק הפועלים</t>
  </si>
  <si>
    <t>6683262</t>
  </si>
  <si>
    <t>%3.5 טפחות שטר הון- מזרחי טפחות</t>
  </si>
  <si>
    <t>6851836</t>
  </si>
  <si>
    <t>4102/9002 מזרחי שה- מזרחי טפחות</t>
  </si>
  <si>
    <t>6683270</t>
  </si>
  <si>
    <t>9102/0 טפחות שטר הון- מזרחי טפחות</t>
  </si>
  <si>
    <t>1089655</t>
  </si>
  <si>
    <t>הראל בטוח כ.התחייבות 1- הראל חברה לביטוח</t>
  </si>
  <si>
    <t>6620314</t>
  </si>
  <si>
    <t>פועלים שטר הון נדחה- בנק הפועלים</t>
  </si>
  <si>
    <t>6000129</t>
  </si>
  <si>
    <t>חשמל 2022- חשמל</t>
  </si>
  <si>
    <t>6000038</t>
  </si>
  <si>
    <t>חשמל יא- חשמל</t>
  </si>
  <si>
    <t>1124759</t>
  </si>
  <si>
    <t>מנורה מיבט ה.משני מורכב 4.65%- מנורה מבטחים החזקות</t>
  </si>
  <si>
    <t>6014211</t>
  </si>
  <si>
    <t>אוצר החייל כ.התח 03/26 3.95%- אוצר החייל</t>
  </si>
  <si>
    <t>6001309</t>
  </si>
  <si>
    <t>חשמל  הלוואה    6.7%- חשמל</t>
  </si>
  <si>
    <t>6001358</t>
  </si>
  <si>
    <t>חשמל הלוואה סדרה י- חשמל</t>
  </si>
  <si>
    <t>1103092</t>
  </si>
  <si>
    <t>משאב סדרה ג- משאב יזום ופיתוח</t>
  </si>
  <si>
    <t>7390065</t>
  </si>
  <si>
    <t>אלקטרה ג- אלקטרה</t>
  </si>
  <si>
    <t>6390041</t>
  </si>
  <si>
    <t>דיסקונט כ"ה 09/22 3.8%- דיסקונט</t>
  </si>
  <si>
    <t>5760129</t>
  </si>
  <si>
    <t>החברה לישראל 5- החברה לישראל</t>
  </si>
  <si>
    <t>7299522</t>
  </si>
  <si>
    <t>מרכנתיל דסקונט כ.ה. 09/22 3.8%- מרכנתיל דיסקונט</t>
  </si>
  <si>
    <t>1099159</t>
  </si>
  <si>
    <t>פז אשדוד מדד 43- פז בית זיקוק אשדוד</t>
  </si>
  <si>
    <t>5760111</t>
  </si>
  <si>
    <t>החברה לישראל 4- החברה לישראל</t>
  </si>
  <si>
    <t>7290497</t>
  </si>
  <si>
    <t>מר.דסקונט כ.ה.נדחה 4.1% 07/2- מרכנתיל דיסקונט</t>
  </si>
  <si>
    <t>6620280</t>
  </si>
  <si>
    <t>פועלים הון ראשוני ג- בנק הפועלים</t>
  </si>
  <si>
    <t>1099639</t>
  </si>
  <si>
    <t>קבוצת דלק יב- קבוצת דלק</t>
  </si>
  <si>
    <t>33811</t>
  </si>
  <si>
    <t>די בי אס 04/22 6.4%- די בי אס - יס</t>
  </si>
  <si>
    <t>1121490</t>
  </si>
  <si>
    <t>די בי אס ב 11/19 5.85%- די בי אס - יס</t>
  </si>
  <si>
    <t>A3</t>
  </si>
  <si>
    <t>6270</t>
  </si>
  <si>
    <t>דרך ארץ מזנין 2- דרך ארץ</t>
  </si>
  <si>
    <t>6940134</t>
  </si>
  <si>
    <t>אלקו החזקות 9- אלקו החזקות</t>
  </si>
  <si>
    <t>1109198</t>
  </si>
  <si>
    <t>יצחקי מחסנים א 10/16 6.5%- יצחקי</t>
  </si>
  <si>
    <t>B</t>
  </si>
  <si>
    <t>6510036</t>
  </si>
  <si>
    <t>צים אגח ג- צים</t>
  </si>
  <si>
    <t xml:space="preserve"> סה''כ ל: צמוד מדד</t>
  </si>
  <si>
    <t>Aaa</t>
  </si>
  <si>
    <t>6000137</t>
  </si>
  <si>
    <t>חשמל 2013 בערבות 3.03%- חשמל</t>
  </si>
  <si>
    <t xml:space="preserve"> צמוד למטח</t>
  </si>
  <si>
    <t>6510028</t>
  </si>
  <si>
    <t>צים אגח ב- צים</t>
  </si>
  <si>
    <t xml:space="preserve"> סה''כ ל: צמוד למטח</t>
  </si>
  <si>
    <t xml:space="preserve"> אג"ח קונצרני של חברות ישראליות</t>
  </si>
  <si>
    <t xml:space="preserve"> סה''כ ל: אג"ח קונצרני של חברות ישראליות</t>
  </si>
  <si>
    <t xml:space="preserve"> אג"ח קונצרני של חברות זרות</t>
  </si>
  <si>
    <t>XS0762108453</t>
  </si>
  <si>
    <t>ש"ח HSBC 6.14% 26.3.27- HSBC Bank</t>
  </si>
  <si>
    <t>XS0511401761</t>
  </si>
  <si>
    <t>BARC CLN 6.45 6/22/2020- BARCLAYS</t>
  </si>
  <si>
    <t>XS0614629029</t>
  </si>
  <si>
    <t>BARC CLN L+3.65% 20/06/22- BARCLAYS</t>
  </si>
  <si>
    <t>KYG445041018</t>
  </si>
  <si>
    <t>Credit Suisse Global FI- Credit Suisse</t>
  </si>
  <si>
    <t>XS0598374519</t>
  </si>
  <si>
    <t>ING BANK NV CLN FLOAT 4/21- ING BANK NV</t>
  </si>
  <si>
    <t>XS0686564781</t>
  </si>
  <si>
    <t>ING CLN L+3.8% 01/22- ING BANK NV</t>
  </si>
  <si>
    <t>XS0632909635</t>
  </si>
  <si>
    <t>LLOYDS F CLN 21/6/21- LLOYDS TSB PLC</t>
  </si>
  <si>
    <t>XS0769417931</t>
  </si>
  <si>
    <t>UBS CLN L+3.30% 5/7/22- UBS</t>
  </si>
  <si>
    <t>XS0743081985</t>
  </si>
  <si>
    <t>BARC CLN L+3.48% 20/06/22- BARCLAYS</t>
  </si>
  <si>
    <t>XS0370534066</t>
  </si>
  <si>
    <t>GALAXY 1 CLN M.Lynch  4.85% 5/18- GALAXY CAPITAL</t>
  </si>
  <si>
    <t>XS0813493391</t>
  </si>
  <si>
    <t>phoenix  08/15/19- PHOENIX - credit suisse</t>
  </si>
  <si>
    <t>XS0600060247</t>
  </si>
  <si>
    <t>RBS CLN 03/21 LIB+4.68%- ROYAL BANK OF SCOTLAND</t>
  </si>
  <si>
    <t>XS0540670626</t>
  </si>
  <si>
    <t>RBS CLN 09/20 LIB+3.2%- ROYAL BANK OF SCOTLAND</t>
  </si>
  <si>
    <t>פנימי</t>
  </si>
  <si>
    <t>NR1</t>
  </si>
  <si>
    <t>60289956</t>
  </si>
  <si>
    <t>Ormat Technologies Inc- ORMAT TSCHNOLOGIES INC</t>
  </si>
  <si>
    <t>KYG445041190</t>
  </si>
  <si>
    <t>Cheyne Global FI- Heptagon  Capital LLP</t>
  </si>
  <si>
    <t>LU0683769987</t>
  </si>
  <si>
    <t>PIMCO LUX TR USD- PIMCO</t>
  </si>
  <si>
    <t xml:space="preserve"> סה''כ ל: אג"ח קונצרני של חברות זרות</t>
  </si>
  <si>
    <t>ניירות ערך לא סחירים: מניות</t>
  </si>
  <si>
    <t>6254</t>
  </si>
  <si>
    <t>ת.ש.י דרכים שמ מר דרך א- ת.ש.י. דרכים ש"מ</t>
  </si>
  <si>
    <t>ניירות ערך לא סחירים: קרנות השקעה</t>
  </si>
  <si>
    <t xml:space="preserve"> קרנות הון סיכון</t>
  </si>
  <si>
    <t xml:space="preserve"> סה''כ ל: קרנות הון סיכון</t>
  </si>
  <si>
    <t xml:space="preserve"> קרנות גידור</t>
  </si>
  <si>
    <t xml:space="preserve"> סה''כ ל: קרנות גידור</t>
  </si>
  <si>
    <t xml:space="preserve"> קרנות נדל"ן</t>
  </si>
  <si>
    <t xml:space="preserve"> סה''כ ל: קרנות נדל"ן</t>
  </si>
  <si>
    <t xml:space="preserve"> קרנות השקעה אחרות</t>
  </si>
  <si>
    <t xml:space="preserve"> סה''כ ל: קרנות השקעה אחרות</t>
  </si>
  <si>
    <t xml:space="preserve"> קרנות הון סיכון בחו"ל</t>
  </si>
  <si>
    <t xml:space="preserve"> סה''כ ל: קרנות הון סיכון בחו"ל</t>
  </si>
  <si>
    <t xml:space="preserve"> קרנות גידור בחו"ל</t>
  </si>
  <si>
    <t>קרנות גידור</t>
  </si>
  <si>
    <t>LU0420741521</t>
  </si>
  <si>
    <t>GEMS Low V SIDE- GEMS Investment</t>
  </si>
  <si>
    <t>KYG378821345</t>
  </si>
  <si>
    <t>GEMS Progressive Multy STR- GEMS Investment</t>
  </si>
  <si>
    <t xml:space="preserve"> סה''כ ל: קרנות גידור בחו"ל</t>
  </si>
  <si>
    <t xml:space="preserve"> קרנות נדל"ן בחו"ל</t>
  </si>
  <si>
    <t xml:space="preserve"> סה''כ ל: קרנות נדל"ן בחו"ל</t>
  </si>
  <si>
    <t xml:space="preserve"> קרנות השקעה אחרות בחו"ל</t>
  </si>
  <si>
    <t xml:space="preserve"> סה''כ ל: קרנות השקעה אחרות בחו"ל</t>
  </si>
  <si>
    <t>סה''כ קרנות השקעה</t>
  </si>
  <si>
    <t>ניירות ערך לא סחירים: כתבי אופציה</t>
  </si>
  <si>
    <t>כתבי אופציה בישראל</t>
  </si>
  <si>
    <t>סה''כ ל: כתבי אופציה בישראל</t>
  </si>
  <si>
    <t>ניירות ערך לא סחירים: אופציות</t>
  </si>
  <si>
    <t>מכשירים פיננסיים ונגזרים</t>
  </si>
  <si>
    <t>76001742</t>
  </si>
  <si>
    <t>CALL $=4.00 23/04/2013- מזרחי טפחות</t>
  </si>
  <si>
    <t>76001734</t>
  </si>
  <si>
    <t>PUT $=3.54 23/04/2013- מזרחי טפחות</t>
  </si>
  <si>
    <t>76001726</t>
  </si>
  <si>
    <t>PUT $=3.81 23/04/2013- מזרחי טפחות</t>
  </si>
  <si>
    <t xml:space="preserve"> מט"ח/מט"ח</t>
  </si>
  <si>
    <t xml:space="preserve"> סה''כ ל: מט"ח/מט"ח</t>
  </si>
  <si>
    <t>ניירות ערך לא סחירים: חוזים עתידיים</t>
  </si>
  <si>
    <t>31006000</t>
  </si>
  <si>
    <t>D.B. LLO 06.21 L+3.1%/6.33%- DEUTSCHE BANK</t>
  </si>
  <si>
    <t>76001676</t>
  </si>
  <si>
    <t>FW DB 22.4.14 3.8522 $/NIS- DEUTSCHE BANK</t>
  </si>
  <si>
    <t>31001500</t>
  </si>
  <si>
    <t>5.88%/5.4265% 11.19 HAPI- בנק הפועלים</t>
  </si>
  <si>
    <t>31002300</t>
  </si>
  <si>
    <t>HAPI   ISR 03.20 4.625%/5.85%- בנק הפועלים</t>
  </si>
  <si>
    <t>31001800</t>
  </si>
  <si>
    <t>HAPI   RBS 09.20 L+3.2%/6.8%- בנק הפועלים</t>
  </si>
  <si>
    <t>31001400</t>
  </si>
  <si>
    <t>HAPI  ISR 03.20 4.625%/5.91%- בנק הפועלים</t>
  </si>
  <si>
    <t>31002400</t>
  </si>
  <si>
    <t>HAPI  RBS 09.20 L+3.2%/7.465%- בנק הפועלים</t>
  </si>
  <si>
    <t>31003500</t>
  </si>
  <si>
    <t>HAPI  RBS 3/21 L+4.68 BP/9.33%- בנק הפועלים</t>
  </si>
  <si>
    <t>31006300</t>
  </si>
  <si>
    <t>HAPI ISR 2022 4%/5.4150%- בנק הפועלים</t>
  </si>
  <si>
    <t>31005400</t>
  </si>
  <si>
    <t>HAPI PHONIX 2019 L+4.075%/6.675%- בנק הפועלים</t>
  </si>
  <si>
    <t>31003600</t>
  </si>
  <si>
    <t>5.367/6.78 חב' לישראלBLL 03.16- לאומי</t>
  </si>
  <si>
    <t>31001600</t>
  </si>
  <si>
    <t>5.845%/5.4264% 11/19פקדון BLL- לאומי</t>
  </si>
  <si>
    <t>31002800</t>
  </si>
  <si>
    <t>BLL   ISR 03.20 4.625%/5.88%- לאומי</t>
  </si>
  <si>
    <t>31003000</t>
  </si>
  <si>
    <t>BLL  ISR 03.20 4.625%/5.85%- לאומי</t>
  </si>
  <si>
    <t>31001100</t>
  </si>
  <si>
    <t>BLL  ISR 03.20 4.625%/5.86%- לאומי</t>
  </si>
  <si>
    <t>31006100</t>
  </si>
  <si>
    <t>BLL  ISR 06.22 4%/5.3125%- לאומי</t>
  </si>
  <si>
    <t>31002200</t>
  </si>
  <si>
    <t>BLL  ISRAEL 03.20 4.625%/5.94%- לאומי</t>
  </si>
  <si>
    <t>31005500</t>
  </si>
  <si>
    <t>BLL  NETAFIM 06.18 EURLAB/8.61%- לאומי</t>
  </si>
  <si>
    <t>31000114</t>
  </si>
  <si>
    <t>BLL BAC 5/18 5.65%/6.65%- לאומי</t>
  </si>
  <si>
    <t>31000111</t>
  </si>
  <si>
    <t>BLL HSBC 6/16 L+0.43/2.57% CPI- לאומי</t>
  </si>
  <si>
    <t>31004700</t>
  </si>
  <si>
    <t>BLL ING 04/01/22  L+3.8%/7.18- לאומי</t>
  </si>
  <si>
    <t>31003300</t>
  </si>
  <si>
    <t>BLL ING 4/21 L+300BP/7.545%- לאומי</t>
  </si>
  <si>
    <t>31003900</t>
  </si>
  <si>
    <t>BLL LLOYDS 21/06/21  L+3M/7.34- לאומי</t>
  </si>
  <si>
    <t>76001817</t>
  </si>
  <si>
    <t>FW MIZ 28.3.13 3.9526 $/NIS- מזרחי טפחות</t>
  </si>
  <si>
    <t>76001619</t>
  </si>
  <si>
    <t>FW MIZ 4.11.13 3.705 $/NIS- מזרחי טפחות</t>
  </si>
  <si>
    <t>31000800</t>
  </si>
  <si>
    <t>MIZI  ISR 03.20 4.625%/5.54%- מזרחי טפחות</t>
  </si>
  <si>
    <t>31002900</t>
  </si>
  <si>
    <t>MIZI  ISR 03.20 4.625%/5.805%- מזרחי טפחות</t>
  </si>
  <si>
    <t>31000300</t>
  </si>
  <si>
    <t>MIZI  ISR 3/19 5.125%/3.18%CPI- מזרחי טפחות</t>
  </si>
  <si>
    <t>31005800</t>
  </si>
  <si>
    <t>MIZI ING 04/1/22L+3.8%/6.945%- מזרחי טפחות</t>
  </si>
  <si>
    <t>31004600</t>
  </si>
  <si>
    <t>MIZI ISRAEL 06.22 5%/6.075%- מזרחי טפחות</t>
  </si>
  <si>
    <t>31005300</t>
  </si>
  <si>
    <t>MIZI NETAFIM 2018 L6M+610BP- מזרחי טפחות</t>
  </si>
  <si>
    <t>31002600</t>
  </si>
  <si>
    <t>MIZI ORMAT 08.17 7%/8.44%- מזרחי טפחות</t>
  </si>
  <si>
    <t>31002000</t>
  </si>
  <si>
    <t>HAPI 12/25 TEL3M/6.4%- בנק הפועלים</t>
  </si>
  <si>
    <t>31006900</t>
  </si>
  <si>
    <t>BLL 31/1/22TEL3M/4.025%- לאומי</t>
  </si>
  <si>
    <t>31006400</t>
  </si>
  <si>
    <t>BLL 7.3.22-7.3.27  TEL3M/6.5- לאומי</t>
  </si>
  <si>
    <t>31000600</t>
  </si>
  <si>
    <t>פקדון עתידי MIZI 1/15 7.2%- מזרחי טפחות</t>
  </si>
  <si>
    <t>31002700</t>
  </si>
  <si>
    <t>BARC   ISR 03.20 4.625%/6%- BARCLAYS</t>
  </si>
  <si>
    <t>31002100</t>
  </si>
  <si>
    <t>BARC  ISR 03.20 4.625%/5.56%- BARCLAYS</t>
  </si>
  <si>
    <t>31003400</t>
  </si>
  <si>
    <t>BARC  ISR ELECTRIC 12.27 7.75%/8.51%- BARCLAYS</t>
  </si>
  <si>
    <t>31003700</t>
  </si>
  <si>
    <t>BARC  ISRAEL 3.19 5.125%/6.015- BARCLAYS</t>
  </si>
  <si>
    <t>31006600</t>
  </si>
  <si>
    <t>BARC 20.6.22 L+3.48%/7.06%- BARCLAYS</t>
  </si>
  <si>
    <t>31006700</t>
  </si>
  <si>
    <t>BARC 20.6.22 L+3.65%/7.1%- BARCLAYS</t>
  </si>
  <si>
    <t>31004300</t>
  </si>
  <si>
    <t>BARC 28/01/2020  9.375%/10.81%- BARCLAYS</t>
  </si>
  <si>
    <t>31001700</t>
  </si>
  <si>
    <t>BARC ORMAT 08.17 7%/7.93%- BARCLAYS</t>
  </si>
  <si>
    <t>76001767</t>
  </si>
  <si>
    <t>FW BAR 2.1.13 3.9335 $/NIS- BARCLAYS</t>
  </si>
  <si>
    <t>31006500</t>
  </si>
  <si>
    <t>D.B.  5.7.22 L+3.3%/6.73%- DEUTSCHE BANK</t>
  </si>
  <si>
    <t>76001791</t>
  </si>
  <si>
    <t>FW DB 16/5/13 4.0635 $/NIS- DEUTSCHE BANK</t>
  </si>
  <si>
    <t>76001650</t>
  </si>
  <si>
    <t>FW DB 31/3/14 3.81 $/NIS- DEUTSCHE BANK</t>
  </si>
  <si>
    <t>31004000</t>
  </si>
  <si>
    <t>BARC 09/06/26  TEL-3M/6.385- BARCLAYS</t>
  </si>
  <si>
    <t>31006800</t>
  </si>
  <si>
    <t>BARC 30.5.19 CPI2.25%- BARCLAYS</t>
  </si>
  <si>
    <t>ניירות ערך לא סחירים: מוצרים מובנים</t>
  </si>
  <si>
    <t>1127083</t>
  </si>
  <si>
    <t>חמית  הנפקות 10 4.30% 6/2017- חמית-אמפא קפיטל</t>
  </si>
  <si>
    <t>1124643</t>
  </si>
  <si>
    <t>חמית הנפקות 9- חמית-אמפא קפיטל</t>
  </si>
  <si>
    <t>הלוואות</t>
  </si>
  <si>
    <t>שיעור ריבית  
 ממוצע</t>
  </si>
  <si>
    <t xml:space="preserve"> כנגד חסכון עמיתים מובטחים</t>
  </si>
  <si>
    <t xml:space="preserve"> סה''כ ל: כנגד חסכון עמיתים מובטחים</t>
  </si>
  <si>
    <t xml:space="preserve"> מבוטחות במשכנתא או תיקי משכנתאות</t>
  </si>
  <si>
    <t xml:space="preserve"> סה''כ ל: מבוטחות במשכנתא או תיקי משכנתאות</t>
  </si>
  <si>
    <t xml:space="preserve"> מובטחות בערבות בנקאית</t>
  </si>
  <si>
    <t xml:space="preserve"> סה''כ ל: מובטחות בערבות בנקאית</t>
  </si>
  <si>
    <t xml:space="preserve"> מובטחות בבטחונות אחרים</t>
  </si>
  <si>
    <t>33662</t>
  </si>
  <si>
    <t>8070013</t>
  </si>
  <si>
    <t>8070104</t>
  </si>
  <si>
    <t>8070112</t>
  </si>
  <si>
    <t>8070120</t>
  </si>
  <si>
    <t>8070138</t>
  </si>
  <si>
    <t>8070146</t>
  </si>
  <si>
    <t>8070153</t>
  </si>
  <si>
    <t>8070161</t>
  </si>
  <si>
    <t>8070179</t>
  </si>
  <si>
    <t>8070187</t>
  </si>
  <si>
    <t>8070195</t>
  </si>
  <si>
    <t>8070021</t>
  </si>
  <si>
    <t>8070039</t>
  </si>
  <si>
    <t>8070047</t>
  </si>
  <si>
    <t>8070054</t>
  </si>
  <si>
    <t>8070062</t>
  </si>
  <si>
    <t>8070070</t>
  </si>
  <si>
    <t>8070088</t>
  </si>
  <si>
    <t>8070096</t>
  </si>
  <si>
    <t>6205</t>
  </si>
  <si>
    <t>44123</t>
  </si>
  <si>
    <t>8070196</t>
  </si>
  <si>
    <t>6189</t>
  </si>
  <si>
    <t>44115</t>
  </si>
  <si>
    <t>33373</t>
  </si>
  <si>
    <t>32581</t>
  </si>
  <si>
    <t>32946</t>
  </si>
  <si>
    <t>32763</t>
  </si>
  <si>
    <t>33498</t>
  </si>
  <si>
    <t>33506</t>
  </si>
  <si>
    <t>39040</t>
  </si>
  <si>
    <t>24802</t>
  </si>
  <si>
    <t>2303238</t>
  </si>
  <si>
    <t>2303246</t>
  </si>
  <si>
    <t>2303261</t>
  </si>
  <si>
    <t>2303220</t>
  </si>
  <si>
    <t>2303253</t>
  </si>
  <si>
    <t>24554</t>
  </si>
  <si>
    <t>33290</t>
  </si>
  <si>
    <t>33241</t>
  </si>
  <si>
    <t>33357</t>
  </si>
  <si>
    <t>24794</t>
  </si>
  <si>
    <t>24828</t>
  </si>
  <si>
    <t>34488</t>
  </si>
  <si>
    <t>24851</t>
  </si>
  <si>
    <t>24869</t>
  </si>
  <si>
    <t>44131</t>
  </si>
  <si>
    <t>33084</t>
  </si>
  <si>
    <t>33266</t>
  </si>
  <si>
    <t>9988494</t>
  </si>
  <si>
    <t>9989450</t>
  </si>
  <si>
    <t>9989468</t>
  </si>
  <si>
    <t>25841</t>
  </si>
  <si>
    <t>6112106</t>
  </si>
  <si>
    <t>32714</t>
  </si>
  <si>
    <t>7400195</t>
  </si>
  <si>
    <t>תקבול בגין מימוש אופציות בזק</t>
  </si>
  <si>
    <t>32722</t>
  </si>
  <si>
    <t>8151</t>
  </si>
  <si>
    <t>8169</t>
  </si>
  <si>
    <t>8144</t>
  </si>
  <si>
    <t>33878</t>
  </si>
  <si>
    <t>6082028</t>
  </si>
  <si>
    <t>32540</t>
  </si>
  <si>
    <t>BBB+</t>
  </si>
  <si>
    <t>9988809</t>
  </si>
  <si>
    <t>9988890</t>
  </si>
  <si>
    <t>9988411</t>
  </si>
  <si>
    <t>9988429</t>
  </si>
  <si>
    <t>9988619</t>
  </si>
  <si>
    <t>9988601</t>
  </si>
  <si>
    <t>9989435</t>
  </si>
  <si>
    <t>9989443</t>
  </si>
  <si>
    <t>9989930</t>
  </si>
  <si>
    <t>9989948</t>
  </si>
  <si>
    <t>39180</t>
  </si>
  <si>
    <t>33407</t>
  </si>
  <si>
    <t>33571</t>
  </si>
  <si>
    <t>32631</t>
  </si>
  <si>
    <t>33704</t>
  </si>
  <si>
    <t xml:space="preserve"> סה''כ ל: מובטחות בבטחונות אחרים</t>
  </si>
  <si>
    <t xml:space="preserve"> מובטחות בשיעבוד כלי רכב</t>
  </si>
  <si>
    <t xml:space="preserve"> סה''כ ל: מובטחות בשיעבוד כלי רכב</t>
  </si>
  <si>
    <t xml:space="preserve"> הלוואות לסוכנים</t>
  </si>
  <si>
    <t xml:space="preserve"> סה''כ ל: הלוואות לסוכנים</t>
  </si>
  <si>
    <t xml:space="preserve"> הלוואות לעובדים ונושאי משרה</t>
  </si>
  <si>
    <t xml:space="preserve"> סה''כ ל: הלוואות לעובדים ונושאי משרה</t>
  </si>
  <si>
    <t xml:space="preserve"> לא מובטחות</t>
  </si>
  <si>
    <t xml:space="preserve"> סה''כ ל: לא מובטחות</t>
  </si>
  <si>
    <t xml:space="preserve"> מובטחות במשכנתא או תיקי משכנתאות</t>
  </si>
  <si>
    <t xml:space="preserve"> סה''כ ל: מובטחות במשכנתא או תיקי משכנתאות</t>
  </si>
  <si>
    <t>סה''כ הלוואות</t>
  </si>
  <si>
    <t>פקדונות מעל 3 חודשים</t>
  </si>
  <si>
    <t>תנאי   
  ושיעור ריבית</t>
  </si>
  <si>
    <t>6401434</t>
  </si>
  <si>
    <t>11/2021 לאומי פקדון- לאומי</t>
  </si>
  <si>
    <t>6851570</t>
  </si>
  <si>
    <t>1202/01 מזרחי פקדון- מזרחי טפחות</t>
  </si>
  <si>
    <t>6680144</t>
  </si>
  <si>
    <t>3202/11 טפחות פקדון- מזרחי טפחות</t>
  </si>
  <si>
    <t>6400204</t>
  </si>
  <si>
    <t>3202/21 לאומי פקדון- לאומי</t>
  </si>
  <si>
    <t>6027031</t>
  </si>
  <si>
    <t>לאומי למשכנתאות פקדון 2018- לאומי משכנתאות</t>
  </si>
  <si>
    <t>6401392</t>
  </si>
  <si>
    <t>לאומי פקדון 09/2021- לאומי</t>
  </si>
  <si>
    <t>6401418</t>
  </si>
  <si>
    <t>לאומי פקדון 10/2021- לאומי</t>
  </si>
  <si>
    <t>6401467</t>
  </si>
  <si>
    <t>לאומי פקדון 12/2021- לאומי</t>
  </si>
  <si>
    <t>74001728</t>
  </si>
  <si>
    <t>מזרחי טפחות 4.6% 06/25- מזרחי טפחות</t>
  </si>
  <si>
    <t xml:space="preserve"> נקוב במט"ח</t>
  </si>
  <si>
    <t>76001528</t>
  </si>
  <si>
    <t>בלל דולר 5.4264% 2019- לאומי</t>
  </si>
  <si>
    <t xml:space="preserve"> סה''כ ל: נקוב במט"ח</t>
  </si>
  <si>
    <t xml:space="preserve"> צמודי מט"ח</t>
  </si>
  <si>
    <t xml:space="preserve"> סה''כ ל: צמודי מט"ח</t>
  </si>
  <si>
    <t>סה''כ פקדונות מעל 3 חודשים</t>
  </si>
  <si>
    <t>זכויות במקרקעין</t>
  </si>
  <si>
    <t>שיעור תשואה במהלך התקופה  
 (אחוזים)</t>
  </si>
  <si>
    <t>אופי הנכס</t>
  </si>
  <si>
    <t>תאריך שערוך אחרון  
 (תאריך)</t>
  </si>
  <si>
    <t xml:space="preserve"> מניב</t>
  </si>
  <si>
    <t xml:space="preserve"> סה''כ ל: מניב</t>
  </si>
  <si>
    <t xml:space="preserve"> לא מניב</t>
  </si>
  <si>
    <t xml:space="preserve"> סה''כ ל: לא מניב</t>
  </si>
  <si>
    <t>סה''כ זכויות במקרקעין</t>
  </si>
  <si>
    <t>השקעות אחרות</t>
  </si>
  <si>
    <t>בארץ</t>
  </si>
  <si>
    <t>זכאים</t>
  </si>
  <si>
    <t>חייבים אחרים</t>
  </si>
  <si>
    <t>רכוש אחר</t>
  </si>
  <si>
    <t>התח.ממש.אי העלאת ג.פרישה נשי- ממשלת ישראל</t>
  </si>
  <si>
    <t>סה''כ ל: בארץ</t>
  </si>
  <si>
    <t>סה''כ השקעות אחרות</t>
  </si>
  <si>
    <t>יתרות התחייבות להשקעה</t>
  </si>
  <si>
    <t>תאריך סיום ההתחייבות 
 (תאריך)</t>
  </si>
  <si>
    <t>סכום ההתחייבות  
 (אלפי ש''ח)</t>
  </si>
  <si>
    <t>סה''כ יתרות התחייבות להשקעה</t>
  </si>
  <si>
    <t>אג''ח קונצרני סחיר- לפי עלות מתואמת</t>
  </si>
  <si>
    <t>עלות מתואמת 
 (אלפי ש''ח)</t>
  </si>
  <si>
    <t>ריבית אפקטיבית (אחוזים)</t>
  </si>
  <si>
    <t>סה''כ אג''ח קונצרני סחיר- לפי עלות מתואמת</t>
  </si>
  <si>
    <t>אג''ח קונצרני לא סחיר- לפי עלות מתואמת</t>
  </si>
  <si>
    <t>סה''כ אג''ח קונצרני לא סחיר- לפי עלות מתואמת</t>
  </si>
  <si>
    <t>מסגרות מנוצלות ללווים</t>
  </si>
  <si>
    <t>תאריך הקצאה 
 אחרון</t>
  </si>
  <si>
    <t>דירוג הלווה</t>
  </si>
  <si>
    <t>מספר ני''ע 
 לרכישה</t>
  </si>
  <si>
    <t>שם ני''ע 
 לרכישה</t>
  </si>
  <si>
    <t>מספר ח''פ</t>
  </si>
  <si>
    <t xml:space="preserve">סה''כ ל: </t>
  </si>
  <si>
    <t>סה''כ מסגרות מנוצלות ללווים</t>
  </si>
  <si>
    <t>הערה: סכום נכסי הקופה  כולל כספי סיוע ממשלתי ישיר עתידי בסך של  1,785,756.06 אלפי ₪</t>
  </si>
  <si>
    <t xml:space="preserve"> שגיא</t>
  </si>
  <si>
    <t>סה''כ ל: שגיא</t>
  </si>
  <si>
    <t>גליל</t>
  </si>
  <si>
    <t xml:space="preserve"> סה''כ ל: גליל</t>
  </si>
  <si>
    <t>כפיר</t>
  </si>
  <si>
    <t xml:space="preserve"> סה''כ ל: כפיר</t>
  </si>
  <si>
    <t xml:space="preserve"> מלווה קצר מועד</t>
  </si>
  <si>
    <t xml:space="preserve"> סה''כ ל: מלווה קצר מועד</t>
  </si>
  <si>
    <t>שחר</t>
  </si>
  <si>
    <t xml:space="preserve"> סה''כ ל: שחר</t>
  </si>
  <si>
    <t xml:space="preserve"> גילון</t>
  </si>
  <si>
    <t xml:space="preserve"> סה''כ ל: גילון</t>
  </si>
  <si>
    <t xml:space="preserve"> גלבוע</t>
  </si>
  <si>
    <t xml:space="preserve"> סה''כ ל: גלבוע</t>
  </si>
  <si>
    <t xml:space="preserve"> שכבת חוב (Tranch) בדרוג AA- ומעלה</t>
  </si>
  <si>
    <t xml:space="preserve"> סה''כ ל: שכבת חוב (Tranch) בדרוג AA- ומעלה</t>
  </si>
  <si>
    <t xml:space="preserve"> שכבת חוב (Tranch) בדרוג BBB- עד A+</t>
  </si>
  <si>
    <t xml:space="preserve"> סה''כ ל: שכבת חוב (Tranch) בדרוג BBB- עד A+</t>
  </si>
  <si>
    <t xml:space="preserve"> שכבת חוב (Tranch) בדרוג BB+ ומטה</t>
  </si>
  <si>
    <t>סה''כ ל: שכבת חוב (Tranch) בדרוג BB+ ומטה</t>
  </si>
  <si>
    <t xml:space="preserve"> שכבת הון (Equity Tranch)</t>
  </si>
  <si>
    <t xml:space="preserve"> סה''כ ל: שכבת הון (Equity Tranch)</t>
  </si>
  <si>
    <t xml:space="preserve"> סה''כ ל: שכבת חוב (Tranch) בדרוג BB+ ומטה</t>
  </si>
  <si>
    <t>מדד</t>
  </si>
  <si>
    <t>שכבת חוב (Tranch) בדרוג BB+ ומטה</t>
  </si>
  <si>
    <t>ריבית ודיבידנד לקבל</t>
  </si>
  <si>
    <t>סלקום ה- סלקום ישראל פדיון לקבל</t>
  </si>
  <si>
    <t xml:space="preserve">דוראד </t>
  </si>
  <si>
    <t>opc</t>
  </si>
  <si>
    <t xml:space="preserve">אשדוד התפלה </t>
  </si>
  <si>
    <t xml:space="preserve">עיר הבדים </t>
  </si>
  <si>
    <t>גורם כ"ב</t>
  </si>
  <si>
    <t>גורם כ"ח</t>
  </si>
  <si>
    <t>גורם ל"ו</t>
  </si>
  <si>
    <t>גורם מ"א</t>
  </si>
  <si>
    <t>גורם כ"ז</t>
  </si>
  <si>
    <t>גורם מ</t>
  </si>
  <si>
    <t>גורם ל"ה</t>
  </si>
  <si>
    <t>גורם כ"א</t>
  </si>
  <si>
    <t>גורם י"ב</t>
  </si>
  <si>
    <t>גורם י"ג</t>
  </si>
  <si>
    <t>גורם ל</t>
  </si>
  <si>
    <t>גורם ט"ו</t>
  </si>
  <si>
    <t>גורם י"ט</t>
  </si>
  <si>
    <t>גורם כ"ג</t>
  </si>
  <si>
    <t>גורם כ"ד</t>
  </si>
  <si>
    <t>גורם ט</t>
  </si>
  <si>
    <t>גורם י"ז</t>
  </si>
  <si>
    <t>גורם כ</t>
  </si>
  <si>
    <t>גורם ט"ז</t>
  </si>
  <si>
    <t>גורם ל"ד</t>
  </si>
  <si>
    <t>גורם י"א</t>
  </si>
  <si>
    <t>גורם כ"ו</t>
  </si>
  <si>
    <t>גורם ב</t>
  </si>
  <si>
    <t>גורם י</t>
  </si>
</sst>
</file>

<file path=xl/styles.xml><?xml version="1.0" encoding="utf-8"?>
<styleSheet xmlns="http://schemas.openxmlformats.org/spreadsheetml/2006/main">
  <numFmts count="3">
    <numFmt numFmtId="164" formatCode="[$-1010409]#,##0.00;#,##0.00\-"/>
    <numFmt numFmtId="165" formatCode="[$-1010409]dd/mm/yy"/>
    <numFmt numFmtId="166" formatCode="[$-1010409]General"/>
  </numFmts>
  <fonts count="11">
    <font>
      <sz val="10"/>
      <name val="Arial"/>
      <charset val="1"/>
    </font>
    <font>
      <sz val="10"/>
      <color indexed="8"/>
      <name val="Arial"/>
      <charset val="1"/>
    </font>
    <font>
      <sz val="9"/>
      <color indexed="8"/>
      <name val="Arial"/>
      <charset val="1"/>
    </font>
    <font>
      <b/>
      <sz val="18"/>
      <color indexed="8"/>
      <name val="David"/>
      <charset val="177"/>
    </font>
    <font>
      <sz val="11"/>
      <color indexed="8"/>
      <name val="David"/>
      <charset val="177"/>
    </font>
    <font>
      <sz val="9"/>
      <color indexed="8"/>
      <name val="David"/>
      <charset val="177"/>
    </font>
    <font>
      <b/>
      <sz val="10"/>
      <color indexed="9"/>
      <name val="Arial"/>
      <charset val="1"/>
    </font>
    <font>
      <b/>
      <i/>
      <sz val="10"/>
      <color indexed="18"/>
      <name val="Arial"/>
      <charset val="1"/>
    </font>
    <font>
      <b/>
      <sz val="10"/>
      <color indexed="18"/>
      <name val="Arial"/>
      <charset val="1"/>
    </font>
    <font>
      <b/>
      <i/>
      <sz val="10"/>
      <color indexed="8"/>
      <name val="Arial"/>
      <charset val="1"/>
    </font>
    <font>
      <sz val="9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7"/>
      </patternFill>
    </fill>
    <fill>
      <patternFill patternType="solid">
        <fgColor indexed="44"/>
      </patternFill>
    </fill>
    <fill>
      <patternFill patternType="solid">
        <fgColor indexed="51"/>
      </patternFill>
    </fill>
    <fill>
      <patternFill patternType="solid">
        <fgColor indexed="54"/>
      </patternFill>
    </fill>
    <fill>
      <patternFill patternType="solid">
        <fgColor indexed="9"/>
      </patternFill>
    </fill>
  </fills>
  <borders count="7">
    <border>
      <left/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18"/>
      </left>
      <right style="medium">
        <color indexed="18"/>
      </right>
      <top style="medium">
        <color indexed="18"/>
      </top>
      <bottom style="medium">
        <color indexed="1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wrapText="1"/>
    </xf>
  </cellStyleXfs>
  <cellXfs count="32">
    <xf numFmtId="0" fontId="0" fillId="0" borderId="0" xfId="0">
      <alignment wrapText="1"/>
    </xf>
    <xf numFmtId="0" fontId="2" fillId="0" borderId="0" xfId="0" applyFont="1" applyFill="1" applyBorder="1" applyAlignment="1">
      <alignment vertical="top" wrapText="1"/>
    </xf>
    <xf numFmtId="0" fontId="2" fillId="0" borderId="0" xfId="0" applyFont="1" applyFill="1" applyAlignment="1">
      <alignment vertical="top" wrapText="1"/>
    </xf>
    <xf numFmtId="0" fontId="6" fillId="5" borderId="1" xfId="0" applyFont="1" applyFill="1" applyBorder="1" applyAlignment="1">
      <alignment vertical="center" wrapText="1"/>
    </xf>
    <xf numFmtId="164" fontId="2" fillId="6" borderId="1" xfId="0" applyNumberFormat="1" applyFont="1" applyFill="1" applyBorder="1" applyAlignment="1">
      <alignment horizontal="left" vertical="center" wrapText="1"/>
    </xf>
    <xf numFmtId="0" fontId="2" fillId="6" borderId="1" xfId="0" applyFont="1" applyFill="1" applyBorder="1" applyAlignment="1">
      <alignment vertical="center" wrapText="1"/>
    </xf>
    <xf numFmtId="164" fontId="7" fillId="4" borderId="2" xfId="0" applyNumberFormat="1" applyFont="1" applyFill="1" applyBorder="1" applyAlignment="1">
      <alignment horizontal="left" wrapText="1"/>
    </xf>
    <xf numFmtId="0" fontId="7" fillId="4" borderId="2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vertical="top" wrapText="1"/>
    </xf>
    <xf numFmtId="164" fontId="9" fillId="3" borderId="1" xfId="0" applyNumberFormat="1" applyFont="1" applyFill="1" applyBorder="1" applyAlignment="1">
      <alignment horizontal="left" wrapText="1"/>
    </xf>
    <xf numFmtId="0" fontId="9" fillId="3" borderId="1" xfId="0" applyFont="1" applyFill="1" applyBorder="1" applyAlignment="1">
      <alignment horizontal="left" wrapText="1"/>
    </xf>
    <xf numFmtId="0" fontId="9" fillId="3" borderId="1" xfId="0" applyFont="1" applyFill="1" applyBorder="1" applyAlignment="1">
      <alignment vertical="top" wrapText="1"/>
    </xf>
    <xf numFmtId="0" fontId="7" fillId="4" borderId="2" xfId="0" applyFont="1" applyFill="1" applyBorder="1" applyAlignment="1">
      <alignment horizontal="left" wrapText="1"/>
    </xf>
    <xf numFmtId="0" fontId="2" fillId="6" borderId="1" xfId="0" applyFont="1" applyFill="1" applyBorder="1" applyAlignment="1">
      <alignment horizontal="left" vertical="center" wrapText="1"/>
    </xf>
    <xf numFmtId="165" fontId="2" fillId="6" borderId="1" xfId="0" applyNumberFormat="1" applyFont="1" applyFill="1" applyBorder="1" applyAlignment="1">
      <alignment horizontal="left" vertical="center" wrapText="1"/>
    </xf>
    <xf numFmtId="166" fontId="2" fillId="6" borderId="1" xfId="0" applyNumberFormat="1" applyFont="1" applyFill="1" applyBorder="1" applyAlignment="1">
      <alignment horizontal="left" vertical="center" wrapText="1"/>
    </xf>
    <xf numFmtId="14" fontId="0" fillId="0" borderId="6" xfId="0" applyNumberFormat="1" applyBorder="1" applyAlignment="1">
      <alignment horizontal="right" indent="1" readingOrder="2"/>
    </xf>
    <xf numFmtId="165" fontId="10" fillId="6" borderId="1" xfId="0" applyNumberFormat="1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vertical="top" wrapText="1"/>
    </xf>
    <xf numFmtId="0" fontId="8" fillId="2" borderId="1" xfId="0" applyFont="1" applyFill="1" applyBorder="1" applyAlignment="1">
      <alignment vertical="top" wrapText="1"/>
    </xf>
    <xf numFmtId="0" fontId="8" fillId="2" borderId="1" xfId="0" applyFont="1" applyFill="1" applyBorder="1" applyAlignment="1">
      <alignment horizontal="right" vertical="top" wrapText="1"/>
    </xf>
    <xf numFmtId="4" fontId="8" fillId="2" borderId="1" xfId="0" applyNumberFormat="1" applyFont="1" applyFill="1" applyBorder="1" applyAlignment="1">
      <alignment vertical="top" wrapText="1"/>
    </xf>
    <xf numFmtId="164" fontId="9" fillId="3" borderId="1" xfId="0" applyNumberFormat="1" applyFont="1" applyFill="1" applyBorder="1" applyAlignment="1">
      <alignment horizontal="right" wrapText="1"/>
    </xf>
    <xf numFmtId="14" fontId="8" fillId="2" borderId="1" xfId="0" applyNumberFormat="1" applyFont="1" applyFill="1" applyBorder="1" applyAlignment="1">
      <alignment vertical="top" wrapText="1"/>
    </xf>
    <xf numFmtId="0" fontId="3" fillId="6" borderId="0" xfId="0" applyFont="1" applyFill="1" applyBorder="1" applyAlignment="1">
      <alignment horizontal="center" vertical="top" wrapText="1"/>
    </xf>
    <xf numFmtId="0" fontId="4" fillId="6" borderId="0" xfId="0" applyFont="1" applyFill="1" applyBorder="1" applyAlignment="1">
      <alignment horizontal="left" vertical="top" wrapText="1"/>
    </xf>
    <xf numFmtId="0" fontId="5" fillId="6" borderId="0" xfId="0" applyFont="1" applyFill="1" applyBorder="1" applyAlignment="1">
      <alignment horizontal="left" vertical="top" wrapText="1"/>
    </xf>
    <xf numFmtId="0" fontId="2" fillId="0" borderId="0" xfId="0" applyFont="1" applyFill="1" applyBorder="1" applyAlignment="1">
      <alignment vertical="top" wrapText="1"/>
    </xf>
    <xf numFmtId="0" fontId="8" fillId="2" borderId="1" xfId="0" applyFont="1" applyFill="1" applyBorder="1" applyAlignment="1">
      <alignment vertical="top" wrapText="1"/>
    </xf>
    <xf numFmtId="0" fontId="8" fillId="2" borderId="3" xfId="0" applyFont="1" applyFill="1" applyBorder="1" applyAlignment="1">
      <alignment horizontal="right" vertical="top" wrapText="1"/>
    </xf>
    <xf numFmtId="0" fontId="8" fillId="2" borderId="4" xfId="0" applyFont="1" applyFill="1" applyBorder="1" applyAlignment="1">
      <alignment horizontal="right" vertical="top" wrapText="1"/>
    </xf>
    <xf numFmtId="0" fontId="8" fillId="2" borderId="5" xfId="0" applyFont="1" applyFill="1" applyBorder="1" applyAlignment="1">
      <alignment horizontal="right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E39"/>
  <sheetViews>
    <sheetView showGridLines="0" tabSelected="1" workbookViewId="0">
      <selection activeCell="A3" sqref="A3:D3"/>
    </sheetView>
  </sheetViews>
  <sheetFormatPr defaultRowHeight="12.75"/>
  <cols>
    <col min="1" max="2" width="21.140625" customWidth="1"/>
    <col min="3" max="3" width="41.7109375" customWidth="1"/>
    <col min="4" max="4" width="6.85546875" customWidth="1"/>
    <col min="5" max="5" width="55.85546875" customWidth="1"/>
  </cols>
  <sheetData>
    <row r="1" spans="1:5" ht="21.6" customHeight="1">
      <c r="A1" s="24" t="s">
        <v>0</v>
      </c>
      <c r="B1" s="24"/>
      <c r="C1" s="24"/>
      <c r="D1" s="24"/>
      <c r="E1" s="1"/>
    </row>
    <row r="2" spans="1:5" ht="36" customHeight="1">
      <c r="A2" s="25" t="s">
        <v>1</v>
      </c>
      <c r="B2" s="25"/>
      <c r="C2" s="25"/>
      <c r="D2" s="25"/>
      <c r="E2" s="1"/>
    </row>
    <row r="3" spans="1:5" ht="48.95" customHeight="1">
      <c r="A3" s="26" t="s">
        <v>2</v>
      </c>
      <c r="B3" s="26"/>
      <c r="C3" s="26"/>
      <c r="D3" s="26"/>
      <c r="E3" s="1"/>
    </row>
    <row r="4" spans="1:5" ht="28.7" customHeight="1">
      <c r="A4" s="1"/>
      <c r="B4" s="2"/>
      <c r="C4" s="2"/>
      <c r="D4" s="2"/>
      <c r="E4" s="1"/>
    </row>
    <row r="5" spans="1:5" ht="25.5">
      <c r="A5" s="3" t="s">
        <v>3</v>
      </c>
      <c r="B5" s="3" t="s">
        <v>4</v>
      </c>
      <c r="C5" s="3"/>
      <c r="D5" s="2"/>
      <c r="E5" s="1"/>
    </row>
    <row r="6" spans="1:5">
      <c r="A6" s="4"/>
      <c r="B6" s="4"/>
      <c r="C6" s="5" t="s">
        <v>5</v>
      </c>
      <c r="D6" s="2"/>
      <c r="E6" s="1"/>
    </row>
    <row r="7" spans="1:5">
      <c r="A7" s="4">
        <v>4.331858022058289</v>
      </c>
      <c r="B7" s="4">
        <v>158058.99497779401</v>
      </c>
      <c r="C7" s="5" t="s">
        <v>6</v>
      </c>
      <c r="D7" s="2"/>
      <c r="E7" s="1"/>
    </row>
    <row r="8" spans="1:5">
      <c r="A8" s="4"/>
      <c r="B8" s="4"/>
      <c r="C8" s="5" t="s">
        <v>7</v>
      </c>
      <c r="D8" s="2"/>
      <c r="E8" s="1"/>
    </row>
    <row r="9" spans="1:5">
      <c r="A9" s="4">
        <v>5.5383770944104693</v>
      </c>
      <c r="B9" s="4">
        <v>202081.95026082839</v>
      </c>
      <c r="C9" s="5" t="s">
        <v>8</v>
      </c>
      <c r="D9" s="2"/>
      <c r="E9" s="1"/>
    </row>
    <row r="10" spans="1:5">
      <c r="A10" s="4">
        <v>1.3703294844646076E-9</v>
      </c>
      <c r="B10" s="4">
        <v>5.0000000000000002E-5</v>
      </c>
      <c r="C10" s="5" t="s">
        <v>9</v>
      </c>
      <c r="D10" s="2"/>
      <c r="E10" s="1"/>
    </row>
    <row r="11" spans="1:5">
      <c r="A11" s="4">
        <v>1.4719549615201657</v>
      </c>
      <c r="B11" s="4">
        <v>53708.067227906999</v>
      </c>
      <c r="C11" s="5" t="s">
        <v>10</v>
      </c>
      <c r="D11" s="2"/>
      <c r="E11" s="1"/>
    </row>
    <row r="12" spans="1:5">
      <c r="A12" s="4">
        <v>2.2932080120619496</v>
      </c>
      <c r="B12" s="4">
        <v>83673.599599950001</v>
      </c>
      <c r="C12" s="5" t="s">
        <v>11</v>
      </c>
      <c r="D12" s="2"/>
      <c r="E12" s="1"/>
    </row>
    <row r="13" spans="1:5">
      <c r="A13" s="4">
        <v>5.5306614836451367</v>
      </c>
      <c r="B13" s="4">
        <v>201800.42633345164</v>
      </c>
      <c r="C13" s="5" t="s">
        <v>12</v>
      </c>
      <c r="D13" s="2"/>
      <c r="E13" s="1"/>
    </row>
    <row r="14" spans="1:5">
      <c r="A14" s="4">
        <v>3.4863159978341871</v>
      </c>
      <c r="B14" s="4">
        <v>127207.21685399269</v>
      </c>
      <c r="C14" s="5" t="s">
        <v>13</v>
      </c>
      <c r="D14" s="2"/>
      <c r="E14" s="1"/>
    </row>
    <row r="15" spans="1:5">
      <c r="A15" s="4">
        <v>8.5689717388437743E-5</v>
      </c>
      <c r="B15" s="4">
        <v>3.1266099999999999</v>
      </c>
      <c r="C15" s="5" t="s">
        <v>14</v>
      </c>
      <c r="D15" s="2"/>
      <c r="E15" s="1"/>
    </row>
    <row r="16" spans="1:5">
      <c r="A16" s="4">
        <v>2.4665930720362938E-9</v>
      </c>
      <c r="B16" s="4">
        <v>9.0000000000000006E-5</v>
      </c>
      <c r="C16" s="5" t="s">
        <v>15</v>
      </c>
      <c r="D16" s="2"/>
      <c r="E16" s="1"/>
    </row>
    <row r="17" spans="1:5">
      <c r="A17" s="4">
        <v>5.4813179378584308E-10</v>
      </c>
      <c r="B17" s="4">
        <v>2.0000000000000002E-5</v>
      </c>
      <c r="C17" s="5" t="s">
        <v>16</v>
      </c>
      <c r="D17" s="2"/>
      <c r="E17" s="1"/>
    </row>
    <row r="18" spans="1:5">
      <c r="A18" s="4">
        <v>3.2887907627150585E-9</v>
      </c>
      <c r="B18" s="4">
        <v>1.2E-4</v>
      </c>
      <c r="C18" s="5" t="s">
        <v>17</v>
      </c>
      <c r="D18" s="2"/>
      <c r="E18" s="1"/>
    </row>
    <row r="19" spans="1:5">
      <c r="A19" s="4"/>
      <c r="B19" s="4"/>
      <c r="C19" s="5" t="s">
        <v>18</v>
      </c>
      <c r="D19" s="2"/>
      <c r="E19" s="1"/>
    </row>
    <row r="20" spans="1:5">
      <c r="A20" s="4">
        <v>64.47014524311821</v>
      </c>
      <c r="B20" s="4">
        <v>2352359.267388416</v>
      </c>
      <c r="C20" s="5" t="s">
        <v>8</v>
      </c>
      <c r="D20" s="2"/>
      <c r="E20" s="1"/>
    </row>
    <row r="21" spans="1:5">
      <c r="A21" s="4">
        <v>2.7431256990342E-2</v>
      </c>
      <c r="B21" s="4">
        <v>1000.90005</v>
      </c>
      <c r="C21" s="5" t="s">
        <v>9</v>
      </c>
      <c r="D21" s="2"/>
      <c r="E21" s="1"/>
    </row>
    <row r="22" spans="1:5">
      <c r="A22" s="4">
        <v>5.1871091086760224</v>
      </c>
      <c r="B22" s="4">
        <v>189265.0332450025</v>
      </c>
      <c r="C22" s="5" t="s">
        <v>10</v>
      </c>
      <c r="D22" s="2"/>
      <c r="E22" s="1"/>
    </row>
    <row r="23" spans="1:5">
      <c r="A23" s="4">
        <v>4.4163744722117232E-2</v>
      </c>
      <c r="B23" s="4">
        <v>1611.4279530142401</v>
      </c>
      <c r="C23" s="5" t="s">
        <v>11</v>
      </c>
      <c r="D23" s="2"/>
      <c r="E23" s="1"/>
    </row>
    <row r="24" spans="1:5">
      <c r="A24" s="4">
        <v>5.1897845489507844E-4</v>
      </c>
      <c r="B24" s="4">
        <v>18.936265357300002</v>
      </c>
      <c r="C24" s="5" t="s">
        <v>19</v>
      </c>
      <c r="D24" s="2"/>
      <c r="E24" s="1"/>
    </row>
    <row r="25" spans="1:5">
      <c r="A25" s="4">
        <v>5.4813179378584308E-10</v>
      </c>
      <c r="B25" s="4">
        <v>2.0000000000000002E-5</v>
      </c>
      <c r="C25" s="5" t="s">
        <v>20</v>
      </c>
      <c r="D25" s="2"/>
      <c r="E25" s="1"/>
    </row>
    <row r="26" spans="1:5">
      <c r="A26" s="4">
        <v>3.0808765898606163E-3</v>
      </c>
      <c r="B26" s="4">
        <v>112.41371599999999</v>
      </c>
      <c r="C26" s="5" t="s">
        <v>21</v>
      </c>
      <c r="D26" s="2"/>
      <c r="E26" s="1"/>
    </row>
    <row r="27" spans="1:5">
      <c r="A27" s="4">
        <v>7.4257187454555562E-2</v>
      </c>
      <c r="B27" s="4">
        <v>2709.4647052554701</v>
      </c>
      <c r="C27" s="5" t="s">
        <v>22</v>
      </c>
      <c r="D27" s="2"/>
      <c r="E27" s="1"/>
    </row>
    <row r="28" spans="1:5">
      <c r="A28" s="4">
        <v>2.2129527690969823E-2</v>
      </c>
      <c r="B28" s="4">
        <v>807.452803937</v>
      </c>
      <c r="C28" s="5" t="s">
        <v>23</v>
      </c>
      <c r="D28" s="2"/>
      <c r="E28" s="1"/>
    </row>
    <row r="29" spans="1:5">
      <c r="A29" s="4">
        <v>1.8916036377375511</v>
      </c>
      <c r="B29" s="4">
        <v>69020.029824309255</v>
      </c>
      <c r="C29" s="5" t="s">
        <v>24</v>
      </c>
      <c r="D29" s="2"/>
      <c r="E29" s="1"/>
    </row>
    <row r="30" spans="1:5">
      <c r="A30" s="4">
        <v>1.3057857627473899</v>
      </c>
      <c r="B30" s="4">
        <v>47644.956105486002</v>
      </c>
      <c r="C30" s="5" t="s">
        <v>25</v>
      </c>
      <c r="D30" s="2"/>
      <c r="E30" s="1"/>
    </row>
    <row r="31" spans="1:5">
      <c r="A31" s="4">
        <v>1.0962635875716862E-9</v>
      </c>
      <c r="B31" s="4">
        <v>4.0000000000000003E-5</v>
      </c>
      <c r="C31" s="5" t="s">
        <v>26</v>
      </c>
      <c r="D31" s="2"/>
      <c r="E31" s="1"/>
    </row>
    <row r="32" spans="1:5">
      <c r="A32" s="4">
        <v>4.3213134030597402</v>
      </c>
      <c r="B32" s="4">
        <v>162674.24739999999</v>
      </c>
      <c r="C32" s="5" t="s">
        <v>27</v>
      </c>
      <c r="D32" s="2"/>
      <c r="E32" s="1"/>
    </row>
    <row r="33" spans="1:5">
      <c r="A33" s="4"/>
      <c r="B33" s="4"/>
      <c r="C33" s="5" t="s">
        <v>28</v>
      </c>
      <c r="D33" s="2"/>
      <c r="E33" s="1"/>
    </row>
    <row r="34" spans="1:5">
      <c r="A34" s="4">
        <v>1.0962635875716862E-9</v>
      </c>
      <c r="B34" s="4">
        <v>4.0000000000000003E-5</v>
      </c>
      <c r="C34" s="5" t="s">
        <v>29</v>
      </c>
      <c r="D34" s="2"/>
      <c r="E34" s="1"/>
    </row>
    <row r="35" spans="1:5">
      <c r="A35" s="4">
        <v>1.0962635875716862E-9</v>
      </c>
      <c r="B35" s="4">
        <v>4.0000000000000003E-5</v>
      </c>
      <c r="C35" s="5" t="s">
        <v>30</v>
      </c>
      <c r="D35" s="2"/>
      <c r="E35" s="1"/>
    </row>
    <row r="36" spans="1:5">
      <c r="A36" s="4">
        <v>0</v>
      </c>
      <c r="B36" s="4">
        <v>0</v>
      </c>
      <c r="C36" s="5" t="s">
        <v>31</v>
      </c>
      <c r="D36" s="2"/>
      <c r="E36" s="1"/>
    </row>
    <row r="37" spans="1:5">
      <c r="A37" s="6">
        <v>99.999999999999986</v>
      </c>
      <c r="B37" s="6">
        <f>SUM(B6:B36)</f>
        <v>3653757.5117407003</v>
      </c>
      <c r="C37" s="7" t="s">
        <v>32</v>
      </c>
      <c r="D37" s="2"/>
      <c r="E37" s="1"/>
    </row>
    <row r="38" spans="1:5" ht="80.650000000000006" customHeight="1">
      <c r="A38" s="1"/>
      <c r="B38" s="2"/>
      <c r="C38" s="2" t="s">
        <v>1275</v>
      </c>
      <c r="D38" s="2"/>
      <c r="E38" s="1"/>
    </row>
    <row r="39" spans="1:5" ht="36" customHeight="1">
      <c r="A39" s="27" t="s">
        <v>33</v>
      </c>
      <c r="B39" s="27"/>
      <c r="C39" s="27"/>
      <c r="D39" s="27"/>
      <c r="E39" s="1"/>
    </row>
  </sheetData>
  <mergeCells count="4">
    <mergeCell ref="A1:D1"/>
    <mergeCell ref="A2:D2"/>
    <mergeCell ref="A3:D3"/>
    <mergeCell ref="A39:D39"/>
  </mergeCells>
  <pageMargins left="0.5" right="0.5" top="0.4" bottom="0.4" header="0.4" footer="0.4"/>
  <pageSetup paperSize="9" orientation="landscape" horizontalDpi="0" verticalDpi="0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K16"/>
  <sheetViews>
    <sheetView showGridLines="0" workbookViewId="0"/>
  </sheetViews>
  <sheetFormatPr defaultRowHeight="12.75"/>
  <cols>
    <col min="1" max="2" width="10.140625" customWidth="1"/>
    <col min="3" max="3" width="14.28515625" customWidth="1"/>
    <col min="4" max="4" width="8.7109375" customWidth="1"/>
    <col min="5" max="5" width="17" customWidth="1"/>
    <col min="6" max="6" width="8.7109375" customWidth="1"/>
    <col min="7" max="7" width="10.140625" customWidth="1"/>
    <col min="8" max="8" width="13.5703125" customWidth="1"/>
    <col min="9" max="9" width="25.28515625" customWidth="1"/>
    <col min="10" max="10" width="6.85546875" customWidth="1"/>
    <col min="11" max="11" width="21.7109375" customWidth="1"/>
  </cols>
  <sheetData>
    <row r="1" spans="1:11" ht="0.95" customHeight="1">
      <c r="A1" s="8"/>
      <c r="B1" s="8"/>
      <c r="C1" s="8"/>
      <c r="D1" s="8"/>
      <c r="E1" s="8"/>
      <c r="F1" s="8"/>
      <c r="G1" s="8"/>
      <c r="H1" s="8"/>
      <c r="I1" s="8"/>
      <c r="J1" s="8"/>
      <c r="K1" s="8"/>
    </row>
    <row r="2" spans="1:11" ht="21.6" customHeight="1">
      <c r="A2" s="24" t="s">
        <v>518</v>
      </c>
      <c r="B2" s="24"/>
      <c r="C2" s="24"/>
      <c r="D2" s="24"/>
      <c r="E2" s="24"/>
      <c r="F2" s="24"/>
      <c r="G2" s="24"/>
      <c r="H2" s="24"/>
      <c r="I2" s="24"/>
      <c r="J2" s="24"/>
      <c r="K2" s="1"/>
    </row>
    <row r="3" spans="1:11" ht="36" customHeight="1">
      <c r="A3" s="25" t="s">
        <v>1</v>
      </c>
      <c r="B3" s="25"/>
      <c r="C3" s="25"/>
      <c r="D3" s="25"/>
      <c r="E3" s="25"/>
      <c r="F3" s="25"/>
      <c r="G3" s="25"/>
      <c r="H3" s="25"/>
      <c r="I3" s="25"/>
      <c r="J3" s="25"/>
      <c r="K3" s="1"/>
    </row>
    <row r="4" spans="1:11" ht="48.95" customHeight="1">
      <c r="A4" s="26" t="s">
        <v>2</v>
      </c>
      <c r="B4" s="26"/>
      <c r="C4" s="26"/>
      <c r="D4" s="26"/>
      <c r="E4" s="26"/>
      <c r="F4" s="26"/>
      <c r="G4" s="26"/>
      <c r="H4" s="26"/>
      <c r="I4" s="26"/>
      <c r="J4" s="26"/>
      <c r="K4" s="1"/>
    </row>
    <row r="5" spans="1:11" ht="28.7" customHeight="1">
      <c r="A5" s="1"/>
      <c r="B5" s="2"/>
      <c r="C5" s="2"/>
      <c r="D5" s="2"/>
      <c r="E5" s="2"/>
      <c r="F5" s="2"/>
      <c r="G5" s="2"/>
      <c r="H5" s="2"/>
      <c r="I5" s="2"/>
      <c r="J5" s="2"/>
      <c r="K5" s="1"/>
    </row>
    <row r="6" spans="1:11" ht="51">
      <c r="A6" s="3" t="s">
        <v>3</v>
      </c>
      <c r="B6" s="3" t="s">
        <v>97</v>
      </c>
      <c r="C6" s="3" t="s">
        <v>98</v>
      </c>
      <c r="D6" s="3" t="s">
        <v>99</v>
      </c>
      <c r="E6" s="3" t="s">
        <v>100</v>
      </c>
      <c r="F6" s="3" t="s">
        <v>36</v>
      </c>
      <c r="G6" s="3" t="s">
        <v>141</v>
      </c>
      <c r="H6" s="3" t="s">
        <v>48</v>
      </c>
      <c r="I6" s="3" t="s">
        <v>49</v>
      </c>
      <c r="J6" s="2"/>
      <c r="K6" s="1"/>
    </row>
    <row r="7" spans="1:11" ht="15.2" customHeight="1">
      <c r="A7" s="28" t="s">
        <v>519</v>
      </c>
      <c r="B7" s="28"/>
      <c r="C7" s="28"/>
      <c r="D7" s="28"/>
      <c r="E7" s="28"/>
      <c r="F7" s="28"/>
      <c r="G7" s="28"/>
      <c r="H7" s="28"/>
      <c r="I7" s="28"/>
      <c r="J7" s="2"/>
      <c r="K7" s="1"/>
    </row>
    <row r="8" spans="1:11" ht="24">
      <c r="A8" s="4">
        <v>3.7738874002155297E-6</v>
      </c>
      <c r="B8" s="4">
        <v>0.51492847579899703</v>
      </c>
      <c r="C8" s="4">
        <v>0.13769999999999999</v>
      </c>
      <c r="D8" s="4">
        <v>3.4</v>
      </c>
      <c r="E8" s="4">
        <v>4050</v>
      </c>
      <c r="F8" s="5" t="s">
        <v>52</v>
      </c>
      <c r="G8" s="5" t="s">
        <v>207</v>
      </c>
      <c r="H8" s="5" t="s">
        <v>520</v>
      </c>
      <c r="I8" s="5" t="s">
        <v>521</v>
      </c>
      <c r="J8" s="2"/>
      <c r="K8" s="1"/>
    </row>
    <row r="9" spans="1:11" ht="24">
      <c r="A9" s="4">
        <v>8.1915555922325322E-5</v>
      </c>
      <c r="B9" s="4">
        <v>0.514928803146533</v>
      </c>
      <c r="C9" s="4">
        <v>2.9889000000000001</v>
      </c>
      <c r="D9" s="4">
        <v>36.9</v>
      </c>
      <c r="E9" s="4">
        <v>8100</v>
      </c>
      <c r="F9" s="5" t="s">
        <v>52</v>
      </c>
      <c r="G9" s="5" t="s">
        <v>207</v>
      </c>
      <c r="H9" s="5" t="s">
        <v>522</v>
      </c>
      <c r="I9" s="5" t="s">
        <v>523</v>
      </c>
      <c r="J9" s="2"/>
      <c r="K9" s="1"/>
    </row>
    <row r="10" spans="1:11">
      <c r="A10" s="9">
        <v>8.5689443322540854E-5</v>
      </c>
      <c r="B10" s="10"/>
      <c r="C10" s="9">
        <v>3.1265999999999998</v>
      </c>
      <c r="D10" s="10"/>
      <c r="E10" s="9">
        <v>12150</v>
      </c>
      <c r="F10" s="10"/>
      <c r="G10" s="10"/>
      <c r="H10" s="10"/>
      <c r="I10" s="11" t="s">
        <v>524</v>
      </c>
      <c r="J10" s="2"/>
      <c r="K10" s="1"/>
    </row>
    <row r="11" spans="1:11" ht="15.2" customHeight="1">
      <c r="A11" s="28" t="s">
        <v>525</v>
      </c>
      <c r="B11" s="28"/>
      <c r="C11" s="28"/>
      <c r="D11" s="28"/>
      <c r="E11" s="28"/>
      <c r="F11" s="28"/>
      <c r="G11" s="28"/>
      <c r="H11" s="28"/>
      <c r="I11" s="28"/>
      <c r="J11" s="2"/>
      <c r="K11" s="1"/>
    </row>
    <row r="12" spans="1:11">
      <c r="A12" s="4">
        <v>2.7406589689292154E-10</v>
      </c>
      <c r="B12" s="4">
        <v>0</v>
      </c>
      <c r="C12" s="4">
        <v>1.0000000000000001E-5</v>
      </c>
      <c r="D12" s="4">
        <v>0</v>
      </c>
      <c r="E12" s="4">
        <v>0</v>
      </c>
      <c r="F12" s="5" t="s">
        <v>54</v>
      </c>
      <c r="G12" s="5" t="s">
        <v>54</v>
      </c>
      <c r="H12" s="5" t="s">
        <v>54</v>
      </c>
      <c r="I12" s="5" t="s">
        <v>54</v>
      </c>
      <c r="J12" s="2"/>
      <c r="K12" s="1"/>
    </row>
    <row r="13" spans="1:11">
      <c r="A13" s="9">
        <v>2.7406589689292154E-10</v>
      </c>
      <c r="B13" s="10"/>
      <c r="C13" s="9">
        <v>1.0000000000000001E-5</v>
      </c>
      <c r="D13" s="10"/>
      <c r="E13" s="9">
        <v>0</v>
      </c>
      <c r="F13" s="10"/>
      <c r="G13" s="10"/>
      <c r="H13" s="10"/>
      <c r="I13" s="11" t="s">
        <v>526</v>
      </c>
      <c r="J13" s="2"/>
      <c r="K13" s="1"/>
    </row>
    <row r="14" spans="1:11">
      <c r="A14" s="6">
        <v>8.5689717388437743E-5</v>
      </c>
      <c r="B14" s="12"/>
      <c r="C14" s="6">
        <v>3.1266099999999999</v>
      </c>
      <c r="D14" s="12"/>
      <c r="E14" s="6">
        <v>12150</v>
      </c>
      <c r="F14" s="12"/>
      <c r="G14" s="12"/>
      <c r="H14" s="12"/>
      <c r="I14" s="7" t="s">
        <v>527</v>
      </c>
      <c r="J14" s="2"/>
      <c r="K14" s="1"/>
    </row>
    <row r="15" spans="1:11" ht="50.45" customHeight="1">
      <c r="A15" s="1"/>
      <c r="B15" s="2"/>
      <c r="C15" s="2"/>
      <c r="D15" s="2"/>
      <c r="E15" s="2"/>
      <c r="F15" s="2"/>
      <c r="G15" s="2"/>
      <c r="H15" s="2"/>
      <c r="I15" s="2"/>
      <c r="J15" s="2"/>
      <c r="K15" s="1"/>
    </row>
    <row r="16" spans="1:11" ht="36" customHeight="1">
      <c r="A16" s="27" t="s">
        <v>33</v>
      </c>
      <c r="B16" s="27"/>
      <c r="C16" s="27"/>
      <c r="D16" s="27"/>
      <c r="E16" s="27"/>
      <c r="F16" s="27"/>
      <c r="G16" s="27"/>
      <c r="H16" s="27"/>
      <c r="I16" s="27"/>
      <c r="J16" s="27"/>
      <c r="K16" s="1"/>
    </row>
  </sheetData>
  <mergeCells count="6">
    <mergeCell ref="A16:J16"/>
    <mergeCell ref="A2:J2"/>
    <mergeCell ref="A3:J3"/>
    <mergeCell ref="A4:J4"/>
    <mergeCell ref="A7:I7"/>
    <mergeCell ref="A11:I11"/>
  </mergeCells>
  <pageMargins left="0.5" right="0.5" top="0.4" bottom="0.4" header="0.4" footer="0.4"/>
  <pageSetup paperSize="9" orientation="landscape" horizontalDpi="0" verticalDpi="0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K40"/>
  <sheetViews>
    <sheetView showGridLines="0" topLeftCell="A10" workbookViewId="0"/>
  </sheetViews>
  <sheetFormatPr defaultRowHeight="12.75"/>
  <cols>
    <col min="1" max="2" width="10.140625" customWidth="1"/>
    <col min="3" max="3" width="14.28515625" customWidth="1"/>
    <col min="4" max="4" width="8.7109375" customWidth="1"/>
    <col min="5" max="5" width="17" customWidth="1"/>
    <col min="6" max="6" width="8.7109375" customWidth="1"/>
    <col min="7" max="7" width="10.140625" customWidth="1"/>
    <col min="8" max="8" width="13.5703125" customWidth="1"/>
    <col min="9" max="9" width="25.28515625" customWidth="1"/>
    <col min="10" max="10" width="6.85546875" customWidth="1"/>
    <col min="11" max="11" width="21.7109375" customWidth="1"/>
  </cols>
  <sheetData>
    <row r="1" spans="1:11" ht="0.95" customHeight="1">
      <c r="A1" s="8"/>
      <c r="B1" s="8"/>
      <c r="C1" s="8"/>
      <c r="D1" s="8"/>
      <c r="E1" s="8"/>
      <c r="F1" s="8"/>
      <c r="G1" s="8"/>
      <c r="H1" s="8"/>
      <c r="I1" s="8"/>
      <c r="J1" s="8"/>
      <c r="K1" s="8"/>
    </row>
    <row r="2" spans="1:11" ht="21.6" customHeight="1">
      <c r="A2" s="24" t="s">
        <v>528</v>
      </c>
      <c r="B2" s="24"/>
      <c r="C2" s="24"/>
      <c r="D2" s="24"/>
      <c r="E2" s="24"/>
      <c r="F2" s="24"/>
      <c r="G2" s="24"/>
      <c r="H2" s="24"/>
      <c r="I2" s="24"/>
      <c r="J2" s="24"/>
      <c r="K2" s="1"/>
    </row>
    <row r="3" spans="1:11" ht="36" customHeight="1">
      <c r="A3" s="25" t="s">
        <v>1</v>
      </c>
      <c r="B3" s="25"/>
      <c r="C3" s="25"/>
      <c r="D3" s="25"/>
      <c r="E3" s="25"/>
      <c r="F3" s="25"/>
      <c r="G3" s="25"/>
      <c r="H3" s="25"/>
      <c r="I3" s="25"/>
      <c r="J3" s="25"/>
      <c r="K3" s="1"/>
    </row>
    <row r="4" spans="1:11" ht="48.95" customHeight="1">
      <c r="A4" s="26" t="s">
        <v>2</v>
      </c>
      <c r="B4" s="26"/>
      <c r="C4" s="26"/>
      <c r="D4" s="26"/>
      <c r="E4" s="26"/>
      <c r="F4" s="26"/>
      <c r="G4" s="26"/>
      <c r="H4" s="26"/>
      <c r="I4" s="26"/>
      <c r="J4" s="26"/>
      <c r="K4" s="1"/>
    </row>
    <row r="5" spans="1:11" ht="28.7" customHeight="1">
      <c r="A5" s="1"/>
      <c r="B5" s="2"/>
      <c r="C5" s="2"/>
      <c r="D5" s="2"/>
      <c r="E5" s="2"/>
      <c r="F5" s="2"/>
      <c r="G5" s="2"/>
      <c r="H5" s="2"/>
      <c r="I5" s="2"/>
      <c r="J5" s="2"/>
      <c r="K5" s="1"/>
    </row>
    <row r="6" spans="1:11" ht="51">
      <c r="A6" s="3" t="s">
        <v>3</v>
      </c>
      <c r="B6" s="3" t="s">
        <v>97</v>
      </c>
      <c r="C6" s="3" t="s">
        <v>98</v>
      </c>
      <c r="D6" s="3" t="s">
        <v>99</v>
      </c>
      <c r="E6" s="3" t="s">
        <v>100</v>
      </c>
      <c r="F6" s="3" t="s">
        <v>36</v>
      </c>
      <c r="G6" s="3" t="s">
        <v>141</v>
      </c>
      <c r="H6" s="3" t="s">
        <v>48</v>
      </c>
      <c r="I6" s="3" t="s">
        <v>49</v>
      </c>
      <c r="J6" s="2"/>
      <c r="K6" s="1"/>
    </row>
    <row r="7" spans="1:11" ht="15.2" customHeight="1">
      <c r="A7" s="28" t="s">
        <v>50</v>
      </c>
      <c r="B7" s="28"/>
      <c r="C7" s="28"/>
      <c r="D7" s="28"/>
      <c r="E7" s="28"/>
      <c r="F7" s="28"/>
      <c r="G7" s="28"/>
      <c r="H7" s="28"/>
      <c r="I7" s="28"/>
      <c r="J7" s="2"/>
      <c r="K7" s="1"/>
    </row>
    <row r="8" spans="1:11" ht="15.2" customHeight="1">
      <c r="A8" s="28" t="s">
        <v>529</v>
      </c>
      <c r="B8" s="28"/>
      <c r="C8" s="28"/>
      <c r="D8" s="28"/>
      <c r="E8" s="28"/>
      <c r="F8" s="28"/>
      <c r="G8" s="28"/>
      <c r="H8" s="28"/>
      <c r="I8" s="28"/>
      <c r="J8" s="2"/>
      <c r="K8" s="1"/>
    </row>
    <row r="9" spans="1:11">
      <c r="A9" s="4">
        <v>2.7406589689292154E-10</v>
      </c>
      <c r="B9" s="4">
        <v>0</v>
      </c>
      <c r="C9" s="4">
        <v>1.0000000000000001E-5</v>
      </c>
      <c r="D9" s="4">
        <v>0</v>
      </c>
      <c r="E9" s="4">
        <v>0</v>
      </c>
      <c r="F9" s="5" t="s">
        <v>54</v>
      </c>
      <c r="G9" s="5" t="s">
        <v>54</v>
      </c>
      <c r="H9" s="5" t="s">
        <v>54</v>
      </c>
      <c r="I9" s="5" t="s">
        <v>54</v>
      </c>
      <c r="J9" s="2"/>
      <c r="K9" s="1"/>
    </row>
    <row r="10" spans="1:11">
      <c r="A10" s="9">
        <v>2.7406589689292154E-10</v>
      </c>
      <c r="B10" s="10"/>
      <c r="C10" s="9">
        <v>1.0000000000000001E-5</v>
      </c>
      <c r="D10" s="10"/>
      <c r="E10" s="9">
        <v>0</v>
      </c>
      <c r="F10" s="10"/>
      <c r="G10" s="10"/>
      <c r="H10" s="10"/>
      <c r="I10" s="11" t="s">
        <v>530</v>
      </c>
      <c r="J10" s="2"/>
      <c r="K10" s="1"/>
    </row>
    <row r="11" spans="1:11" ht="15.2" customHeight="1">
      <c r="A11" s="28" t="s">
        <v>531</v>
      </c>
      <c r="B11" s="28"/>
      <c r="C11" s="28"/>
      <c r="D11" s="28"/>
      <c r="E11" s="28"/>
      <c r="F11" s="28"/>
      <c r="G11" s="28"/>
      <c r="H11" s="28"/>
      <c r="I11" s="28"/>
      <c r="J11" s="2"/>
      <c r="K11" s="1"/>
    </row>
    <row r="12" spans="1:11">
      <c r="A12" s="4">
        <v>2.7406589689292154E-10</v>
      </c>
      <c r="B12" s="4">
        <v>0</v>
      </c>
      <c r="C12" s="4">
        <v>1.0000000000000001E-5</v>
      </c>
      <c r="D12" s="4">
        <v>0</v>
      </c>
      <c r="E12" s="4">
        <v>0</v>
      </c>
      <c r="F12" s="5" t="s">
        <v>54</v>
      </c>
      <c r="G12" s="5" t="s">
        <v>54</v>
      </c>
      <c r="H12" s="5" t="s">
        <v>54</v>
      </c>
      <c r="I12" s="5" t="s">
        <v>54</v>
      </c>
      <c r="J12" s="2"/>
      <c r="K12" s="1"/>
    </row>
    <row r="13" spans="1:11">
      <c r="A13" s="9">
        <v>2.7406589689292154E-10</v>
      </c>
      <c r="B13" s="10"/>
      <c r="C13" s="9">
        <v>1.0000000000000001E-5</v>
      </c>
      <c r="D13" s="10"/>
      <c r="E13" s="9">
        <v>0</v>
      </c>
      <c r="F13" s="10"/>
      <c r="G13" s="10"/>
      <c r="H13" s="10"/>
      <c r="I13" s="11" t="s">
        <v>532</v>
      </c>
      <c r="J13" s="2"/>
      <c r="K13" s="1"/>
    </row>
    <row r="14" spans="1:11" ht="15.2" customHeight="1">
      <c r="A14" s="28" t="s">
        <v>533</v>
      </c>
      <c r="B14" s="28"/>
      <c r="C14" s="28"/>
      <c r="D14" s="28"/>
      <c r="E14" s="28"/>
      <c r="F14" s="28"/>
      <c r="G14" s="28"/>
      <c r="H14" s="28"/>
      <c r="I14" s="28"/>
      <c r="J14" s="2"/>
      <c r="K14" s="1"/>
    </row>
    <row r="15" spans="1:11">
      <c r="A15" s="4">
        <v>2.7406589689292154E-10</v>
      </c>
      <c r="B15" s="4">
        <v>0</v>
      </c>
      <c r="C15" s="4">
        <v>1.0000000000000001E-5</v>
      </c>
      <c r="D15" s="4">
        <v>0</v>
      </c>
      <c r="E15" s="4">
        <v>0</v>
      </c>
      <c r="F15" s="5" t="s">
        <v>54</v>
      </c>
      <c r="G15" s="5" t="s">
        <v>54</v>
      </c>
      <c r="H15" s="5" t="s">
        <v>54</v>
      </c>
      <c r="I15" s="5" t="s">
        <v>54</v>
      </c>
      <c r="J15" s="2"/>
      <c r="K15" s="1"/>
    </row>
    <row r="16" spans="1:11">
      <c r="A16" s="9">
        <v>2.7406589689292154E-10</v>
      </c>
      <c r="B16" s="10"/>
      <c r="C16" s="9">
        <v>1.0000000000000001E-5</v>
      </c>
      <c r="D16" s="10"/>
      <c r="E16" s="9">
        <v>0</v>
      </c>
      <c r="F16" s="10"/>
      <c r="G16" s="10"/>
      <c r="H16" s="10"/>
      <c r="I16" s="11" t="s">
        <v>534</v>
      </c>
      <c r="J16" s="2"/>
      <c r="K16" s="1"/>
    </row>
    <row r="17" spans="1:11" ht="15.2" customHeight="1">
      <c r="A17" s="28" t="s">
        <v>408</v>
      </c>
      <c r="B17" s="28"/>
      <c r="C17" s="28"/>
      <c r="D17" s="28"/>
      <c r="E17" s="28"/>
      <c r="F17" s="28"/>
      <c r="G17" s="28"/>
      <c r="H17" s="28"/>
      <c r="I17" s="28"/>
      <c r="J17" s="2"/>
      <c r="K17" s="1"/>
    </row>
    <row r="18" spans="1:11">
      <c r="A18" s="4">
        <v>2.7406589689292154E-10</v>
      </c>
      <c r="B18" s="4">
        <v>0</v>
      </c>
      <c r="C18" s="4">
        <v>1.0000000000000001E-5</v>
      </c>
      <c r="D18" s="4">
        <v>0</v>
      </c>
      <c r="E18" s="4">
        <v>0</v>
      </c>
      <c r="F18" s="5" t="s">
        <v>54</v>
      </c>
      <c r="G18" s="5" t="s">
        <v>54</v>
      </c>
      <c r="H18" s="5" t="s">
        <v>54</v>
      </c>
      <c r="I18" s="5" t="s">
        <v>54</v>
      </c>
      <c r="J18" s="2"/>
      <c r="K18" s="1"/>
    </row>
    <row r="19" spans="1:11">
      <c r="A19" s="9">
        <v>2.7406589689292154E-10</v>
      </c>
      <c r="B19" s="10"/>
      <c r="C19" s="9">
        <v>1.0000000000000001E-5</v>
      </c>
      <c r="D19" s="10"/>
      <c r="E19" s="9">
        <v>0</v>
      </c>
      <c r="F19" s="10"/>
      <c r="G19" s="10"/>
      <c r="H19" s="10"/>
      <c r="I19" s="11" t="s">
        <v>409</v>
      </c>
      <c r="J19" s="2"/>
      <c r="K19" s="1"/>
    </row>
    <row r="20" spans="1:11">
      <c r="A20" s="9">
        <v>1.0962635875716862E-9</v>
      </c>
      <c r="B20" s="10"/>
      <c r="C20" s="9">
        <v>4.0000000000000003E-5</v>
      </c>
      <c r="D20" s="10"/>
      <c r="E20" s="9">
        <v>0</v>
      </c>
      <c r="F20" s="10"/>
      <c r="G20" s="10"/>
      <c r="H20" s="10"/>
      <c r="I20" s="11" t="s">
        <v>88</v>
      </c>
      <c r="J20" s="2"/>
      <c r="K20" s="1"/>
    </row>
    <row r="21" spans="1:11" ht="15.2" customHeight="1">
      <c r="A21" s="28" t="s">
        <v>89</v>
      </c>
      <c r="B21" s="28"/>
      <c r="C21" s="28"/>
      <c r="D21" s="28"/>
      <c r="E21" s="28"/>
      <c r="F21" s="28"/>
      <c r="G21" s="28"/>
      <c r="H21" s="28"/>
      <c r="I21" s="28"/>
      <c r="J21" s="2"/>
      <c r="K21" s="1"/>
    </row>
    <row r="22" spans="1:11" ht="15.2" customHeight="1">
      <c r="A22" s="28" t="s">
        <v>529</v>
      </c>
      <c r="B22" s="28"/>
      <c r="C22" s="28"/>
      <c r="D22" s="28"/>
      <c r="E22" s="28"/>
      <c r="F22" s="28"/>
      <c r="G22" s="28"/>
      <c r="H22" s="28"/>
      <c r="I22" s="28"/>
      <c r="J22" s="2"/>
      <c r="K22" s="1"/>
    </row>
    <row r="23" spans="1:11">
      <c r="A23" s="4">
        <v>2.7406589689292154E-10</v>
      </c>
      <c r="B23" s="4">
        <v>0</v>
      </c>
      <c r="C23" s="4">
        <v>1.0000000000000001E-5</v>
      </c>
      <c r="D23" s="4">
        <v>0</v>
      </c>
      <c r="E23" s="4">
        <v>0</v>
      </c>
      <c r="F23" s="5" t="s">
        <v>54</v>
      </c>
      <c r="G23" s="5" t="s">
        <v>54</v>
      </c>
      <c r="H23" s="5" t="s">
        <v>54</v>
      </c>
      <c r="I23" s="5" t="s">
        <v>54</v>
      </c>
      <c r="J23" s="2"/>
      <c r="K23" s="1"/>
    </row>
    <row r="24" spans="1:11">
      <c r="A24" s="9">
        <v>2.7406589689292154E-10</v>
      </c>
      <c r="B24" s="10"/>
      <c r="C24" s="9">
        <v>1.0000000000000001E-5</v>
      </c>
      <c r="D24" s="10"/>
      <c r="E24" s="9">
        <v>0</v>
      </c>
      <c r="F24" s="10"/>
      <c r="G24" s="10"/>
      <c r="H24" s="10"/>
      <c r="I24" s="11" t="s">
        <v>530</v>
      </c>
      <c r="J24" s="2"/>
      <c r="K24" s="1"/>
    </row>
    <row r="25" spans="1:11" ht="15.2" customHeight="1">
      <c r="A25" s="28" t="s">
        <v>535</v>
      </c>
      <c r="B25" s="28"/>
      <c r="C25" s="28"/>
      <c r="D25" s="28"/>
      <c r="E25" s="28"/>
      <c r="F25" s="28"/>
      <c r="G25" s="28"/>
      <c r="H25" s="28"/>
      <c r="I25" s="28"/>
      <c r="J25" s="2"/>
      <c r="K25" s="1"/>
    </row>
    <row r="26" spans="1:11">
      <c r="A26" s="4">
        <v>2.7406589689292154E-10</v>
      </c>
      <c r="B26" s="4">
        <v>0</v>
      </c>
      <c r="C26" s="4">
        <v>1.0000000000000001E-5</v>
      </c>
      <c r="D26" s="4">
        <v>0</v>
      </c>
      <c r="E26" s="4">
        <v>0</v>
      </c>
      <c r="F26" s="5" t="s">
        <v>54</v>
      </c>
      <c r="G26" s="5" t="s">
        <v>54</v>
      </c>
      <c r="H26" s="5" t="s">
        <v>54</v>
      </c>
      <c r="I26" s="5" t="s">
        <v>54</v>
      </c>
      <c r="J26" s="2"/>
      <c r="K26" s="1"/>
    </row>
    <row r="27" spans="1:11">
      <c r="A27" s="9">
        <v>2.7406589689292154E-10</v>
      </c>
      <c r="B27" s="10"/>
      <c r="C27" s="9">
        <v>1.0000000000000001E-5</v>
      </c>
      <c r="D27" s="10"/>
      <c r="E27" s="9">
        <v>0</v>
      </c>
      <c r="F27" s="10"/>
      <c r="G27" s="10"/>
      <c r="H27" s="10"/>
      <c r="I27" s="11" t="s">
        <v>536</v>
      </c>
      <c r="J27" s="2"/>
      <c r="K27" s="1"/>
    </row>
    <row r="28" spans="1:11" ht="15.2" customHeight="1">
      <c r="A28" s="28" t="s">
        <v>533</v>
      </c>
      <c r="B28" s="28"/>
      <c r="C28" s="28"/>
      <c r="D28" s="28"/>
      <c r="E28" s="28"/>
      <c r="F28" s="28"/>
      <c r="G28" s="28"/>
      <c r="H28" s="28"/>
      <c r="I28" s="28"/>
      <c r="J28" s="2"/>
      <c r="K28" s="1"/>
    </row>
    <row r="29" spans="1:11">
      <c r="A29" s="4">
        <v>2.7406589689292154E-10</v>
      </c>
      <c r="B29" s="4">
        <v>0</v>
      </c>
      <c r="C29" s="4">
        <v>1.0000000000000001E-5</v>
      </c>
      <c r="D29" s="4">
        <v>0</v>
      </c>
      <c r="E29" s="4">
        <v>0</v>
      </c>
      <c r="F29" s="5" t="s">
        <v>54</v>
      </c>
      <c r="G29" s="5" t="s">
        <v>54</v>
      </c>
      <c r="H29" s="5" t="s">
        <v>54</v>
      </c>
      <c r="I29" s="5" t="s">
        <v>54</v>
      </c>
      <c r="J29" s="2"/>
      <c r="K29" s="1"/>
    </row>
    <row r="30" spans="1:11">
      <c r="A30" s="9">
        <v>2.7406589689292154E-10</v>
      </c>
      <c r="B30" s="10"/>
      <c r="C30" s="9">
        <v>1.0000000000000001E-5</v>
      </c>
      <c r="D30" s="10"/>
      <c r="E30" s="9">
        <v>0</v>
      </c>
      <c r="F30" s="10"/>
      <c r="G30" s="10"/>
      <c r="H30" s="10"/>
      <c r="I30" s="11" t="s">
        <v>534</v>
      </c>
      <c r="J30" s="2"/>
      <c r="K30" s="1"/>
    </row>
    <row r="31" spans="1:11" ht="15.2" customHeight="1">
      <c r="A31" s="28" t="s">
        <v>537</v>
      </c>
      <c r="B31" s="28"/>
      <c r="C31" s="28"/>
      <c r="D31" s="28"/>
      <c r="E31" s="28"/>
      <c r="F31" s="28"/>
      <c r="G31" s="28"/>
      <c r="H31" s="28"/>
      <c r="I31" s="28"/>
      <c r="J31" s="2"/>
      <c r="K31" s="1"/>
    </row>
    <row r="32" spans="1:11">
      <c r="A32" s="4">
        <v>2.7406589689292154E-10</v>
      </c>
      <c r="B32" s="4">
        <v>0</v>
      </c>
      <c r="C32" s="4">
        <v>1.0000000000000001E-5</v>
      </c>
      <c r="D32" s="4">
        <v>0</v>
      </c>
      <c r="E32" s="4">
        <v>0</v>
      </c>
      <c r="F32" s="5" t="s">
        <v>54</v>
      </c>
      <c r="G32" s="5" t="s">
        <v>54</v>
      </c>
      <c r="H32" s="5" t="s">
        <v>54</v>
      </c>
      <c r="I32" s="5" t="s">
        <v>54</v>
      </c>
      <c r="J32" s="2"/>
      <c r="K32" s="1"/>
    </row>
    <row r="33" spans="1:11">
      <c r="A33" s="9">
        <v>2.7406589689292154E-10</v>
      </c>
      <c r="B33" s="10"/>
      <c r="C33" s="9">
        <v>1.0000000000000001E-5</v>
      </c>
      <c r="D33" s="10"/>
      <c r="E33" s="9">
        <v>0</v>
      </c>
      <c r="F33" s="10"/>
      <c r="G33" s="10"/>
      <c r="H33" s="10"/>
      <c r="I33" s="11" t="s">
        <v>538</v>
      </c>
      <c r="J33" s="2"/>
      <c r="K33" s="1"/>
    </row>
    <row r="34" spans="1:11" ht="15.2" customHeight="1">
      <c r="A34" s="28" t="s">
        <v>408</v>
      </c>
      <c r="B34" s="28"/>
      <c r="C34" s="28"/>
      <c r="D34" s="28"/>
      <c r="E34" s="28"/>
      <c r="F34" s="28"/>
      <c r="G34" s="28"/>
      <c r="H34" s="28"/>
      <c r="I34" s="28"/>
      <c r="J34" s="2"/>
      <c r="K34" s="1"/>
    </row>
    <row r="35" spans="1:11">
      <c r="A35" s="4">
        <v>2.7406589689292154E-10</v>
      </c>
      <c r="B35" s="4">
        <v>0</v>
      </c>
      <c r="C35" s="4">
        <v>1.0000000000000001E-5</v>
      </c>
      <c r="D35" s="4">
        <v>0</v>
      </c>
      <c r="E35" s="4">
        <v>0</v>
      </c>
      <c r="F35" s="5" t="s">
        <v>54</v>
      </c>
      <c r="G35" s="5" t="s">
        <v>54</v>
      </c>
      <c r="H35" s="5" t="s">
        <v>54</v>
      </c>
      <c r="I35" s="5" t="s">
        <v>54</v>
      </c>
      <c r="J35" s="2"/>
      <c r="K35" s="1"/>
    </row>
    <row r="36" spans="1:11">
      <c r="A36" s="9">
        <v>2.7406589689292154E-10</v>
      </c>
      <c r="B36" s="10"/>
      <c r="C36" s="9">
        <v>1.0000000000000001E-5</v>
      </c>
      <c r="D36" s="10"/>
      <c r="E36" s="9">
        <v>0</v>
      </c>
      <c r="F36" s="10"/>
      <c r="G36" s="10"/>
      <c r="H36" s="10"/>
      <c r="I36" s="11" t="s">
        <v>409</v>
      </c>
      <c r="J36" s="2"/>
      <c r="K36" s="1"/>
    </row>
    <row r="37" spans="1:11">
      <c r="A37" s="9">
        <v>1.3703294844646076E-9</v>
      </c>
      <c r="B37" s="10"/>
      <c r="C37" s="9">
        <v>5.0000000000000002E-5</v>
      </c>
      <c r="D37" s="10"/>
      <c r="E37" s="9">
        <v>0</v>
      </c>
      <c r="F37" s="10"/>
      <c r="G37" s="10"/>
      <c r="H37" s="10"/>
      <c r="I37" s="11" t="s">
        <v>94</v>
      </c>
      <c r="J37" s="2"/>
      <c r="K37" s="1"/>
    </row>
    <row r="38" spans="1:11">
      <c r="A38" s="6">
        <v>2.4665930720362938E-9</v>
      </c>
      <c r="B38" s="12"/>
      <c r="C38" s="6">
        <v>9.0000000000000006E-5</v>
      </c>
      <c r="D38" s="12"/>
      <c r="E38" s="6">
        <v>0</v>
      </c>
      <c r="F38" s="12"/>
      <c r="G38" s="12"/>
      <c r="H38" s="12"/>
      <c r="I38" s="7" t="s">
        <v>539</v>
      </c>
      <c r="J38" s="2"/>
      <c r="K38" s="1"/>
    </row>
    <row r="39" spans="1:11" ht="20.100000000000001" customHeight="1">
      <c r="A39" s="1"/>
      <c r="B39" s="2"/>
      <c r="C39" s="2"/>
      <c r="D39" s="2"/>
      <c r="E39" s="2"/>
      <c r="F39" s="2"/>
      <c r="G39" s="2"/>
      <c r="H39" s="2"/>
      <c r="I39" s="2"/>
      <c r="J39" s="2"/>
      <c r="K39" s="1"/>
    </row>
    <row r="40" spans="1:11" ht="36" customHeight="1">
      <c r="A40" s="27" t="s">
        <v>33</v>
      </c>
      <c r="B40" s="27"/>
      <c r="C40" s="27"/>
      <c r="D40" s="27"/>
      <c r="E40" s="27"/>
      <c r="F40" s="27"/>
      <c r="G40" s="27"/>
      <c r="H40" s="27"/>
      <c r="I40" s="27"/>
      <c r="J40" s="27"/>
      <c r="K40" s="1"/>
    </row>
  </sheetData>
  <mergeCells count="15">
    <mergeCell ref="A11:I11"/>
    <mergeCell ref="A31:I31"/>
    <mergeCell ref="A34:I34"/>
    <mergeCell ref="A40:J40"/>
    <mergeCell ref="A14:I14"/>
    <mergeCell ref="A17:I17"/>
    <mergeCell ref="A21:I21"/>
    <mergeCell ref="A22:I22"/>
    <mergeCell ref="A25:I25"/>
    <mergeCell ref="A28:I28"/>
    <mergeCell ref="A2:J2"/>
    <mergeCell ref="A3:J3"/>
    <mergeCell ref="A4:J4"/>
    <mergeCell ref="A7:I7"/>
    <mergeCell ref="A8:I8"/>
  </mergeCells>
  <pageMargins left="0.5" right="0.5" top="0.4" bottom="0.4" header="0.4" footer="0.4"/>
  <pageSetup paperSize="9" orientation="landscape" horizontalDpi="0" verticalDpi="0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H19"/>
  <sheetViews>
    <sheetView showGridLines="0" workbookViewId="0"/>
  </sheetViews>
  <sheetFormatPr defaultRowHeight="12.75"/>
  <cols>
    <col min="1" max="1" width="8.7109375" customWidth="1"/>
    <col min="2" max="2" width="17" customWidth="1"/>
    <col min="3" max="3" width="8.7109375" customWidth="1"/>
    <col min="4" max="4" width="10.140625" customWidth="1"/>
    <col min="5" max="5" width="13.5703125" customWidth="1"/>
    <col min="6" max="6" width="25.28515625" customWidth="1"/>
    <col min="7" max="7" width="6.85546875" customWidth="1"/>
    <col min="8" max="8" width="56.28515625" customWidth="1"/>
  </cols>
  <sheetData>
    <row r="1" spans="1:8" ht="0.95" customHeight="1">
      <c r="A1" s="8"/>
      <c r="B1" s="8"/>
      <c r="C1" s="8"/>
      <c r="D1" s="8"/>
      <c r="E1" s="8"/>
      <c r="F1" s="8"/>
      <c r="G1" s="8"/>
      <c r="H1" s="8"/>
    </row>
    <row r="2" spans="1:8" ht="21.6" customHeight="1">
      <c r="A2" s="24" t="s">
        <v>540</v>
      </c>
      <c r="B2" s="24"/>
      <c r="C2" s="24"/>
      <c r="D2" s="24"/>
      <c r="E2" s="24"/>
      <c r="F2" s="24"/>
      <c r="G2" s="24"/>
      <c r="H2" s="1"/>
    </row>
    <row r="3" spans="1:8" ht="36" customHeight="1">
      <c r="A3" s="25" t="s">
        <v>1</v>
      </c>
      <c r="B3" s="25"/>
      <c r="C3" s="25"/>
      <c r="D3" s="25"/>
      <c r="E3" s="25"/>
      <c r="F3" s="25"/>
      <c r="G3" s="25"/>
      <c r="H3" s="1"/>
    </row>
    <row r="4" spans="1:8" ht="48.95" customHeight="1">
      <c r="A4" s="26" t="s">
        <v>2</v>
      </c>
      <c r="B4" s="26"/>
      <c r="C4" s="26"/>
      <c r="D4" s="26"/>
      <c r="E4" s="26"/>
      <c r="F4" s="26"/>
      <c r="G4" s="26"/>
      <c r="H4" s="1"/>
    </row>
    <row r="5" spans="1:8" ht="28.7" customHeight="1">
      <c r="A5" s="1"/>
      <c r="B5" s="2"/>
      <c r="C5" s="2"/>
      <c r="D5" s="2"/>
      <c r="E5" s="2"/>
      <c r="F5" s="2"/>
      <c r="G5" s="2"/>
      <c r="H5" s="1"/>
    </row>
    <row r="6" spans="1:8" ht="25.5">
      <c r="A6" s="3" t="s">
        <v>99</v>
      </c>
      <c r="B6" s="3" t="s">
        <v>100</v>
      </c>
      <c r="C6" s="3" t="s">
        <v>36</v>
      </c>
      <c r="D6" s="3" t="s">
        <v>141</v>
      </c>
      <c r="E6" s="3" t="s">
        <v>48</v>
      </c>
      <c r="F6" s="3" t="s">
        <v>49</v>
      </c>
      <c r="G6" s="2"/>
      <c r="H6" s="1"/>
    </row>
    <row r="7" spans="1:8" ht="15.2" customHeight="1">
      <c r="A7" s="28" t="s">
        <v>50</v>
      </c>
      <c r="B7" s="28"/>
      <c r="C7" s="28"/>
      <c r="D7" s="28"/>
      <c r="E7" s="28"/>
      <c r="F7" s="28"/>
      <c r="G7" s="2"/>
      <c r="H7" s="1"/>
    </row>
    <row r="8" spans="1:8" ht="15.2" customHeight="1">
      <c r="A8" s="28" t="s">
        <v>541</v>
      </c>
      <c r="B8" s="28"/>
      <c r="C8" s="28"/>
      <c r="D8" s="28"/>
      <c r="E8" s="28"/>
      <c r="F8" s="28"/>
      <c r="G8" s="2"/>
      <c r="H8" s="1"/>
    </row>
    <row r="9" spans="1:8">
      <c r="A9" s="4">
        <v>0</v>
      </c>
      <c r="B9" s="4">
        <v>0</v>
      </c>
      <c r="C9" s="5" t="s">
        <v>54</v>
      </c>
      <c r="D9" s="5" t="s">
        <v>54</v>
      </c>
      <c r="E9" s="5" t="s">
        <v>54</v>
      </c>
      <c r="F9" s="5" t="s">
        <v>54</v>
      </c>
      <c r="G9" s="2"/>
      <c r="H9" s="1"/>
    </row>
    <row r="10" spans="1:8">
      <c r="A10" s="10"/>
      <c r="B10" s="9">
        <v>0</v>
      </c>
      <c r="C10" s="10"/>
      <c r="D10" s="10"/>
      <c r="E10" s="10"/>
      <c r="F10" s="11" t="s">
        <v>542</v>
      </c>
      <c r="G10" s="2"/>
      <c r="H10" s="1"/>
    </row>
    <row r="11" spans="1:8">
      <c r="A11" s="10"/>
      <c r="B11" s="9">
        <v>0</v>
      </c>
      <c r="C11" s="10"/>
      <c r="D11" s="10"/>
      <c r="E11" s="10"/>
      <c r="F11" s="11" t="s">
        <v>88</v>
      </c>
      <c r="G11" s="2"/>
      <c r="H11" s="1"/>
    </row>
    <row r="12" spans="1:8" ht="15.2" customHeight="1">
      <c r="A12" s="28" t="s">
        <v>89</v>
      </c>
      <c r="B12" s="28"/>
      <c r="C12" s="28"/>
      <c r="D12" s="28"/>
      <c r="E12" s="28"/>
      <c r="F12" s="28"/>
      <c r="G12" s="2"/>
      <c r="H12" s="1"/>
    </row>
    <row r="13" spans="1:8" ht="15.2" customHeight="1">
      <c r="A13" s="28" t="s">
        <v>541</v>
      </c>
      <c r="B13" s="28"/>
      <c r="C13" s="28"/>
      <c r="D13" s="28"/>
      <c r="E13" s="28"/>
      <c r="F13" s="28"/>
      <c r="G13" s="2"/>
      <c r="H13" s="1"/>
    </row>
    <row r="14" spans="1:8">
      <c r="A14" s="4">
        <v>0</v>
      </c>
      <c r="B14" s="4">
        <v>0</v>
      </c>
      <c r="C14" s="5" t="s">
        <v>54</v>
      </c>
      <c r="D14" s="5" t="s">
        <v>54</v>
      </c>
      <c r="E14" s="5" t="s">
        <v>54</v>
      </c>
      <c r="F14" s="5" t="s">
        <v>54</v>
      </c>
      <c r="G14" s="2"/>
      <c r="H14" s="1"/>
    </row>
    <row r="15" spans="1:8">
      <c r="A15" s="10"/>
      <c r="B15" s="9">
        <v>0</v>
      </c>
      <c r="C15" s="10"/>
      <c r="D15" s="10"/>
      <c r="E15" s="10"/>
      <c r="F15" s="11" t="s">
        <v>542</v>
      </c>
      <c r="G15" s="2"/>
      <c r="H15" s="1"/>
    </row>
    <row r="16" spans="1:8">
      <c r="A16" s="10"/>
      <c r="B16" s="9">
        <v>0</v>
      </c>
      <c r="C16" s="10"/>
      <c r="D16" s="10"/>
      <c r="E16" s="10"/>
      <c r="F16" s="11" t="s">
        <v>94</v>
      </c>
      <c r="G16" s="2"/>
      <c r="H16" s="1"/>
    </row>
    <row r="17" spans="1:8">
      <c r="A17" s="12"/>
      <c r="B17" s="6">
        <v>0</v>
      </c>
      <c r="C17" s="12"/>
      <c r="D17" s="12"/>
      <c r="E17" s="12"/>
      <c r="F17" s="7" t="s">
        <v>543</v>
      </c>
      <c r="G17" s="2"/>
      <c r="H17" s="1"/>
    </row>
    <row r="18" spans="1:8" ht="20.100000000000001" customHeight="1">
      <c r="A18" s="1"/>
      <c r="B18" s="2"/>
      <c r="C18" s="2"/>
      <c r="D18" s="2"/>
      <c r="E18" s="2"/>
      <c r="F18" s="2"/>
      <c r="G18" s="2"/>
      <c r="H18" s="1"/>
    </row>
    <row r="19" spans="1:8" ht="36" customHeight="1">
      <c r="A19" s="27" t="s">
        <v>33</v>
      </c>
      <c r="B19" s="27"/>
      <c r="C19" s="27"/>
      <c r="D19" s="27"/>
      <c r="E19" s="27"/>
      <c r="F19" s="27"/>
      <c r="G19" s="27"/>
      <c r="H19" s="1"/>
    </row>
  </sheetData>
  <mergeCells count="8">
    <mergeCell ref="A13:F13"/>
    <mergeCell ref="A19:G19"/>
    <mergeCell ref="A2:G2"/>
    <mergeCell ref="A3:G3"/>
    <mergeCell ref="A4:G4"/>
    <mergeCell ref="A7:F7"/>
    <mergeCell ref="A8:F8"/>
    <mergeCell ref="A12:F12"/>
  </mergeCells>
  <pageMargins left="0.5" right="0.5" top="0.4" bottom="0.4" header="0.4" footer="0.4"/>
  <pageSetup paperSize="9" orientation="landscape" horizontalDpi="0" verticalDpi="0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P60"/>
  <sheetViews>
    <sheetView showGridLines="0" topLeftCell="A40" workbookViewId="0">
      <selection activeCell="O57" sqref="O57"/>
    </sheetView>
  </sheetViews>
  <sheetFormatPr defaultRowHeight="12.75"/>
  <cols>
    <col min="1" max="2" width="9.42578125" customWidth="1"/>
    <col min="3" max="3" width="14.28515625" customWidth="1"/>
    <col min="4" max="4" width="7.42578125" customWidth="1"/>
    <col min="5" max="5" width="14.28515625" customWidth="1"/>
    <col min="6" max="6" width="9.42578125" customWidth="1"/>
    <col min="7" max="8" width="7.42578125" customWidth="1"/>
    <col min="9" max="10" width="9.42578125" customWidth="1"/>
    <col min="11" max="13" width="7.42578125" customWidth="1"/>
    <col min="14" max="14" width="10.140625" customWidth="1"/>
    <col min="15" max="15" width="14.28515625" customWidth="1"/>
    <col min="16" max="16" width="6.85546875" customWidth="1"/>
  </cols>
  <sheetData>
    <row r="1" spans="1:16" ht="0.95" customHeight="1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</row>
    <row r="2" spans="1:16" ht="21.6" customHeight="1">
      <c r="A2" s="24" t="s">
        <v>544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</row>
    <row r="3" spans="1:16" ht="36" customHeight="1">
      <c r="A3" s="25" t="s">
        <v>1</v>
      </c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</row>
    <row r="4" spans="1:16" ht="48.95" customHeight="1">
      <c r="A4" s="26" t="s">
        <v>2</v>
      </c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</row>
    <row r="5" spans="1:16" ht="28.7" customHeight="1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1"/>
    </row>
    <row r="6" spans="1:16" ht="63.75">
      <c r="A6" s="3" t="s">
        <v>3</v>
      </c>
      <c r="B6" s="3" t="s">
        <v>97</v>
      </c>
      <c r="C6" s="3" t="s">
        <v>98</v>
      </c>
      <c r="D6" s="3" t="s">
        <v>99</v>
      </c>
      <c r="E6" s="3" t="s">
        <v>100</v>
      </c>
      <c r="F6" s="3" t="s">
        <v>44</v>
      </c>
      <c r="G6" s="3" t="s">
        <v>45</v>
      </c>
      <c r="H6" s="3" t="s">
        <v>36</v>
      </c>
      <c r="I6" s="3" t="s">
        <v>101</v>
      </c>
      <c r="J6" s="3" t="s">
        <v>545</v>
      </c>
      <c r="K6" s="3" t="s">
        <v>46</v>
      </c>
      <c r="L6" s="3" t="s">
        <v>47</v>
      </c>
      <c r="M6" s="3" t="s">
        <v>546</v>
      </c>
      <c r="N6" s="3" t="s">
        <v>48</v>
      </c>
      <c r="O6" s="3" t="s">
        <v>49</v>
      </c>
      <c r="P6" s="1"/>
    </row>
    <row r="7" spans="1:16" ht="15.2" customHeight="1">
      <c r="A7" s="28" t="s">
        <v>50</v>
      </c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1"/>
    </row>
    <row r="8" spans="1:16" ht="15.2" customHeight="1">
      <c r="A8" s="28" t="s">
        <v>547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1"/>
    </row>
    <row r="9" spans="1:16" ht="15.2" customHeight="1">
      <c r="A9" s="28" t="s">
        <v>121</v>
      </c>
      <c r="B9" s="28"/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1"/>
    </row>
    <row r="10" spans="1:16">
      <c r="A10" s="4">
        <v>2.7406589689292154E-10</v>
      </c>
      <c r="B10" s="4">
        <v>0</v>
      </c>
      <c r="C10" s="4">
        <v>1.0000000000000001E-5</v>
      </c>
      <c r="D10" s="4">
        <v>0</v>
      </c>
      <c r="E10" s="4">
        <v>0</v>
      </c>
      <c r="F10" s="4">
        <v>0</v>
      </c>
      <c r="G10" s="4">
        <v>0</v>
      </c>
      <c r="H10" s="5" t="s">
        <v>54</v>
      </c>
      <c r="I10" s="4">
        <v>0</v>
      </c>
      <c r="J10" s="13"/>
      <c r="K10" s="5"/>
      <c r="L10" s="5" t="s">
        <v>54</v>
      </c>
      <c r="M10" s="13"/>
      <c r="N10" s="5" t="s">
        <v>54</v>
      </c>
      <c r="O10" s="5" t="s">
        <v>54</v>
      </c>
      <c r="P10" s="1"/>
    </row>
    <row r="11" spans="1:16">
      <c r="A11" s="9">
        <v>2.7406589689292154E-10</v>
      </c>
      <c r="B11" s="10"/>
      <c r="C11" s="9">
        <v>1.0000000000000001E-5</v>
      </c>
      <c r="D11" s="10"/>
      <c r="E11" s="9">
        <v>0</v>
      </c>
      <c r="F11" s="9">
        <v>0</v>
      </c>
      <c r="G11" s="10"/>
      <c r="H11" s="10"/>
      <c r="I11" s="9">
        <v>0</v>
      </c>
      <c r="J11" s="10"/>
      <c r="K11" s="10"/>
      <c r="L11" s="10"/>
      <c r="M11" s="10"/>
      <c r="N11" s="10"/>
      <c r="O11" s="11" t="s">
        <v>542</v>
      </c>
      <c r="P11" s="1"/>
    </row>
    <row r="12" spans="1:16" ht="25.5">
      <c r="A12" s="9">
        <v>2.7406589689292154E-10</v>
      </c>
      <c r="B12" s="10"/>
      <c r="C12" s="9">
        <v>1.0000000000000001E-5</v>
      </c>
      <c r="D12" s="10"/>
      <c r="E12" s="9">
        <v>0</v>
      </c>
      <c r="F12" s="9">
        <v>0</v>
      </c>
      <c r="G12" s="10"/>
      <c r="H12" s="10"/>
      <c r="I12" s="9">
        <v>0</v>
      </c>
      <c r="J12" s="10"/>
      <c r="K12" s="10"/>
      <c r="L12" s="10"/>
      <c r="M12" s="10"/>
      <c r="N12" s="10"/>
      <c r="O12" s="11" t="s">
        <v>548</v>
      </c>
      <c r="P12" s="1"/>
    </row>
    <row r="13" spans="1:16" ht="15.2" customHeight="1">
      <c r="A13" s="28" t="s">
        <v>549</v>
      </c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1"/>
    </row>
    <row r="14" spans="1:16" ht="15.2" customHeight="1">
      <c r="A14" s="28" t="s">
        <v>121</v>
      </c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1"/>
    </row>
    <row r="15" spans="1:16">
      <c r="A15" s="4">
        <v>2.7406589689292154E-10</v>
      </c>
      <c r="B15" s="4">
        <v>0</v>
      </c>
      <c r="C15" s="4">
        <v>1.0000000000000001E-5</v>
      </c>
      <c r="D15" s="4">
        <v>0</v>
      </c>
      <c r="E15" s="4">
        <v>0</v>
      </c>
      <c r="F15" s="4">
        <v>0</v>
      </c>
      <c r="G15" s="4">
        <v>0</v>
      </c>
      <c r="H15" s="5" t="s">
        <v>54</v>
      </c>
      <c r="I15" s="4">
        <v>0</v>
      </c>
      <c r="J15" s="13"/>
      <c r="K15" s="5"/>
      <c r="L15" s="5" t="s">
        <v>54</v>
      </c>
      <c r="M15" s="13"/>
      <c r="N15" s="5" t="s">
        <v>54</v>
      </c>
      <c r="O15" s="5" t="s">
        <v>54</v>
      </c>
      <c r="P15" s="1"/>
    </row>
    <row r="16" spans="1:16">
      <c r="A16" s="9">
        <v>2.7406589689292154E-10</v>
      </c>
      <c r="B16" s="10"/>
      <c r="C16" s="9">
        <v>1.0000000000000001E-5</v>
      </c>
      <c r="D16" s="10"/>
      <c r="E16" s="9">
        <v>0</v>
      </c>
      <c r="F16" s="9">
        <v>0</v>
      </c>
      <c r="G16" s="10"/>
      <c r="H16" s="10"/>
      <c r="I16" s="9">
        <v>0</v>
      </c>
      <c r="J16" s="10"/>
      <c r="K16" s="10"/>
      <c r="L16" s="10"/>
      <c r="M16" s="10"/>
      <c r="N16" s="10"/>
      <c r="O16" s="11" t="s">
        <v>542</v>
      </c>
      <c r="P16" s="1"/>
    </row>
    <row r="17" spans="1:16" ht="25.5">
      <c r="A17" s="9">
        <v>2.7406589689292154E-10</v>
      </c>
      <c r="B17" s="10"/>
      <c r="C17" s="9">
        <v>1.0000000000000001E-5</v>
      </c>
      <c r="D17" s="10"/>
      <c r="E17" s="9">
        <v>0</v>
      </c>
      <c r="F17" s="9">
        <v>0</v>
      </c>
      <c r="G17" s="10"/>
      <c r="H17" s="10"/>
      <c r="I17" s="9">
        <v>0</v>
      </c>
      <c r="J17" s="10"/>
      <c r="K17" s="10"/>
      <c r="L17" s="10"/>
      <c r="M17" s="10"/>
      <c r="N17" s="10"/>
      <c r="O17" s="11" t="s">
        <v>550</v>
      </c>
      <c r="P17" s="1"/>
    </row>
    <row r="18" spans="1:16" ht="15.2" customHeight="1">
      <c r="A18" s="28" t="s">
        <v>551</v>
      </c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1"/>
    </row>
    <row r="19" spans="1:16" ht="15.2" customHeight="1">
      <c r="A19" s="28" t="s">
        <v>1290</v>
      </c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1"/>
    </row>
    <row r="20" spans="1:16">
      <c r="A20" s="4">
        <v>2.7406589689292154E-10</v>
      </c>
      <c r="B20" s="4">
        <v>0</v>
      </c>
      <c r="C20" s="4">
        <v>1.0000000000000001E-5</v>
      </c>
      <c r="D20" s="4">
        <v>0</v>
      </c>
      <c r="E20" s="4">
        <v>0</v>
      </c>
      <c r="F20" s="4">
        <v>0</v>
      </c>
      <c r="G20" s="4">
        <v>0</v>
      </c>
      <c r="H20" s="5" t="s">
        <v>54</v>
      </c>
      <c r="I20" s="4">
        <v>0</v>
      </c>
      <c r="J20" s="13"/>
      <c r="K20" s="5"/>
      <c r="L20" s="5" t="s">
        <v>54</v>
      </c>
      <c r="M20" s="13"/>
      <c r="N20" s="5" t="s">
        <v>54</v>
      </c>
      <c r="O20" s="5" t="s">
        <v>54</v>
      </c>
      <c r="P20" s="1"/>
    </row>
    <row r="21" spans="1:16" ht="51">
      <c r="A21" s="9">
        <v>2.7406589689292154E-10</v>
      </c>
      <c r="B21" s="10"/>
      <c r="C21" s="9">
        <v>1.0000000000000001E-5</v>
      </c>
      <c r="D21" s="10"/>
      <c r="E21" s="9">
        <v>0</v>
      </c>
      <c r="F21" s="9">
        <v>0</v>
      </c>
      <c r="G21" s="10"/>
      <c r="H21" s="10"/>
      <c r="I21" s="9">
        <v>0</v>
      </c>
      <c r="J21" s="10"/>
      <c r="K21" s="10"/>
      <c r="L21" s="10"/>
      <c r="M21" s="10"/>
      <c r="N21" s="10"/>
      <c r="O21" s="11" t="s">
        <v>1291</v>
      </c>
      <c r="P21" s="1"/>
    </row>
    <row r="22" spans="1:16" ht="15.2" customHeight="1">
      <c r="A22" s="28" t="s">
        <v>1292</v>
      </c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1"/>
    </row>
    <row r="23" spans="1:16">
      <c r="A23" s="4">
        <v>2.7406589689292154E-10</v>
      </c>
      <c r="B23" s="4">
        <v>0</v>
      </c>
      <c r="C23" s="4">
        <v>1.0000000000000001E-5</v>
      </c>
      <c r="D23" s="4">
        <v>0</v>
      </c>
      <c r="E23" s="4">
        <v>0</v>
      </c>
      <c r="F23" s="4">
        <v>0</v>
      </c>
      <c r="G23" s="4">
        <v>0</v>
      </c>
      <c r="H23" s="5" t="s">
        <v>54</v>
      </c>
      <c r="I23" s="4">
        <v>0</v>
      </c>
      <c r="J23" s="13"/>
      <c r="K23" s="5"/>
      <c r="L23" s="5" t="s">
        <v>54</v>
      </c>
      <c r="M23" s="13"/>
      <c r="N23" s="5" t="s">
        <v>54</v>
      </c>
      <c r="O23" s="5" t="s">
        <v>54</v>
      </c>
      <c r="P23" s="1"/>
    </row>
    <row r="24" spans="1:16" ht="51">
      <c r="A24" s="9">
        <v>2.7406589689292154E-10</v>
      </c>
      <c r="B24" s="10"/>
      <c r="C24" s="9">
        <v>1.0000000000000001E-5</v>
      </c>
      <c r="D24" s="10"/>
      <c r="E24" s="9">
        <v>0</v>
      </c>
      <c r="F24" s="9">
        <v>0</v>
      </c>
      <c r="G24" s="10"/>
      <c r="H24" s="10"/>
      <c r="I24" s="9">
        <v>0</v>
      </c>
      <c r="J24" s="10"/>
      <c r="K24" s="10"/>
      <c r="L24" s="10"/>
      <c r="M24" s="10"/>
      <c r="N24" s="10"/>
      <c r="O24" s="11" t="s">
        <v>1293</v>
      </c>
      <c r="P24" s="1"/>
    </row>
    <row r="25" spans="1:16" ht="15.2" customHeight="1">
      <c r="A25" s="28" t="s">
        <v>1294</v>
      </c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1"/>
    </row>
    <row r="26" spans="1:16">
      <c r="A26" s="4">
        <v>2.7406589689292154E-10</v>
      </c>
      <c r="B26" s="4">
        <v>0</v>
      </c>
      <c r="C26" s="4">
        <v>1.0000000000000001E-5</v>
      </c>
      <c r="D26" s="4">
        <v>0</v>
      </c>
      <c r="E26" s="4">
        <v>0</v>
      </c>
      <c r="F26" s="4">
        <v>0</v>
      </c>
      <c r="G26" s="4">
        <v>0</v>
      </c>
      <c r="H26" s="5" t="s">
        <v>54</v>
      </c>
      <c r="I26" s="4">
        <v>0</v>
      </c>
      <c r="J26" s="13"/>
      <c r="K26" s="5"/>
      <c r="L26" s="5" t="s">
        <v>54</v>
      </c>
      <c r="M26" s="13"/>
      <c r="N26" s="5" t="s">
        <v>54</v>
      </c>
      <c r="O26" s="5" t="s">
        <v>54</v>
      </c>
      <c r="P26" s="1"/>
    </row>
    <row r="27" spans="1:16" ht="51">
      <c r="A27" s="9">
        <v>2.7406589689292154E-10</v>
      </c>
      <c r="B27" s="10"/>
      <c r="C27" s="9">
        <v>1.0000000000000001E-5</v>
      </c>
      <c r="D27" s="10"/>
      <c r="E27" s="9">
        <v>0</v>
      </c>
      <c r="F27" s="9">
        <v>0</v>
      </c>
      <c r="G27" s="10"/>
      <c r="H27" s="10"/>
      <c r="I27" s="9">
        <v>0</v>
      </c>
      <c r="J27" s="10"/>
      <c r="K27" s="10"/>
      <c r="L27" s="10"/>
      <c r="M27" s="10"/>
      <c r="N27" s="10"/>
      <c r="O27" s="11" t="s">
        <v>1295</v>
      </c>
      <c r="P27" s="1"/>
    </row>
    <row r="28" spans="1:16" ht="15.2" customHeight="1">
      <c r="A28" s="28" t="s">
        <v>1296</v>
      </c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1"/>
    </row>
    <row r="29" spans="1:16">
      <c r="A29" s="4">
        <v>2.7406589689292154E-10</v>
      </c>
      <c r="B29" s="4">
        <v>0</v>
      </c>
      <c r="C29" s="4">
        <v>1.0000000000000001E-5</v>
      </c>
      <c r="D29" s="4">
        <v>0</v>
      </c>
      <c r="E29" s="4">
        <v>0</v>
      </c>
      <c r="F29" s="4">
        <v>0</v>
      </c>
      <c r="G29" s="4">
        <v>0</v>
      </c>
      <c r="H29" s="5" t="s">
        <v>54</v>
      </c>
      <c r="I29" s="4">
        <v>0</v>
      </c>
      <c r="J29" s="13"/>
      <c r="K29" s="5"/>
      <c r="L29" s="5" t="s">
        <v>54</v>
      </c>
      <c r="M29" s="13"/>
      <c r="N29" s="5" t="s">
        <v>54</v>
      </c>
      <c r="O29" s="5" t="s">
        <v>54</v>
      </c>
      <c r="P29" s="1"/>
    </row>
    <row r="30" spans="1:16" ht="38.25">
      <c r="A30" s="9">
        <v>2.7406589689292154E-10</v>
      </c>
      <c r="B30" s="10"/>
      <c r="C30" s="9">
        <v>1.0000000000000001E-5</v>
      </c>
      <c r="D30" s="10"/>
      <c r="E30" s="9">
        <v>0</v>
      </c>
      <c r="F30" s="9">
        <v>0</v>
      </c>
      <c r="G30" s="10"/>
      <c r="H30" s="10"/>
      <c r="I30" s="9">
        <v>0</v>
      </c>
      <c r="J30" s="10"/>
      <c r="K30" s="10"/>
      <c r="L30" s="10"/>
      <c r="M30" s="10"/>
      <c r="N30" s="10"/>
      <c r="O30" s="11" t="s">
        <v>1297</v>
      </c>
      <c r="P30" s="1"/>
    </row>
    <row r="31" spans="1:16" ht="25.5">
      <c r="A31" s="9">
        <v>1.0962635875716862E-9</v>
      </c>
      <c r="B31" s="10"/>
      <c r="C31" s="9">
        <v>4.0000000000000003E-5</v>
      </c>
      <c r="D31" s="10"/>
      <c r="E31" s="9">
        <v>0</v>
      </c>
      <c r="F31" s="9">
        <v>0</v>
      </c>
      <c r="G31" s="10"/>
      <c r="H31" s="10"/>
      <c r="I31" s="9">
        <v>0</v>
      </c>
      <c r="J31" s="10"/>
      <c r="K31" s="10"/>
      <c r="L31" s="10"/>
      <c r="M31" s="10"/>
      <c r="N31" s="10"/>
      <c r="O31" s="11" t="s">
        <v>552</v>
      </c>
      <c r="P31" s="1"/>
    </row>
    <row r="32" spans="1:16">
      <c r="A32" s="9">
        <v>1.6443953813575292E-9</v>
      </c>
      <c r="B32" s="10"/>
      <c r="C32" s="9">
        <v>6.0000000000000002E-5</v>
      </c>
      <c r="D32" s="10"/>
      <c r="E32" s="9">
        <v>0</v>
      </c>
      <c r="F32" s="9">
        <v>0</v>
      </c>
      <c r="G32" s="10"/>
      <c r="H32" s="10"/>
      <c r="I32" s="9">
        <v>0</v>
      </c>
      <c r="J32" s="10"/>
      <c r="K32" s="10"/>
      <c r="L32" s="10"/>
      <c r="M32" s="10"/>
      <c r="N32" s="10"/>
      <c r="O32" s="11" t="s">
        <v>88</v>
      </c>
      <c r="P32" s="1"/>
    </row>
    <row r="33" spans="1:16" ht="15.2" customHeight="1">
      <c r="A33" s="28" t="s">
        <v>89</v>
      </c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1"/>
    </row>
    <row r="34" spans="1:16" ht="15.2" customHeight="1">
      <c r="A34" s="28" t="s">
        <v>547</v>
      </c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1"/>
    </row>
    <row r="35" spans="1:16" ht="15.2" customHeight="1">
      <c r="A35" s="28" t="s">
        <v>121</v>
      </c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1"/>
    </row>
    <row r="36" spans="1:16">
      <c r="A36" s="4">
        <v>2.7406589689292154E-10</v>
      </c>
      <c r="B36" s="4">
        <v>0</v>
      </c>
      <c r="C36" s="4">
        <v>1.0000000000000001E-5</v>
      </c>
      <c r="D36" s="4">
        <v>0</v>
      </c>
      <c r="E36" s="4">
        <v>0</v>
      </c>
      <c r="F36" s="4">
        <v>0</v>
      </c>
      <c r="G36" s="4">
        <v>0</v>
      </c>
      <c r="H36" s="5" t="s">
        <v>54</v>
      </c>
      <c r="I36" s="4">
        <v>0</v>
      </c>
      <c r="J36" s="13"/>
      <c r="K36" s="5"/>
      <c r="L36" s="5" t="s">
        <v>54</v>
      </c>
      <c r="M36" s="13"/>
      <c r="N36" s="5" t="s">
        <v>54</v>
      </c>
      <c r="O36" s="5" t="s">
        <v>54</v>
      </c>
      <c r="P36" s="1"/>
    </row>
    <row r="37" spans="1:16">
      <c r="A37" s="9">
        <v>2.7406589689292154E-10</v>
      </c>
      <c r="B37" s="10"/>
      <c r="C37" s="9">
        <v>1.0000000000000001E-5</v>
      </c>
      <c r="D37" s="10"/>
      <c r="E37" s="9">
        <v>0</v>
      </c>
      <c r="F37" s="9">
        <v>0</v>
      </c>
      <c r="G37" s="10"/>
      <c r="H37" s="10"/>
      <c r="I37" s="9">
        <v>0</v>
      </c>
      <c r="J37" s="10"/>
      <c r="K37" s="10"/>
      <c r="L37" s="10"/>
      <c r="M37" s="10"/>
      <c r="N37" s="10"/>
      <c r="O37" s="11" t="s">
        <v>1273</v>
      </c>
      <c r="P37" s="1"/>
    </row>
    <row r="38" spans="1:16" ht="25.5">
      <c r="A38" s="9">
        <v>2.7406589689292154E-10</v>
      </c>
      <c r="B38" s="10"/>
      <c r="C38" s="9">
        <v>1.0000000000000001E-5</v>
      </c>
      <c r="D38" s="10"/>
      <c r="E38" s="9">
        <v>0</v>
      </c>
      <c r="F38" s="9">
        <v>0</v>
      </c>
      <c r="G38" s="10"/>
      <c r="H38" s="10"/>
      <c r="I38" s="9">
        <v>0</v>
      </c>
      <c r="J38" s="10"/>
      <c r="K38" s="10"/>
      <c r="L38" s="10"/>
      <c r="M38" s="10"/>
      <c r="N38" s="10"/>
      <c r="O38" s="11" t="s">
        <v>548</v>
      </c>
      <c r="P38" s="1"/>
    </row>
    <row r="39" spans="1:16" ht="15.2" customHeight="1">
      <c r="A39" s="28" t="s">
        <v>549</v>
      </c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1"/>
    </row>
    <row r="40" spans="1:16" ht="15.2" customHeight="1">
      <c r="A40" s="28" t="s">
        <v>121</v>
      </c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1"/>
    </row>
    <row r="41" spans="1:16">
      <c r="A41" s="4">
        <v>2.7406589689292154E-10</v>
      </c>
      <c r="B41" s="4">
        <v>0</v>
      </c>
      <c r="C41" s="4">
        <v>1.0000000000000001E-5</v>
      </c>
      <c r="D41" s="4">
        <v>0</v>
      </c>
      <c r="E41" s="4">
        <v>0</v>
      </c>
      <c r="F41" s="4">
        <v>0</v>
      </c>
      <c r="G41" s="4">
        <v>0</v>
      </c>
      <c r="H41" s="5" t="s">
        <v>54</v>
      </c>
      <c r="I41" s="4">
        <v>0</v>
      </c>
      <c r="J41" s="13"/>
      <c r="K41" s="5"/>
      <c r="L41" s="5" t="s">
        <v>54</v>
      </c>
      <c r="M41" s="13"/>
      <c r="N41" s="5" t="s">
        <v>54</v>
      </c>
      <c r="O41" s="5" t="s">
        <v>54</v>
      </c>
      <c r="P41" s="1"/>
    </row>
    <row r="42" spans="1:16">
      <c r="A42" s="9">
        <v>2.7406589689292154E-10</v>
      </c>
      <c r="B42" s="10"/>
      <c r="C42" s="9">
        <v>1.0000000000000001E-5</v>
      </c>
      <c r="D42" s="10"/>
      <c r="E42" s="9">
        <v>0</v>
      </c>
      <c r="F42" s="9">
        <v>0</v>
      </c>
      <c r="G42" s="10"/>
      <c r="H42" s="10"/>
      <c r="I42" s="9">
        <v>0</v>
      </c>
      <c r="J42" s="10"/>
      <c r="K42" s="10"/>
      <c r="L42" s="10"/>
      <c r="M42" s="10"/>
      <c r="N42" s="10"/>
      <c r="O42" s="11" t="s">
        <v>542</v>
      </c>
      <c r="P42" s="1"/>
    </row>
    <row r="43" spans="1:16" ht="25.5">
      <c r="A43" s="9">
        <v>2.7406589689292154E-10</v>
      </c>
      <c r="B43" s="10"/>
      <c r="C43" s="9">
        <v>1.0000000000000001E-5</v>
      </c>
      <c r="D43" s="10"/>
      <c r="E43" s="9">
        <v>0</v>
      </c>
      <c r="F43" s="9">
        <v>0</v>
      </c>
      <c r="G43" s="10"/>
      <c r="H43" s="10"/>
      <c r="I43" s="9">
        <v>0</v>
      </c>
      <c r="J43" s="10"/>
      <c r="K43" s="10"/>
      <c r="L43" s="10"/>
      <c r="M43" s="10"/>
      <c r="N43" s="10"/>
      <c r="O43" s="11" t="s">
        <v>550</v>
      </c>
      <c r="P43" s="1"/>
    </row>
    <row r="44" spans="1:16" ht="15.2" customHeight="1">
      <c r="A44" s="28" t="s">
        <v>551</v>
      </c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1"/>
    </row>
    <row r="45" spans="1:16" ht="15.2" customHeight="1">
      <c r="A45" s="28" t="s">
        <v>1290</v>
      </c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1"/>
    </row>
    <row r="46" spans="1:16">
      <c r="A46" s="4">
        <v>2.7406589689292154E-10</v>
      </c>
      <c r="B46" s="4">
        <v>0</v>
      </c>
      <c r="C46" s="4">
        <v>1.0000000000000001E-5</v>
      </c>
      <c r="D46" s="4">
        <v>0</v>
      </c>
      <c r="E46" s="4">
        <v>0</v>
      </c>
      <c r="F46" s="4">
        <v>0</v>
      </c>
      <c r="G46" s="4">
        <v>0</v>
      </c>
      <c r="H46" s="5" t="s">
        <v>54</v>
      </c>
      <c r="I46" s="4">
        <v>0</v>
      </c>
      <c r="J46" s="13"/>
      <c r="K46" s="5"/>
      <c r="L46" s="5" t="s">
        <v>54</v>
      </c>
      <c r="M46" s="13"/>
      <c r="N46" s="5" t="s">
        <v>54</v>
      </c>
      <c r="O46" s="5" t="s">
        <v>54</v>
      </c>
      <c r="P46" s="1"/>
    </row>
    <row r="47" spans="1:16" ht="51">
      <c r="A47" s="9">
        <v>2.7406589689292154E-10</v>
      </c>
      <c r="B47" s="10"/>
      <c r="C47" s="9">
        <v>1.0000000000000001E-5</v>
      </c>
      <c r="D47" s="10"/>
      <c r="E47" s="9">
        <v>0</v>
      </c>
      <c r="F47" s="9">
        <v>0</v>
      </c>
      <c r="G47" s="10"/>
      <c r="H47" s="10"/>
      <c r="I47" s="9">
        <v>0</v>
      </c>
      <c r="J47" s="10"/>
      <c r="K47" s="10"/>
      <c r="L47" s="10"/>
      <c r="M47" s="10"/>
      <c r="N47" s="10"/>
      <c r="O47" s="11" t="s">
        <v>1291</v>
      </c>
      <c r="P47" s="1"/>
    </row>
    <row r="48" spans="1:16" ht="15.2" customHeight="1">
      <c r="A48" s="28" t="s">
        <v>1292</v>
      </c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1"/>
    </row>
    <row r="49" spans="1:16">
      <c r="A49" s="4">
        <v>2.7406589689292154E-10</v>
      </c>
      <c r="B49" s="4">
        <v>0</v>
      </c>
      <c r="C49" s="4">
        <v>1.0000000000000001E-5</v>
      </c>
      <c r="D49" s="4">
        <v>0</v>
      </c>
      <c r="E49" s="4">
        <v>0</v>
      </c>
      <c r="F49" s="4">
        <v>0</v>
      </c>
      <c r="G49" s="4">
        <v>0</v>
      </c>
      <c r="H49" s="5" t="s">
        <v>54</v>
      </c>
      <c r="I49" s="4">
        <v>0</v>
      </c>
      <c r="J49" s="13"/>
      <c r="K49" s="5"/>
      <c r="L49" s="5" t="s">
        <v>54</v>
      </c>
      <c r="M49" s="13"/>
      <c r="N49" s="5" t="s">
        <v>54</v>
      </c>
      <c r="O49" s="5" t="s">
        <v>54</v>
      </c>
      <c r="P49" s="1"/>
    </row>
    <row r="50" spans="1:16" ht="51">
      <c r="A50" s="9">
        <v>2.7406589689292154E-10</v>
      </c>
      <c r="B50" s="10"/>
      <c r="C50" s="9">
        <v>1.0000000000000001E-5</v>
      </c>
      <c r="D50" s="10"/>
      <c r="E50" s="9">
        <v>0</v>
      </c>
      <c r="F50" s="9">
        <v>0</v>
      </c>
      <c r="G50" s="10"/>
      <c r="H50" s="10"/>
      <c r="I50" s="9">
        <v>0</v>
      </c>
      <c r="J50" s="10"/>
      <c r="K50" s="10"/>
      <c r="L50" s="10"/>
      <c r="M50" s="10"/>
      <c r="N50" s="10"/>
      <c r="O50" s="11" t="s">
        <v>1293</v>
      </c>
      <c r="P50" s="1"/>
    </row>
    <row r="51" spans="1:16" ht="15.2" customHeight="1">
      <c r="A51" s="28" t="s">
        <v>1294</v>
      </c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1"/>
    </row>
    <row r="52" spans="1:16">
      <c r="A52" s="4">
        <v>2.7406589689292154E-10</v>
      </c>
      <c r="B52" s="4">
        <v>0</v>
      </c>
      <c r="C52" s="4">
        <v>1.0000000000000001E-5</v>
      </c>
      <c r="D52" s="4">
        <v>0</v>
      </c>
      <c r="E52" s="4">
        <v>0</v>
      </c>
      <c r="F52" s="4">
        <v>0</v>
      </c>
      <c r="G52" s="4">
        <v>0</v>
      </c>
      <c r="H52" s="5" t="s">
        <v>54</v>
      </c>
      <c r="I52" s="4">
        <v>0</v>
      </c>
      <c r="J52" s="13"/>
      <c r="K52" s="5"/>
      <c r="L52" s="5" t="s">
        <v>54</v>
      </c>
      <c r="M52" s="13"/>
      <c r="N52" s="5" t="s">
        <v>54</v>
      </c>
      <c r="O52" s="5" t="s">
        <v>54</v>
      </c>
      <c r="P52" s="1"/>
    </row>
    <row r="53" spans="1:16" ht="51">
      <c r="A53" s="9">
        <v>2.7406589689292154E-10</v>
      </c>
      <c r="B53" s="10"/>
      <c r="C53" s="9">
        <v>1.0000000000000001E-5</v>
      </c>
      <c r="D53" s="10"/>
      <c r="E53" s="9">
        <v>0</v>
      </c>
      <c r="F53" s="9">
        <v>0</v>
      </c>
      <c r="G53" s="10"/>
      <c r="H53" s="10"/>
      <c r="I53" s="9">
        <v>0</v>
      </c>
      <c r="J53" s="10"/>
      <c r="K53" s="10"/>
      <c r="L53" s="10"/>
      <c r="M53" s="10"/>
      <c r="N53" s="10"/>
      <c r="O53" s="11" t="s">
        <v>1298</v>
      </c>
      <c r="P53" s="1"/>
    </row>
    <row r="54" spans="1:16" ht="15.2" customHeight="1">
      <c r="A54" s="28" t="s">
        <v>1296</v>
      </c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1"/>
    </row>
    <row r="55" spans="1:16">
      <c r="A55" s="4">
        <v>2.7406589689292154E-10</v>
      </c>
      <c r="B55" s="4">
        <v>0</v>
      </c>
      <c r="C55" s="4">
        <v>1.0000000000000001E-5</v>
      </c>
      <c r="D55" s="4">
        <v>0</v>
      </c>
      <c r="E55" s="4">
        <v>0</v>
      </c>
      <c r="F55" s="4">
        <v>0</v>
      </c>
      <c r="G55" s="4">
        <v>0</v>
      </c>
      <c r="H55" s="5" t="s">
        <v>54</v>
      </c>
      <c r="I55" s="4">
        <v>0</v>
      </c>
      <c r="J55" s="13"/>
      <c r="K55" s="5"/>
      <c r="L55" s="5" t="s">
        <v>54</v>
      </c>
      <c r="M55" s="13"/>
      <c r="N55" s="5" t="s">
        <v>54</v>
      </c>
      <c r="O55" s="5" t="s">
        <v>54</v>
      </c>
      <c r="P55" s="1"/>
    </row>
    <row r="56" spans="1:16" ht="38.25">
      <c r="A56" s="9">
        <v>2.7406589689292154E-10</v>
      </c>
      <c r="B56" s="10"/>
      <c r="C56" s="9">
        <v>1.0000000000000001E-5</v>
      </c>
      <c r="D56" s="10"/>
      <c r="E56" s="9">
        <v>0</v>
      </c>
      <c r="F56" s="9">
        <v>0</v>
      </c>
      <c r="G56" s="10"/>
      <c r="H56" s="10"/>
      <c r="I56" s="9">
        <v>0</v>
      </c>
      <c r="J56" s="10"/>
      <c r="K56" s="10"/>
      <c r="L56" s="10"/>
      <c r="M56" s="10"/>
      <c r="N56" s="10"/>
      <c r="O56" s="11" t="s">
        <v>1297</v>
      </c>
      <c r="P56" s="1"/>
    </row>
    <row r="57" spans="1:16" ht="25.5">
      <c r="A57" s="9">
        <v>1.0962635875716862E-9</v>
      </c>
      <c r="B57" s="10"/>
      <c r="C57" s="9">
        <v>4.0000000000000003E-5</v>
      </c>
      <c r="D57" s="10"/>
      <c r="E57" s="9">
        <v>0</v>
      </c>
      <c r="F57" s="9">
        <v>0</v>
      </c>
      <c r="G57" s="10"/>
      <c r="H57" s="10"/>
      <c r="I57" s="9">
        <v>0</v>
      </c>
      <c r="J57" s="10"/>
      <c r="K57" s="10"/>
      <c r="L57" s="10"/>
      <c r="M57" s="10"/>
      <c r="N57" s="10"/>
      <c r="O57" s="11" t="s">
        <v>552</v>
      </c>
      <c r="P57" s="1"/>
    </row>
    <row r="58" spans="1:16">
      <c r="A58" s="9">
        <v>1.6443953813575292E-9</v>
      </c>
      <c r="B58" s="10"/>
      <c r="C58" s="9">
        <v>6.0000000000000002E-5</v>
      </c>
      <c r="D58" s="10"/>
      <c r="E58" s="9">
        <v>0</v>
      </c>
      <c r="F58" s="9">
        <v>0</v>
      </c>
      <c r="G58" s="10"/>
      <c r="H58" s="10"/>
      <c r="I58" s="9">
        <v>0</v>
      </c>
      <c r="J58" s="10"/>
      <c r="K58" s="10"/>
      <c r="L58" s="10"/>
      <c r="M58" s="10"/>
      <c r="N58" s="10"/>
      <c r="O58" s="11" t="s">
        <v>94</v>
      </c>
      <c r="P58" s="1"/>
    </row>
    <row r="59" spans="1:16" ht="25.5">
      <c r="A59" s="6">
        <v>3.2887907627150585E-9</v>
      </c>
      <c r="B59" s="12"/>
      <c r="C59" s="6">
        <v>1.2E-4</v>
      </c>
      <c r="D59" s="12"/>
      <c r="E59" s="6">
        <v>0</v>
      </c>
      <c r="F59" s="6">
        <v>0</v>
      </c>
      <c r="G59" s="12"/>
      <c r="H59" s="12"/>
      <c r="I59" s="6">
        <v>0</v>
      </c>
      <c r="J59" s="12"/>
      <c r="K59" s="12"/>
      <c r="L59" s="12"/>
      <c r="M59" s="12"/>
      <c r="N59" s="12"/>
      <c r="O59" s="7" t="s">
        <v>553</v>
      </c>
      <c r="P59" s="1"/>
    </row>
    <row r="60" spans="1:16" ht="36" customHeight="1">
      <c r="A60" s="27" t="s">
        <v>33</v>
      </c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</row>
  </sheetData>
  <mergeCells count="24">
    <mergeCell ref="A48:O48"/>
    <mergeCell ref="A51:O51"/>
    <mergeCell ref="A54:O54"/>
    <mergeCell ref="A60:P60"/>
    <mergeCell ref="A35:O35"/>
    <mergeCell ref="A39:O39"/>
    <mergeCell ref="A40:O40"/>
    <mergeCell ref="A44:O44"/>
    <mergeCell ref="A45:O45"/>
    <mergeCell ref="A22:O22"/>
    <mergeCell ref="A25:O25"/>
    <mergeCell ref="A28:O28"/>
    <mergeCell ref="A33:O33"/>
    <mergeCell ref="A34:O34"/>
    <mergeCell ref="A9:O9"/>
    <mergeCell ref="A13:O13"/>
    <mergeCell ref="A14:O14"/>
    <mergeCell ref="A18:O18"/>
    <mergeCell ref="A19:O19"/>
    <mergeCell ref="A2:P2"/>
    <mergeCell ref="A3:P3"/>
    <mergeCell ref="A4:P4"/>
    <mergeCell ref="A7:O7"/>
    <mergeCell ref="A8:O8"/>
  </mergeCells>
  <pageMargins left="0.5" right="0.5" top="0.4" bottom="0.4" header="0.4" footer="0.4"/>
  <pageSetup paperSize="9" orientation="landscape" horizontalDpi="0" verticalDpi="0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P162"/>
  <sheetViews>
    <sheetView showGridLines="0" topLeftCell="A31" workbookViewId="0">
      <selection activeCell="E141" sqref="E141"/>
    </sheetView>
  </sheetViews>
  <sheetFormatPr defaultRowHeight="12.75"/>
  <cols>
    <col min="1" max="2" width="9.42578125" customWidth="1"/>
    <col min="3" max="3" width="14.28515625" customWidth="1"/>
    <col min="4" max="4" width="7.42578125" customWidth="1"/>
    <col min="5" max="5" width="19.7109375" customWidth="1"/>
    <col min="6" max="6" width="9.42578125" customWidth="1"/>
    <col min="7" max="8" width="7.42578125" customWidth="1"/>
    <col min="9" max="9" width="9.42578125" customWidth="1"/>
    <col min="10" max="10" width="11.7109375" customWidth="1"/>
    <col min="11" max="12" width="7.42578125" customWidth="1"/>
    <col min="13" max="13" width="10.140625" customWidth="1"/>
    <col min="14" max="14" width="14.28515625" customWidth="1"/>
    <col min="15" max="15" width="6.85546875" customWidth="1"/>
    <col min="16" max="16" width="2.42578125" customWidth="1"/>
  </cols>
  <sheetData>
    <row r="1" spans="1:16" ht="0.95" customHeight="1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</row>
    <row r="2" spans="1:16" ht="21.6" customHeight="1">
      <c r="A2" s="24" t="s">
        <v>554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1"/>
    </row>
    <row r="3" spans="1:16" ht="36" customHeight="1">
      <c r="A3" s="25" t="s">
        <v>1</v>
      </c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1"/>
    </row>
    <row r="4" spans="1:16" ht="48.95" customHeight="1">
      <c r="A4" s="26" t="s">
        <v>2</v>
      </c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1"/>
    </row>
    <row r="5" spans="1:16" ht="28.7" customHeight="1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1"/>
    </row>
    <row r="6" spans="1:16" ht="63.75">
      <c r="A6" s="3" t="s">
        <v>3</v>
      </c>
      <c r="B6" s="3" t="s">
        <v>97</v>
      </c>
      <c r="C6" s="3" t="s">
        <v>43</v>
      </c>
      <c r="D6" s="3" t="s">
        <v>99</v>
      </c>
      <c r="E6" s="3" t="s">
        <v>100</v>
      </c>
      <c r="F6" s="3" t="s">
        <v>44</v>
      </c>
      <c r="G6" s="3" t="s">
        <v>45</v>
      </c>
      <c r="H6" s="3" t="s">
        <v>36</v>
      </c>
      <c r="I6" s="3" t="s">
        <v>101</v>
      </c>
      <c r="J6" s="3" t="s">
        <v>545</v>
      </c>
      <c r="K6" s="3" t="s">
        <v>46</v>
      </c>
      <c r="L6" s="3" t="s">
        <v>47</v>
      </c>
      <c r="M6" s="3" t="s">
        <v>48</v>
      </c>
      <c r="N6" s="3" t="s">
        <v>49</v>
      </c>
      <c r="O6" s="2"/>
      <c r="P6" s="1"/>
    </row>
    <row r="7" spans="1:16" ht="15.2" customHeight="1">
      <c r="A7" s="28" t="s">
        <v>50</v>
      </c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"/>
      <c r="P7" s="1"/>
    </row>
    <row r="8" spans="1:16" ht="15.2" customHeight="1">
      <c r="A8" s="28" t="s">
        <v>555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"/>
      <c r="P8" s="1"/>
    </row>
    <row r="9" spans="1:16">
      <c r="A9" s="4">
        <v>2.7406589689292154E-10</v>
      </c>
      <c r="B9" s="4">
        <v>0</v>
      </c>
      <c r="C9" s="4">
        <v>1.0000000000000001E-5</v>
      </c>
      <c r="D9" s="4">
        <v>0</v>
      </c>
      <c r="E9" s="4">
        <v>0</v>
      </c>
      <c r="F9" s="4">
        <v>0</v>
      </c>
      <c r="G9" s="4">
        <v>0</v>
      </c>
      <c r="H9" s="5" t="s">
        <v>54</v>
      </c>
      <c r="I9" s="4">
        <v>0</v>
      </c>
      <c r="J9" s="14"/>
      <c r="K9" s="5"/>
      <c r="L9" s="5" t="s">
        <v>54</v>
      </c>
      <c r="M9" s="5" t="s">
        <v>54</v>
      </c>
      <c r="N9" s="5" t="s">
        <v>54</v>
      </c>
      <c r="O9" s="2"/>
      <c r="P9" s="1"/>
    </row>
    <row r="10" spans="1:16">
      <c r="A10" s="9">
        <v>2.7406589689292154E-10</v>
      </c>
      <c r="B10" s="10"/>
      <c r="C10" s="9">
        <v>1.0000000000000001E-5</v>
      </c>
      <c r="D10" s="10"/>
      <c r="E10" s="9">
        <v>0</v>
      </c>
      <c r="F10" s="9">
        <v>0</v>
      </c>
      <c r="G10" s="10"/>
      <c r="H10" s="10"/>
      <c r="I10" s="9">
        <v>0</v>
      </c>
      <c r="J10" s="10"/>
      <c r="K10" s="10"/>
      <c r="L10" s="10"/>
      <c r="M10" s="10"/>
      <c r="N10" s="11" t="s">
        <v>556</v>
      </c>
      <c r="O10" s="2"/>
      <c r="P10" s="1"/>
    </row>
    <row r="11" spans="1:16" ht="15.2" customHeight="1">
      <c r="A11" s="28" t="s">
        <v>557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"/>
      <c r="P11" s="1"/>
    </row>
    <row r="12" spans="1:16" ht="36">
      <c r="A12" s="4">
        <v>0.32016872399093793</v>
      </c>
      <c r="B12" s="4">
        <v>0</v>
      </c>
      <c r="C12" s="4">
        <v>11682.1803668637</v>
      </c>
      <c r="D12" s="4">
        <v>108.07827150396615</v>
      </c>
      <c r="E12" s="4">
        <v>10809000</v>
      </c>
      <c r="F12" s="4">
        <v>4.2805067743062999</v>
      </c>
      <c r="G12" s="4">
        <v>4.8</v>
      </c>
      <c r="H12" s="5" t="s">
        <v>52</v>
      </c>
      <c r="I12" s="4">
        <v>10.677305303383894</v>
      </c>
      <c r="J12" s="14">
        <v>41154</v>
      </c>
      <c r="K12" s="5" t="s">
        <v>103</v>
      </c>
      <c r="L12" s="5" t="s">
        <v>104</v>
      </c>
      <c r="M12" s="5" t="s">
        <v>558</v>
      </c>
      <c r="N12" s="5" t="s">
        <v>559</v>
      </c>
      <c r="O12" s="2"/>
      <c r="P12" s="1"/>
    </row>
    <row r="13" spans="1:16" ht="36">
      <c r="A13" s="4">
        <v>0.22063933992514725</v>
      </c>
      <c r="B13" s="4">
        <v>0</v>
      </c>
      <c r="C13" s="4">
        <v>8050.5944893739097</v>
      </c>
      <c r="D13" s="4">
        <v>107.54200493419596</v>
      </c>
      <c r="E13" s="4">
        <v>7486000</v>
      </c>
      <c r="F13" s="4">
        <v>4.2584769176244697</v>
      </c>
      <c r="G13" s="4">
        <v>4.8</v>
      </c>
      <c r="H13" s="5" t="s">
        <v>52</v>
      </c>
      <c r="I13" s="4">
        <v>10.768372802055536</v>
      </c>
      <c r="J13" s="14">
        <v>41183.958333333328</v>
      </c>
      <c r="K13" s="5" t="s">
        <v>103</v>
      </c>
      <c r="L13" s="5" t="s">
        <v>104</v>
      </c>
      <c r="M13" s="5" t="s">
        <v>560</v>
      </c>
      <c r="N13" s="5" t="s">
        <v>561</v>
      </c>
      <c r="O13" s="2"/>
      <c r="P13" s="1"/>
    </row>
    <row r="14" spans="1:16" ht="36">
      <c r="A14" s="4">
        <v>0.313770335143913</v>
      </c>
      <c r="B14" s="4">
        <v>0</v>
      </c>
      <c r="C14" s="4">
        <v>11448.7186731775</v>
      </c>
      <c r="D14" s="4">
        <v>105.28525540902611</v>
      </c>
      <c r="E14" s="4">
        <v>10874000</v>
      </c>
      <c r="F14" s="4">
        <v>4.4299950875043903</v>
      </c>
      <c r="G14" s="4">
        <v>4.8</v>
      </c>
      <c r="H14" s="5" t="s">
        <v>52</v>
      </c>
      <c r="I14" s="4">
        <v>10.805113521632002</v>
      </c>
      <c r="J14" s="14">
        <v>41214</v>
      </c>
      <c r="K14" s="5" t="s">
        <v>103</v>
      </c>
      <c r="L14" s="5" t="s">
        <v>104</v>
      </c>
      <c r="M14" s="5" t="s">
        <v>562</v>
      </c>
      <c r="N14" s="5" t="s">
        <v>563</v>
      </c>
      <c r="O14" s="2"/>
      <c r="P14" s="1"/>
    </row>
    <row r="15" spans="1:16" ht="36">
      <c r="A15" s="4">
        <v>0.32072020427838238</v>
      </c>
      <c r="B15" s="4">
        <v>0</v>
      </c>
      <c r="C15" s="4">
        <v>11702.3025452776</v>
      </c>
      <c r="D15" s="4">
        <v>103.99273567295477</v>
      </c>
      <c r="E15" s="4">
        <v>11253000</v>
      </c>
      <c r="F15" s="4">
        <v>4.5131315704584098</v>
      </c>
      <c r="G15" s="4">
        <v>4.8</v>
      </c>
      <c r="H15" s="5" t="s">
        <v>52</v>
      </c>
      <c r="I15" s="4">
        <v>10.870377541971028</v>
      </c>
      <c r="J15" s="14">
        <v>41245</v>
      </c>
      <c r="K15" s="5" t="s">
        <v>103</v>
      </c>
      <c r="L15" s="5" t="s">
        <v>104</v>
      </c>
      <c r="M15" s="5" t="s">
        <v>564</v>
      </c>
      <c r="N15" s="5" t="s">
        <v>565</v>
      </c>
      <c r="O15" s="2"/>
      <c r="P15" s="1"/>
    </row>
    <row r="16" spans="1:16">
      <c r="A16" s="9">
        <v>1.1752986033383805</v>
      </c>
      <c r="B16" s="10"/>
      <c r="C16" s="9">
        <v>42883.796074692713</v>
      </c>
      <c r="D16" s="10"/>
      <c r="E16" s="9">
        <v>40422000</v>
      </c>
      <c r="F16" s="9">
        <v>4.3797596934420122</v>
      </c>
      <c r="G16" s="10"/>
      <c r="H16" s="10"/>
      <c r="I16" s="9">
        <v>10.781208828600958</v>
      </c>
      <c r="J16" s="10"/>
      <c r="K16" s="10"/>
      <c r="L16" s="10"/>
      <c r="M16" s="10"/>
      <c r="N16" s="11" t="s">
        <v>566</v>
      </c>
      <c r="O16" s="2"/>
      <c r="P16" s="1"/>
    </row>
    <row r="17" spans="1:16" ht="15.2" customHeight="1">
      <c r="A17" s="28" t="s">
        <v>567</v>
      </c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"/>
      <c r="P17" s="1"/>
    </row>
    <row r="18" spans="1:16" ht="24">
      <c r="A18" s="4">
        <v>2.4670532873554533E-2</v>
      </c>
      <c r="B18" s="4">
        <v>0</v>
      </c>
      <c r="C18" s="4">
        <v>900.16792141027997</v>
      </c>
      <c r="D18" s="4">
        <v>242.33892082656612</v>
      </c>
      <c r="E18" s="4">
        <v>371450</v>
      </c>
      <c r="F18" s="4">
        <v>-6.3702285289765501E-2</v>
      </c>
      <c r="G18" s="4">
        <v>5.5</v>
      </c>
      <c r="H18" s="5" t="s">
        <v>52</v>
      </c>
      <c r="I18" s="4">
        <v>8.2191781283512278E-3</v>
      </c>
      <c r="J18" s="16">
        <v>33972</v>
      </c>
      <c r="K18" s="5" t="s">
        <v>103</v>
      </c>
      <c r="L18" s="5" t="s">
        <v>104</v>
      </c>
      <c r="M18" s="5" t="s">
        <v>568</v>
      </c>
      <c r="N18" s="5" t="s">
        <v>569</v>
      </c>
      <c r="O18" s="2"/>
      <c r="P18" s="1"/>
    </row>
    <row r="19" spans="1:16" ht="24">
      <c r="A19" s="4">
        <v>1.8861583777556163E-2</v>
      </c>
      <c r="B19" s="4">
        <v>0</v>
      </c>
      <c r="C19" s="4">
        <v>688.21345491684599</v>
      </c>
      <c r="D19" s="4">
        <v>239.79562889088712</v>
      </c>
      <c r="E19" s="4">
        <v>287000</v>
      </c>
      <c r="F19" s="4">
        <v>-6.3571155190469006E-2</v>
      </c>
      <c r="G19" s="4">
        <v>5.5</v>
      </c>
      <c r="H19" s="5" t="s">
        <v>52</v>
      </c>
      <c r="I19" s="4">
        <v>8.7671228043232186E-2</v>
      </c>
      <c r="J19" s="16">
        <v>34001</v>
      </c>
      <c r="K19" s="5" t="s">
        <v>103</v>
      </c>
      <c r="L19" s="5" t="s">
        <v>104</v>
      </c>
      <c r="M19" s="5" t="s">
        <v>570</v>
      </c>
      <c r="N19" s="5" t="s">
        <v>571</v>
      </c>
      <c r="O19" s="2"/>
      <c r="P19" s="1"/>
    </row>
    <row r="20" spans="1:16" ht="24">
      <c r="A20" s="4">
        <v>2.2713763516468109E-2</v>
      </c>
      <c r="B20" s="4">
        <v>0</v>
      </c>
      <c r="C20" s="4">
        <v>828.77015250614897</v>
      </c>
      <c r="D20" s="4">
        <v>236.791472144614</v>
      </c>
      <c r="E20" s="4">
        <v>350000</v>
      </c>
      <c r="F20" s="4">
        <v>-6.3571155190469006E-2</v>
      </c>
      <c r="G20" s="4">
        <v>5.5</v>
      </c>
      <c r="H20" s="5" t="s">
        <v>52</v>
      </c>
      <c r="I20" s="4">
        <v>0.1726027209915727</v>
      </c>
      <c r="J20" s="16">
        <v>34032</v>
      </c>
      <c r="K20" s="5" t="s">
        <v>103</v>
      </c>
      <c r="L20" s="5" t="s">
        <v>104</v>
      </c>
      <c r="M20" s="5" t="s">
        <v>572</v>
      </c>
      <c r="N20" s="5" t="s">
        <v>573</v>
      </c>
      <c r="O20" s="2"/>
      <c r="P20" s="1"/>
    </row>
    <row r="21" spans="1:16" ht="24">
      <c r="A21" s="4">
        <v>1.1221127630776529E-2</v>
      </c>
      <c r="B21" s="4">
        <v>0</v>
      </c>
      <c r="C21" s="4">
        <v>409.43173732997002</v>
      </c>
      <c r="D21" s="4">
        <v>233.96099275998284</v>
      </c>
      <c r="E21" s="4">
        <v>175000</v>
      </c>
      <c r="F21" s="4">
        <v>-6.3571155190469006E-2</v>
      </c>
      <c r="G21" s="4">
        <v>5.5</v>
      </c>
      <c r="H21" s="5" t="s">
        <v>52</v>
      </c>
      <c r="I21" s="4">
        <v>0.24931502940521319</v>
      </c>
      <c r="J21" s="16">
        <v>34060</v>
      </c>
      <c r="K21" s="5" t="s">
        <v>103</v>
      </c>
      <c r="L21" s="5" t="s">
        <v>104</v>
      </c>
      <c r="M21" s="5" t="s">
        <v>574</v>
      </c>
      <c r="N21" s="5" t="s">
        <v>575</v>
      </c>
      <c r="O21" s="2"/>
      <c r="P21" s="1"/>
    </row>
    <row r="22" spans="1:16" ht="24">
      <c r="A22" s="4">
        <v>1.9010821967519523E-2</v>
      </c>
      <c r="B22" s="4">
        <v>0</v>
      </c>
      <c r="C22" s="4">
        <v>693.65879458352003</v>
      </c>
      <c r="D22" s="4">
        <v>231.00399446633807</v>
      </c>
      <c r="E22" s="4">
        <v>300280</v>
      </c>
      <c r="F22" s="4">
        <v>-6.3571155190469006E-2</v>
      </c>
      <c r="G22" s="4">
        <v>5.5</v>
      </c>
      <c r="H22" s="5" t="s">
        <v>52</v>
      </c>
      <c r="I22" s="4">
        <v>0.33972595481954077</v>
      </c>
      <c r="J22" s="16">
        <v>34093</v>
      </c>
      <c r="K22" s="5" t="s">
        <v>103</v>
      </c>
      <c r="L22" s="5" t="s">
        <v>104</v>
      </c>
      <c r="M22" s="5" t="s">
        <v>576</v>
      </c>
      <c r="N22" s="5" t="s">
        <v>577</v>
      </c>
      <c r="O22" s="2"/>
      <c r="P22" s="1"/>
    </row>
    <row r="23" spans="1:16" ht="24">
      <c r="A23" s="4">
        <v>2.1230906169811194E-2</v>
      </c>
      <c r="B23" s="4">
        <v>0</v>
      </c>
      <c r="C23" s="4">
        <v>774.66428368160598</v>
      </c>
      <c r="D23" s="4">
        <v>227.84243637694291</v>
      </c>
      <c r="E23" s="4">
        <v>340000</v>
      </c>
      <c r="F23" s="4">
        <v>-7.3012522339822E-2</v>
      </c>
      <c r="G23" s="4">
        <v>5.5</v>
      </c>
      <c r="H23" s="5" t="s">
        <v>52</v>
      </c>
      <c r="I23" s="4">
        <v>0.41643830847755525</v>
      </c>
      <c r="J23" s="16">
        <v>34121</v>
      </c>
      <c r="K23" s="5" t="s">
        <v>103</v>
      </c>
      <c r="L23" s="5" t="s">
        <v>104</v>
      </c>
      <c r="M23" s="5" t="s">
        <v>578</v>
      </c>
      <c r="N23" s="5" t="s">
        <v>579</v>
      </c>
      <c r="O23" s="2"/>
      <c r="P23" s="1"/>
    </row>
    <row r="24" spans="1:16" ht="24">
      <c r="A24" s="4">
        <v>1.3425707120149991E-2</v>
      </c>
      <c r="B24" s="4">
        <v>0</v>
      </c>
      <c r="C24" s="4">
        <v>489.871497050779</v>
      </c>
      <c r="D24" s="4">
        <v>233.2721414527519</v>
      </c>
      <c r="E24" s="4">
        <v>210000</v>
      </c>
      <c r="F24" s="4">
        <v>-7.3012522339822E-2</v>
      </c>
      <c r="G24" s="4">
        <v>5.5</v>
      </c>
      <c r="H24" s="5" t="s">
        <v>52</v>
      </c>
      <c r="I24" s="4">
        <v>0.49392776681799033</v>
      </c>
      <c r="J24" s="16">
        <v>34154</v>
      </c>
      <c r="K24" s="5" t="s">
        <v>103</v>
      </c>
      <c r="L24" s="5" t="s">
        <v>104</v>
      </c>
      <c r="M24" s="5" t="s">
        <v>580</v>
      </c>
      <c r="N24" s="5" t="s">
        <v>581</v>
      </c>
      <c r="O24" s="2"/>
      <c r="P24" s="1"/>
    </row>
    <row r="25" spans="1:16" ht="24">
      <c r="A25" s="4">
        <v>1.6581928215450941E-2</v>
      </c>
      <c r="B25" s="4">
        <v>0</v>
      </c>
      <c r="C25" s="4">
        <v>605.03435135271695</v>
      </c>
      <c r="D25" s="4">
        <v>232.70551975104499</v>
      </c>
      <c r="E25" s="4">
        <v>260000</v>
      </c>
      <c r="F25" s="4">
        <v>-7.3012522339822E-2</v>
      </c>
      <c r="G25" s="4">
        <v>5.5</v>
      </c>
      <c r="H25" s="5" t="s">
        <v>52</v>
      </c>
      <c r="I25" s="4">
        <v>0.5788593714740925</v>
      </c>
      <c r="J25" s="16">
        <v>34185</v>
      </c>
      <c r="K25" s="5" t="s">
        <v>103</v>
      </c>
      <c r="L25" s="5" t="s">
        <v>104</v>
      </c>
      <c r="M25" s="5" t="s">
        <v>582</v>
      </c>
      <c r="N25" s="5" t="s">
        <v>583</v>
      </c>
      <c r="O25" s="2"/>
      <c r="P25" s="1"/>
    </row>
    <row r="26" spans="1:16" ht="24">
      <c r="A26" s="4">
        <v>3.6508914215587565E-2</v>
      </c>
      <c r="B26" s="4">
        <v>0</v>
      </c>
      <c r="C26" s="4">
        <v>1332.1217498962201</v>
      </c>
      <c r="D26" s="4">
        <v>232.48198078468064</v>
      </c>
      <c r="E26" s="4">
        <v>573000</v>
      </c>
      <c r="F26" s="4">
        <v>-0.105008266568185</v>
      </c>
      <c r="G26" s="4">
        <v>5.5</v>
      </c>
      <c r="H26" s="5" t="s">
        <v>52</v>
      </c>
      <c r="I26" s="4">
        <v>0.67179774090487987</v>
      </c>
      <c r="J26" s="16">
        <v>34219</v>
      </c>
      <c r="K26" s="5" t="s">
        <v>103</v>
      </c>
      <c r="L26" s="5" t="s">
        <v>104</v>
      </c>
      <c r="M26" s="5" t="s">
        <v>584</v>
      </c>
      <c r="N26" s="5" t="s">
        <v>585</v>
      </c>
      <c r="O26" s="2"/>
      <c r="P26" s="1"/>
    </row>
    <row r="27" spans="1:16" ht="24">
      <c r="A27" s="4">
        <v>1.3886292440059881E-2</v>
      </c>
      <c r="B27" s="4">
        <v>0</v>
      </c>
      <c r="C27" s="4">
        <v>506.67713850896598</v>
      </c>
      <c r="D27" s="4">
        <v>230.30779023134815</v>
      </c>
      <c r="E27" s="4">
        <v>220000</v>
      </c>
      <c r="F27" s="4">
        <v>-0.105008266568185</v>
      </c>
      <c r="G27" s="4">
        <v>5.5</v>
      </c>
      <c r="H27" s="5" t="s">
        <v>52</v>
      </c>
      <c r="I27" s="4">
        <v>0.76228054101075537</v>
      </c>
      <c r="J27" s="16">
        <v>34252</v>
      </c>
      <c r="K27" s="5" t="s">
        <v>103</v>
      </c>
      <c r="L27" s="5" t="s">
        <v>104</v>
      </c>
      <c r="M27" s="5" t="s">
        <v>586</v>
      </c>
      <c r="N27" s="5" t="s">
        <v>587</v>
      </c>
      <c r="O27" s="2"/>
      <c r="P27" s="1"/>
    </row>
    <row r="28" spans="1:16" ht="24">
      <c r="A28" s="4">
        <v>2.481600045823918E-2</v>
      </c>
      <c r="B28" s="4">
        <v>0</v>
      </c>
      <c r="C28" s="4">
        <v>905.47568083360898</v>
      </c>
      <c r="D28" s="4">
        <v>228.07951658277301</v>
      </c>
      <c r="E28" s="4">
        <v>397000</v>
      </c>
      <c r="F28" s="4">
        <v>-0.105008266568185</v>
      </c>
      <c r="G28" s="4">
        <v>5.5</v>
      </c>
      <c r="H28" s="5" t="s">
        <v>52</v>
      </c>
      <c r="I28" s="4">
        <v>0.84440149714462498</v>
      </c>
      <c r="J28" s="16">
        <v>34282</v>
      </c>
      <c r="K28" s="5" t="s">
        <v>103</v>
      </c>
      <c r="L28" s="5" t="s">
        <v>104</v>
      </c>
      <c r="M28" s="5" t="s">
        <v>588</v>
      </c>
      <c r="N28" s="5" t="s">
        <v>589</v>
      </c>
      <c r="O28" s="2"/>
      <c r="P28" s="1"/>
    </row>
    <row r="29" spans="1:16" ht="24">
      <c r="A29" s="4">
        <v>2.6022528609925672E-2</v>
      </c>
      <c r="B29" s="4">
        <v>0</v>
      </c>
      <c r="C29" s="4">
        <v>949.49896739953601</v>
      </c>
      <c r="D29" s="4">
        <v>224.99975530794688</v>
      </c>
      <c r="E29" s="4">
        <v>422000</v>
      </c>
      <c r="F29" s="4">
        <v>-0.153526403307916</v>
      </c>
      <c r="G29" s="4">
        <v>5.5</v>
      </c>
      <c r="H29" s="5" t="s">
        <v>52</v>
      </c>
      <c r="I29" s="4">
        <v>0.92666636740593678</v>
      </c>
      <c r="J29" s="16">
        <v>34312</v>
      </c>
      <c r="K29" s="5" t="s">
        <v>103</v>
      </c>
      <c r="L29" s="5" t="s">
        <v>104</v>
      </c>
      <c r="M29" s="5" t="s">
        <v>590</v>
      </c>
      <c r="N29" s="5" t="s">
        <v>591</v>
      </c>
      <c r="O29" s="2"/>
      <c r="P29" s="1"/>
    </row>
    <row r="30" spans="1:16" ht="24">
      <c r="A30" s="4">
        <v>4.4988205118292164E-2</v>
      </c>
      <c r="B30" s="4">
        <v>0</v>
      </c>
      <c r="C30" s="4">
        <v>1641.5105136510001</v>
      </c>
      <c r="D30" s="4">
        <v>223.15259837561175</v>
      </c>
      <c r="E30" s="4">
        <v>735600</v>
      </c>
      <c r="F30" s="4">
        <v>-0.15247736251354299</v>
      </c>
      <c r="G30" s="4">
        <v>5.5</v>
      </c>
      <c r="H30" s="5" t="s">
        <v>52</v>
      </c>
      <c r="I30" s="4">
        <v>0.50476503327489808</v>
      </c>
      <c r="J30" s="16">
        <v>34338</v>
      </c>
      <c r="K30" s="5" t="s">
        <v>103</v>
      </c>
      <c r="L30" s="5" t="s">
        <v>104</v>
      </c>
      <c r="M30" s="5" t="s">
        <v>592</v>
      </c>
      <c r="N30" s="5" t="s">
        <v>593</v>
      </c>
      <c r="O30" s="2"/>
      <c r="P30" s="1"/>
    </row>
    <row r="31" spans="1:16" ht="24">
      <c r="A31" s="4">
        <v>3.4966485441002844E-2</v>
      </c>
      <c r="B31" s="4">
        <v>0</v>
      </c>
      <c r="C31" s="4">
        <v>1275.8422641203099</v>
      </c>
      <c r="D31" s="4">
        <v>221.50039307644269</v>
      </c>
      <c r="E31" s="4">
        <v>576000</v>
      </c>
      <c r="F31" s="4">
        <v>-0.14565859735012199</v>
      </c>
      <c r="G31" s="4">
        <v>5.5</v>
      </c>
      <c r="H31" s="5" t="s">
        <v>52</v>
      </c>
      <c r="I31" s="4">
        <v>0.59789917482644772</v>
      </c>
      <c r="J31" s="16">
        <v>34372</v>
      </c>
      <c r="K31" s="5" t="s">
        <v>103</v>
      </c>
      <c r="L31" s="5" t="s">
        <v>104</v>
      </c>
      <c r="M31" s="5" t="s">
        <v>594</v>
      </c>
      <c r="N31" s="5" t="s">
        <v>595</v>
      </c>
      <c r="O31" s="2"/>
      <c r="P31" s="1"/>
    </row>
    <row r="32" spans="1:16" ht="24">
      <c r="A32" s="4">
        <v>4.5751425075832575E-2</v>
      </c>
      <c r="B32" s="4">
        <v>0</v>
      </c>
      <c r="C32" s="4">
        <v>1669.3585591828601</v>
      </c>
      <c r="D32" s="4">
        <v>220.05781165078565</v>
      </c>
      <c r="E32" s="4">
        <v>758600</v>
      </c>
      <c r="F32" s="4">
        <v>-0.16847523462772501</v>
      </c>
      <c r="G32" s="4">
        <v>5.5</v>
      </c>
      <c r="H32" s="5" t="s">
        <v>52</v>
      </c>
      <c r="I32" s="4">
        <v>0.68299398153523816</v>
      </c>
      <c r="J32" s="16">
        <v>34403</v>
      </c>
      <c r="K32" s="5" t="s">
        <v>103</v>
      </c>
      <c r="L32" s="5" t="s">
        <v>104</v>
      </c>
      <c r="M32" s="5" t="s">
        <v>596</v>
      </c>
      <c r="N32" s="5" t="s">
        <v>597</v>
      </c>
      <c r="O32" s="2"/>
      <c r="P32" s="1"/>
    </row>
    <row r="33" spans="1:16" ht="24">
      <c r="A33" s="4">
        <v>2.7588202132866096E-2</v>
      </c>
      <c r="B33" s="4">
        <v>0</v>
      </c>
      <c r="C33" s="4">
        <v>1006.62659767716</v>
      </c>
      <c r="D33" s="4">
        <v>218.83186906025216</v>
      </c>
      <c r="E33" s="4">
        <v>460000</v>
      </c>
      <c r="F33" s="4">
        <v>-0.164016811251641</v>
      </c>
      <c r="G33" s="4">
        <v>5.5</v>
      </c>
      <c r="H33" s="5" t="s">
        <v>52</v>
      </c>
      <c r="I33" s="4">
        <v>0.75965967539752766</v>
      </c>
      <c r="J33" s="16">
        <v>34431</v>
      </c>
      <c r="K33" s="5" t="s">
        <v>103</v>
      </c>
      <c r="L33" s="5" t="s">
        <v>104</v>
      </c>
      <c r="M33" s="5" t="s">
        <v>598</v>
      </c>
      <c r="N33" s="5" t="s">
        <v>599</v>
      </c>
      <c r="O33" s="2"/>
      <c r="P33" s="1"/>
    </row>
    <row r="34" spans="1:16" ht="24">
      <c r="A34" s="4">
        <v>3.1794738676708574E-2</v>
      </c>
      <c r="B34" s="4">
        <v>0</v>
      </c>
      <c r="C34" s="4">
        <v>1160.1129158047299</v>
      </c>
      <c r="D34" s="4">
        <v>216.60061908228715</v>
      </c>
      <c r="E34" s="4">
        <v>535600</v>
      </c>
      <c r="F34" s="4">
        <v>-0.160607428669931</v>
      </c>
      <c r="G34" s="4">
        <v>5.5</v>
      </c>
      <c r="H34" s="5" t="s">
        <v>52</v>
      </c>
      <c r="I34" s="4">
        <v>0.82817937066062086</v>
      </c>
      <c r="J34" s="16">
        <v>34456</v>
      </c>
      <c r="K34" s="5" t="s">
        <v>103</v>
      </c>
      <c r="L34" s="5" t="s">
        <v>104</v>
      </c>
      <c r="M34" s="5" t="s">
        <v>600</v>
      </c>
      <c r="N34" s="5" t="s">
        <v>601</v>
      </c>
      <c r="O34" s="2"/>
      <c r="P34" s="1"/>
    </row>
    <row r="35" spans="1:16" ht="24">
      <c r="A35" s="4">
        <v>4.9763824498574048E-2</v>
      </c>
      <c r="B35" s="4">
        <v>0</v>
      </c>
      <c r="C35" s="4">
        <v>1815.76128452118</v>
      </c>
      <c r="D35" s="4">
        <v>212.46914164769248</v>
      </c>
      <c r="E35" s="4">
        <v>854600</v>
      </c>
      <c r="F35" s="4">
        <v>-0.16559037244319999</v>
      </c>
      <c r="G35" s="4">
        <v>5.5</v>
      </c>
      <c r="H35" s="5" t="s">
        <v>52</v>
      </c>
      <c r="I35" s="4">
        <v>0.91034758214919353</v>
      </c>
      <c r="J35" s="16">
        <v>34486</v>
      </c>
      <c r="K35" s="5" t="s">
        <v>103</v>
      </c>
      <c r="L35" s="5" t="s">
        <v>104</v>
      </c>
      <c r="M35" s="5" t="s">
        <v>602</v>
      </c>
      <c r="N35" s="5" t="s">
        <v>603</v>
      </c>
      <c r="O35" s="2"/>
      <c r="P35" s="1"/>
    </row>
    <row r="36" spans="1:16" ht="24">
      <c r="A36" s="4">
        <v>3.2831416064223823E-2</v>
      </c>
      <c r="B36" s="4">
        <v>0</v>
      </c>
      <c r="C36" s="4">
        <v>1197.93875985421</v>
      </c>
      <c r="D36" s="4">
        <v>215.45661148457015</v>
      </c>
      <c r="E36" s="4">
        <v>556000</v>
      </c>
      <c r="F36" s="4">
        <v>-0.16270551025867599</v>
      </c>
      <c r="G36" s="4">
        <v>5.5</v>
      </c>
      <c r="H36" s="5" t="s">
        <v>52</v>
      </c>
      <c r="I36" s="4">
        <v>0.97294104173739659</v>
      </c>
      <c r="J36" s="16">
        <v>34518</v>
      </c>
      <c r="K36" s="5" t="s">
        <v>103</v>
      </c>
      <c r="L36" s="5" t="s">
        <v>104</v>
      </c>
      <c r="M36" s="5" t="s">
        <v>604</v>
      </c>
      <c r="N36" s="5" t="s">
        <v>605</v>
      </c>
      <c r="O36" s="2"/>
      <c r="P36" s="1"/>
    </row>
    <row r="37" spans="1:16" ht="24">
      <c r="A37" s="4">
        <v>3.9526191030395362E-2</v>
      </c>
      <c r="B37" s="4">
        <v>0</v>
      </c>
      <c r="C37" s="4">
        <v>1442.21486432653</v>
      </c>
      <c r="D37" s="4">
        <v>212.5906344820946</v>
      </c>
      <c r="E37" s="4">
        <v>678400</v>
      </c>
      <c r="F37" s="4">
        <v>-0.16034516847133801</v>
      </c>
      <c r="G37" s="4">
        <v>5.5</v>
      </c>
      <c r="H37" s="5" t="s">
        <v>52</v>
      </c>
      <c r="I37" s="4">
        <v>1.0523869282879919</v>
      </c>
      <c r="J37" s="16">
        <v>34547</v>
      </c>
      <c r="K37" s="5" t="s">
        <v>103</v>
      </c>
      <c r="L37" s="5" t="s">
        <v>104</v>
      </c>
      <c r="M37" s="5" t="s">
        <v>606</v>
      </c>
      <c r="N37" s="5" t="s">
        <v>607</v>
      </c>
      <c r="O37" s="2"/>
      <c r="P37" s="1"/>
    </row>
    <row r="38" spans="1:16" ht="24">
      <c r="A38" s="4">
        <v>7.5704745344756463E-2</v>
      </c>
      <c r="B38" s="4">
        <v>0</v>
      </c>
      <c r="C38" s="4">
        <v>2762.2825825109699</v>
      </c>
      <c r="D38" s="4">
        <v>210.37948077006627</v>
      </c>
      <c r="E38" s="4">
        <v>1313000</v>
      </c>
      <c r="F38" s="4">
        <v>-0.16585263264179301</v>
      </c>
      <c r="G38" s="4">
        <v>5.5</v>
      </c>
      <c r="H38" s="5" t="s">
        <v>52</v>
      </c>
      <c r="I38" s="4">
        <v>1.1452405101500678</v>
      </c>
      <c r="J38" s="16">
        <v>34581</v>
      </c>
      <c r="K38" s="5" t="s">
        <v>103</v>
      </c>
      <c r="L38" s="5" t="s">
        <v>104</v>
      </c>
      <c r="M38" s="5" t="s">
        <v>608</v>
      </c>
      <c r="N38" s="5" t="s">
        <v>609</v>
      </c>
      <c r="O38" s="2"/>
      <c r="P38" s="1"/>
    </row>
    <row r="39" spans="1:16" ht="24">
      <c r="A39" s="4">
        <v>3.5069532757910631E-2</v>
      </c>
      <c r="B39" s="4">
        <v>0</v>
      </c>
      <c r="C39" s="4">
        <v>1279.6022108366301</v>
      </c>
      <c r="D39" s="4">
        <v>208.20081530046045</v>
      </c>
      <c r="E39" s="4">
        <v>614600</v>
      </c>
      <c r="F39" s="4">
        <v>-0.16427907145023499</v>
      </c>
      <c r="G39" s="4">
        <v>5.5</v>
      </c>
      <c r="H39" s="5" t="s">
        <v>52</v>
      </c>
      <c r="I39" s="4">
        <v>1.2439706666342947</v>
      </c>
      <c r="J39" s="16">
        <v>34617</v>
      </c>
      <c r="K39" s="5" t="s">
        <v>103</v>
      </c>
      <c r="L39" s="5" t="s">
        <v>104</v>
      </c>
      <c r="M39" s="5" t="s">
        <v>610</v>
      </c>
      <c r="N39" s="5" t="s">
        <v>611</v>
      </c>
      <c r="O39" s="2"/>
      <c r="P39" s="1"/>
    </row>
    <row r="40" spans="1:16" ht="24">
      <c r="A40" s="4">
        <v>4.4597724956045297E-2</v>
      </c>
      <c r="B40" s="4">
        <v>0</v>
      </c>
      <c r="C40" s="4">
        <v>1627.2628393991599</v>
      </c>
      <c r="D40" s="4">
        <v>205.87839567297064</v>
      </c>
      <c r="E40" s="4">
        <v>790400</v>
      </c>
      <c r="F40" s="4">
        <v>-0.16349229085445499</v>
      </c>
      <c r="G40" s="4">
        <v>5.5</v>
      </c>
      <c r="H40" s="5" t="s">
        <v>52</v>
      </c>
      <c r="I40" s="4">
        <v>1.3068795827829054</v>
      </c>
      <c r="J40" s="16">
        <v>34640</v>
      </c>
      <c r="K40" s="5" t="s">
        <v>103</v>
      </c>
      <c r="L40" s="5" t="s">
        <v>104</v>
      </c>
      <c r="M40" s="5" t="s">
        <v>612</v>
      </c>
      <c r="N40" s="5" t="s">
        <v>613</v>
      </c>
      <c r="O40" s="2"/>
      <c r="P40" s="1"/>
    </row>
    <row r="41" spans="1:16" ht="24">
      <c r="A41" s="4">
        <v>5.7896879356651693E-2</v>
      </c>
      <c r="B41" s="4">
        <v>0</v>
      </c>
      <c r="C41" s="4">
        <v>2112.5167345892801</v>
      </c>
      <c r="D41" s="4">
        <v>203.12660909512306</v>
      </c>
      <c r="E41" s="4">
        <v>1040000</v>
      </c>
      <c r="F41" s="4">
        <v>-0.17476947939396001</v>
      </c>
      <c r="G41" s="4">
        <v>5.5</v>
      </c>
      <c r="H41" s="5" t="s">
        <v>52</v>
      </c>
      <c r="I41" s="4">
        <v>1.3864618112603249</v>
      </c>
      <c r="J41" s="16">
        <v>34669</v>
      </c>
      <c r="K41" s="5" t="s">
        <v>103</v>
      </c>
      <c r="L41" s="5" t="s">
        <v>104</v>
      </c>
      <c r="M41" s="5" t="s">
        <v>614</v>
      </c>
      <c r="N41" s="5" t="s">
        <v>615</v>
      </c>
      <c r="O41" s="2"/>
      <c r="P41" s="1"/>
    </row>
    <row r="42" spans="1:16" ht="24">
      <c r="A42" s="4">
        <v>8.0397348554899495E-2</v>
      </c>
      <c r="B42" s="4">
        <v>0</v>
      </c>
      <c r="C42" s="4">
        <v>2933.50429463725</v>
      </c>
      <c r="D42" s="4">
        <v>201.16745492081205</v>
      </c>
      <c r="E42" s="4">
        <v>1458240</v>
      </c>
      <c r="F42" s="4">
        <v>-0.17450721919536699</v>
      </c>
      <c r="G42" s="4">
        <v>5.5</v>
      </c>
      <c r="H42" s="5" t="s">
        <v>52</v>
      </c>
      <c r="I42" s="4">
        <v>1.0486851829206683</v>
      </c>
      <c r="J42" s="16">
        <v>34700</v>
      </c>
      <c r="K42" s="5" t="s">
        <v>103</v>
      </c>
      <c r="L42" s="5" t="s">
        <v>104</v>
      </c>
      <c r="M42" s="5" t="s">
        <v>616</v>
      </c>
      <c r="N42" s="5" t="s">
        <v>617</v>
      </c>
      <c r="O42" s="2"/>
      <c r="P42" s="1"/>
    </row>
    <row r="43" spans="1:16" ht="24">
      <c r="A43" s="4">
        <v>2.2965158101864957E-2</v>
      </c>
      <c r="B43" s="4">
        <v>0</v>
      </c>
      <c r="C43" s="4">
        <v>837.94293132492601</v>
      </c>
      <c r="D43" s="4">
        <v>199.51022174402999</v>
      </c>
      <c r="E43" s="4">
        <v>420000</v>
      </c>
      <c r="F43" s="4">
        <v>-0.171622357010842</v>
      </c>
      <c r="G43" s="4">
        <v>5.5</v>
      </c>
      <c r="H43" s="5" t="s">
        <v>52</v>
      </c>
      <c r="I43" s="4">
        <v>1.133596783206946</v>
      </c>
      <c r="J43" s="16">
        <v>34731</v>
      </c>
      <c r="K43" s="5" t="s">
        <v>103</v>
      </c>
      <c r="L43" s="5" t="s">
        <v>104</v>
      </c>
      <c r="M43" s="5" t="s">
        <v>618</v>
      </c>
      <c r="N43" s="5" t="s">
        <v>619</v>
      </c>
      <c r="O43" s="2"/>
      <c r="P43" s="1"/>
    </row>
    <row r="44" spans="1:16" ht="24">
      <c r="A44" s="4">
        <v>9.4780852603332591E-2</v>
      </c>
      <c r="B44" s="4">
        <v>0</v>
      </c>
      <c r="C44" s="4">
        <v>3458.32347905598</v>
      </c>
      <c r="D44" s="4">
        <v>199.21218197327076</v>
      </c>
      <c r="E44" s="4">
        <v>1736000</v>
      </c>
      <c r="F44" s="4">
        <v>-0.175031739592553</v>
      </c>
      <c r="G44" s="4">
        <v>5.5</v>
      </c>
      <c r="H44" s="5" t="s">
        <v>52</v>
      </c>
      <c r="I44" s="4">
        <v>1.2105521441184199</v>
      </c>
      <c r="J44" s="16">
        <v>34759</v>
      </c>
      <c r="K44" s="5" t="s">
        <v>103</v>
      </c>
      <c r="L44" s="5" t="s">
        <v>104</v>
      </c>
      <c r="M44" s="5" t="s">
        <v>620</v>
      </c>
      <c r="N44" s="5" t="s">
        <v>621</v>
      </c>
      <c r="O44" s="2"/>
      <c r="P44" s="1"/>
    </row>
    <row r="45" spans="1:16" ht="24">
      <c r="A45" s="4">
        <v>7.6318997093450164E-2</v>
      </c>
      <c r="B45" s="4">
        <v>0</v>
      </c>
      <c r="C45" s="4">
        <v>2784.6951393324298</v>
      </c>
      <c r="D45" s="4">
        <v>198.90679566660211</v>
      </c>
      <c r="E45" s="4">
        <v>1400000</v>
      </c>
      <c r="F45" s="4">
        <v>-0.17319591820240099</v>
      </c>
      <c r="G45" s="4">
        <v>5.5</v>
      </c>
      <c r="H45" s="5" t="s">
        <v>52</v>
      </c>
      <c r="I45" s="4">
        <v>1.3008795594329325</v>
      </c>
      <c r="J45" s="16">
        <v>34802</v>
      </c>
      <c r="K45" s="5" t="s">
        <v>103</v>
      </c>
      <c r="L45" s="5" t="s">
        <v>104</v>
      </c>
      <c r="M45" s="5" t="s">
        <v>622</v>
      </c>
      <c r="N45" s="5" t="s">
        <v>623</v>
      </c>
      <c r="O45" s="2"/>
      <c r="P45" s="1"/>
    </row>
    <row r="46" spans="1:16" ht="24">
      <c r="A46" s="4">
        <v>7.0281870734682839E-2</v>
      </c>
      <c r="B46" s="4">
        <v>0</v>
      </c>
      <c r="C46" s="4">
        <v>2564.41503782363</v>
      </c>
      <c r="D46" s="4">
        <v>199.10054641487807</v>
      </c>
      <c r="E46" s="4">
        <v>1288000</v>
      </c>
      <c r="F46" s="4">
        <v>-0.17136009681224901</v>
      </c>
      <c r="G46" s="4">
        <v>5.5</v>
      </c>
      <c r="H46" s="5" t="s">
        <v>52</v>
      </c>
      <c r="I46" s="4">
        <v>1.3968326143635295</v>
      </c>
      <c r="J46" s="16">
        <v>34827</v>
      </c>
      <c r="K46" s="5" t="s">
        <v>103</v>
      </c>
      <c r="L46" s="5" t="s">
        <v>104</v>
      </c>
      <c r="M46" s="5" t="s">
        <v>624</v>
      </c>
      <c r="N46" s="5" t="s">
        <v>625</v>
      </c>
      <c r="O46" s="2"/>
      <c r="P46" s="1"/>
    </row>
    <row r="47" spans="1:16" ht="24">
      <c r="A47" s="4">
        <v>0.10901809903362283</v>
      </c>
      <c r="B47" s="4">
        <v>0</v>
      </c>
      <c r="C47" s="4">
        <v>3977.8060776462298</v>
      </c>
      <c r="D47" s="4">
        <v>197.31180940705505</v>
      </c>
      <c r="E47" s="4">
        <v>2016000</v>
      </c>
      <c r="F47" s="4">
        <v>-0.16637715303898001</v>
      </c>
      <c r="G47" s="4">
        <v>5.5</v>
      </c>
      <c r="H47" s="5" t="s">
        <v>52</v>
      </c>
      <c r="I47" s="4">
        <v>1.4980949551669753</v>
      </c>
      <c r="J47" s="16">
        <v>34864</v>
      </c>
      <c r="K47" s="5" t="s">
        <v>103</v>
      </c>
      <c r="L47" s="5" t="s">
        <v>104</v>
      </c>
      <c r="M47" s="5" t="s">
        <v>626</v>
      </c>
      <c r="N47" s="5" t="s">
        <v>627</v>
      </c>
      <c r="O47" s="2"/>
      <c r="P47" s="1"/>
    </row>
    <row r="48" spans="1:16" ht="24">
      <c r="A48" s="4">
        <v>2.1521492744438535E-2</v>
      </c>
      <c r="B48" s="4">
        <v>0</v>
      </c>
      <c r="C48" s="4">
        <v>785.26708315143105</v>
      </c>
      <c r="D48" s="4">
        <v>200.32323549781401</v>
      </c>
      <c r="E48" s="4">
        <v>392000</v>
      </c>
      <c r="F48" s="4">
        <v>-0.16585263264179301</v>
      </c>
      <c r="G48" s="4">
        <v>5.5</v>
      </c>
      <c r="H48" s="5" t="s">
        <v>52</v>
      </c>
      <c r="I48" s="4">
        <v>1.5095092077784362</v>
      </c>
      <c r="J48" s="16">
        <v>34882</v>
      </c>
      <c r="K48" s="5" t="s">
        <v>103</v>
      </c>
      <c r="L48" s="5" t="s">
        <v>104</v>
      </c>
      <c r="M48" s="5" t="s">
        <v>628</v>
      </c>
      <c r="N48" s="5" t="s">
        <v>629</v>
      </c>
      <c r="O48" s="2"/>
      <c r="P48" s="1"/>
    </row>
    <row r="49" spans="1:16" ht="24">
      <c r="A49" s="4">
        <v>7.3556270587330844E-2</v>
      </c>
      <c r="B49" s="4">
        <v>0</v>
      </c>
      <c r="C49" s="4">
        <v>2683.88994841155</v>
      </c>
      <c r="D49" s="4">
        <v>199.69419259014509</v>
      </c>
      <c r="E49" s="4">
        <v>1344000</v>
      </c>
      <c r="F49" s="4">
        <v>-0.16480359184742099</v>
      </c>
      <c r="G49" s="4">
        <v>5.5</v>
      </c>
      <c r="H49" s="5" t="s">
        <v>52</v>
      </c>
      <c r="I49" s="4">
        <v>1.5916930246027992</v>
      </c>
      <c r="J49" s="16">
        <v>34913</v>
      </c>
      <c r="K49" s="5" t="s">
        <v>103</v>
      </c>
      <c r="L49" s="5" t="s">
        <v>104</v>
      </c>
      <c r="M49" s="5" t="s">
        <v>630</v>
      </c>
      <c r="N49" s="5" t="s">
        <v>631</v>
      </c>
      <c r="O49" s="2"/>
      <c r="P49" s="1"/>
    </row>
    <row r="50" spans="1:16" ht="24">
      <c r="A50" s="4">
        <v>8.1787747625658172E-2</v>
      </c>
      <c r="B50" s="4">
        <v>0</v>
      </c>
      <c r="C50" s="4">
        <v>2984.23658517473</v>
      </c>
      <c r="D50" s="4">
        <v>199.21472531206476</v>
      </c>
      <c r="E50" s="4">
        <v>1498000</v>
      </c>
      <c r="F50" s="4">
        <v>-0.15877160727977899</v>
      </c>
      <c r="G50" s="4">
        <v>5.5</v>
      </c>
      <c r="H50" s="5" t="s">
        <v>52</v>
      </c>
      <c r="I50" s="4">
        <v>1.6761646128147691</v>
      </c>
      <c r="J50" s="16">
        <v>34943</v>
      </c>
      <c r="K50" s="5" t="s">
        <v>103</v>
      </c>
      <c r="L50" s="5" t="s">
        <v>104</v>
      </c>
      <c r="M50" s="5" t="s">
        <v>632</v>
      </c>
      <c r="N50" s="5" t="s">
        <v>633</v>
      </c>
      <c r="O50" s="2"/>
      <c r="P50" s="1"/>
    </row>
    <row r="51" spans="1:16" ht="24">
      <c r="A51" s="4">
        <v>5.4378384801151251E-2</v>
      </c>
      <c r="B51" s="4">
        <v>0</v>
      </c>
      <c r="C51" s="4">
        <v>1984.13540019527</v>
      </c>
      <c r="D51" s="4">
        <v>196.83882938445137</v>
      </c>
      <c r="E51" s="4">
        <v>1008000</v>
      </c>
      <c r="F51" s="4">
        <v>-0.158378216981889</v>
      </c>
      <c r="G51" s="4">
        <v>5.5</v>
      </c>
      <c r="H51" s="5" t="s">
        <v>52</v>
      </c>
      <c r="I51" s="4">
        <v>1.7584943758592328</v>
      </c>
      <c r="J51" s="16">
        <v>34974</v>
      </c>
      <c r="K51" s="5" t="s">
        <v>103</v>
      </c>
      <c r="L51" s="5" t="s">
        <v>104</v>
      </c>
      <c r="M51" s="5" t="s">
        <v>634</v>
      </c>
      <c r="N51" s="5" t="s">
        <v>635</v>
      </c>
      <c r="O51" s="2"/>
      <c r="P51" s="1"/>
    </row>
    <row r="52" spans="1:16" ht="24">
      <c r="A52" s="4">
        <v>6.3217863070039307E-2</v>
      </c>
      <c r="B52" s="4">
        <v>0</v>
      </c>
      <c r="C52" s="4">
        <v>2306.6665275300102</v>
      </c>
      <c r="D52" s="4">
        <v>194.98449091546999</v>
      </c>
      <c r="E52" s="4">
        <v>1183000</v>
      </c>
      <c r="F52" s="4">
        <v>-0.15798482668399899</v>
      </c>
      <c r="G52" s="4">
        <v>5.5</v>
      </c>
      <c r="H52" s="5" t="s">
        <v>52</v>
      </c>
      <c r="I52" s="4">
        <v>1.843283523445568</v>
      </c>
      <c r="J52" s="16">
        <v>35004</v>
      </c>
      <c r="K52" s="5" t="s">
        <v>103</v>
      </c>
      <c r="L52" s="5" t="s">
        <v>104</v>
      </c>
      <c r="M52" s="5" t="s">
        <v>636</v>
      </c>
      <c r="N52" s="5" t="s">
        <v>637</v>
      </c>
      <c r="O52" s="2"/>
      <c r="P52" s="1"/>
    </row>
    <row r="53" spans="1:16" ht="24">
      <c r="A53" s="4">
        <v>8.5159473106596426E-2</v>
      </c>
      <c r="B53" s="4">
        <v>0</v>
      </c>
      <c r="C53" s="4">
        <v>3107.2626719357399</v>
      </c>
      <c r="D53" s="4">
        <v>192.9976814866919</v>
      </c>
      <c r="E53" s="4">
        <v>1610000</v>
      </c>
      <c r="F53" s="4">
        <v>-0.15378866350650899</v>
      </c>
      <c r="G53" s="4">
        <v>5.5</v>
      </c>
      <c r="H53" s="5" t="s">
        <v>52</v>
      </c>
      <c r="I53" s="4">
        <v>1.9255909053019828</v>
      </c>
      <c r="J53" s="16">
        <v>35037</v>
      </c>
      <c r="K53" s="5" t="s">
        <v>103</v>
      </c>
      <c r="L53" s="5" t="s">
        <v>104</v>
      </c>
      <c r="M53" s="5" t="s">
        <v>638</v>
      </c>
      <c r="N53" s="5" t="s">
        <v>639</v>
      </c>
      <c r="O53" s="2"/>
      <c r="P53" s="1"/>
    </row>
    <row r="54" spans="1:16" ht="24">
      <c r="A54" s="4">
        <v>0.11803673822564255</v>
      </c>
      <c r="B54" s="4">
        <v>0</v>
      </c>
      <c r="C54" s="4">
        <v>4306.8743526218404</v>
      </c>
      <c r="D54" s="4">
        <v>191.90792217507217</v>
      </c>
      <c r="E54" s="4">
        <v>2244240</v>
      </c>
      <c r="F54" s="4">
        <v>-0.15378866350650899</v>
      </c>
      <c r="G54" s="4">
        <v>5.5</v>
      </c>
      <c r="H54" s="5" t="s">
        <v>52</v>
      </c>
      <c r="I54" s="4">
        <v>1.562260191341406</v>
      </c>
      <c r="J54" s="16">
        <v>35065</v>
      </c>
      <c r="K54" s="5" t="s">
        <v>103</v>
      </c>
      <c r="L54" s="5" t="s">
        <v>104</v>
      </c>
      <c r="M54" s="5" t="s">
        <v>640</v>
      </c>
      <c r="N54" s="5" t="s">
        <v>641</v>
      </c>
      <c r="O54" s="2"/>
      <c r="P54" s="1"/>
    </row>
    <row r="55" spans="1:16" ht="24">
      <c r="A55" s="4">
        <v>8.3833534753460739E-2</v>
      </c>
      <c r="B55" s="4">
        <v>0</v>
      </c>
      <c r="C55" s="4">
        <v>3058.88239667465</v>
      </c>
      <c r="D55" s="4">
        <v>189.70519192494913</v>
      </c>
      <c r="E55" s="4">
        <v>1612440</v>
      </c>
      <c r="F55" s="4">
        <v>-0.15273962271213601</v>
      </c>
      <c r="G55" s="4">
        <v>5.5</v>
      </c>
      <c r="H55" s="5" t="s">
        <v>52</v>
      </c>
      <c r="I55" s="4">
        <v>1.6471759108176229</v>
      </c>
      <c r="J55" s="16">
        <v>35096</v>
      </c>
      <c r="K55" s="5" t="s">
        <v>103</v>
      </c>
      <c r="L55" s="5" t="s">
        <v>104</v>
      </c>
      <c r="M55" s="5" t="s">
        <v>642</v>
      </c>
      <c r="N55" s="5" t="s">
        <v>643</v>
      </c>
      <c r="O55" s="2"/>
      <c r="P55" s="1"/>
    </row>
    <row r="56" spans="1:16" ht="24">
      <c r="A56" s="4">
        <v>8.6109042925094498E-2</v>
      </c>
      <c r="B56" s="4">
        <v>0</v>
      </c>
      <c r="C56" s="4">
        <v>3141.9101720174099</v>
      </c>
      <c r="D56" s="4">
        <v>188.09328137077406</v>
      </c>
      <c r="E56" s="4">
        <v>1670400</v>
      </c>
      <c r="F56" s="4">
        <v>-0.141986954569818</v>
      </c>
      <c r="G56" s="4">
        <v>5.5</v>
      </c>
      <c r="H56" s="5" t="s">
        <v>52</v>
      </c>
      <c r="I56" s="4">
        <v>1.7247884911214904</v>
      </c>
      <c r="J56" s="16">
        <v>35125</v>
      </c>
      <c r="K56" s="5" t="s">
        <v>103</v>
      </c>
      <c r="L56" s="5" t="s">
        <v>104</v>
      </c>
      <c r="M56" s="5" t="s">
        <v>644</v>
      </c>
      <c r="N56" s="5" t="s">
        <v>645</v>
      </c>
      <c r="O56" s="2"/>
      <c r="P56" s="1"/>
    </row>
    <row r="57" spans="1:16" ht="24">
      <c r="A57" s="4">
        <v>7.141219886024619E-2</v>
      </c>
      <c r="B57" s="4">
        <v>0</v>
      </c>
      <c r="C57" s="4">
        <v>2605.65797021244</v>
      </c>
      <c r="D57" s="4">
        <v>186.40069034627007</v>
      </c>
      <c r="E57" s="4">
        <v>1397880</v>
      </c>
      <c r="F57" s="4">
        <v>-0.14172469437122501</v>
      </c>
      <c r="G57" s="4">
        <v>5.5</v>
      </c>
      <c r="H57" s="5" t="s">
        <v>52</v>
      </c>
      <c r="I57" s="4">
        <v>1.8096114753040655</v>
      </c>
      <c r="J57" s="16">
        <v>35156</v>
      </c>
      <c r="K57" s="5" t="s">
        <v>103</v>
      </c>
      <c r="L57" s="5" t="s">
        <v>104</v>
      </c>
      <c r="M57" s="5" t="s">
        <v>646</v>
      </c>
      <c r="N57" s="5" t="s">
        <v>647</v>
      </c>
      <c r="O57" s="2"/>
      <c r="P57" s="1"/>
    </row>
    <row r="58" spans="1:16" ht="24">
      <c r="A58" s="4">
        <v>7.831692619151899E-2</v>
      </c>
      <c r="B58" s="4">
        <v>0</v>
      </c>
      <c r="C58" s="4">
        <v>2857.59472737747</v>
      </c>
      <c r="D58" s="4">
        <v>184.59914259544379</v>
      </c>
      <c r="E58" s="4">
        <v>1548000</v>
      </c>
      <c r="F58" s="4">
        <v>-0.141200173974038</v>
      </c>
      <c r="G58" s="4">
        <v>5.5</v>
      </c>
      <c r="H58" s="5" t="s">
        <v>52</v>
      </c>
      <c r="I58" s="4">
        <v>1.8918984841759703</v>
      </c>
      <c r="J58" s="16">
        <v>35186</v>
      </c>
      <c r="K58" s="5" t="s">
        <v>103</v>
      </c>
      <c r="L58" s="5" t="s">
        <v>104</v>
      </c>
      <c r="M58" s="5" t="s">
        <v>648</v>
      </c>
      <c r="N58" s="5" t="s">
        <v>649</v>
      </c>
      <c r="O58" s="2"/>
      <c r="P58" s="1"/>
    </row>
    <row r="59" spans="1:16" ht="24">
      <c r="A59" s="4">
        <v>0.10326441991250811</v>
      </c>
      <c r="B59" s="4">
        <v>0</v>
      </c>
      <c r="C59" s="4">
        <v>3767.8682785131</v>
      </c>
      <c r="D59" s="4">
        <v>181.5490160216392</v>
      </c>
      <c r="E59" s="4">
        <v>2075400</v>
      </c>
      <c r="F59" s="4">
        <v>-0.122055179476739</v>
      </c>
      <c r="G59" s="4">
        <v>5.5</v>
      </c>
      <c r="H59" s="5" t="s">
        <v>52</v>
      </c>
      <c r="I59" s="4">
        <v>1.9792248066070319</v>
      </c>
      <c r="J59" s="16">
        <v>35218</v>
      </c>
      <c r="K59" s="5" t="s">
        <v>103</v>
      </c>
      <c r="L59" s="5" t="s">
        <v>104</v>
      </c>
      <c r="M59" s="5" t="s">
        <v>650</v>
      </c>
      <c r="N59" s="5" t="s">
        <v>651</v>
      </c>
      <c r="O59" s="2"/>
      <c r="P59" s="1"/>
    </row>
    <row r="60" spans="1:16" ht="24">
      <c r="A60" s="4">
        <v>4.3927264876856324E-2</v>
      </c>
      <c r="B60" s="4">
        <v>0</v>
      </c>
      <c r="C60" s="4">
        <v>1602.79937689653</v>
      </c>
      <c r="D60" s="4">
        <v>182.91785091944331</v>
      </c>
      <c r="E60" s="4">
        <v>876240</v>
      </c>
      <c r="F60" s="4">
        <v>-0.122317439675332</v>
      </c>
      <c r="G60" s="4">
        <v>5.5</v>
      </c>
      <c r="H60" s="5" t="s">
        <v>52</v>
      </c>
      <c r="I60" s="4">
        <v>2.0094735487170396</v>
      </c>
      <c r="J60" s="16">
        <v>35247</v>
      </c>
      <c r="K60" s="5" t="s">
        <v>103</v>
      </c>
      <c r="L60" s="5" t="s">
        <v>104</v>
      </c>
      <c r="M60" s="5" t="s">
        <v>652</v>
      </c>
      <c r="N60" s="5" t="s">
        <v>653</v>
      </c>
      <c r="O60" s="2"/>
      <c r="P60" s="1"/>
    </row>
    <row r="61" spans="1:16" ht="24">
      <c r="A61" s="4">
        <v>7.8843353278176403E-2</v>
      </c>
      <c r="B61" s="4">
        <v>0</v>
      </c>
      <c r="C61" s="4">
        <v>2876.8027752457201</v>
      </c>
      <c r="D61" s="4">
        <v>181.61633682106819</v>
      </c>
      <c r="E61" s="4">
        <v>1584000</v>
      </c>
      <c r="F61" s="4">
        <v>-0.122317439675332</v>
      </c>
      <c r="G61" s="4">
        <v>5.5</v>
      </c>
      <c r="H61" s="5" t="s">
        <v>52</v>
      </c>
      <c r="I61" s="4">
        <v>2.0944014518973217</v>
      </c>
      <c r="J61" s="16">
        <v>35278</v>
      </c>
      <c r="K61" s="5" t="s">
        <v>103</v>
      </c>
      <c r="L61" s="5" t="s">
        <v>104</v>
      </c>
      <c r="M61" s="5" t="s">
        <v>654</v>
      </c>
      <c r="N61" s="5" t="s">
        <v>655</v>
      </c>
      <c r="O61" s="2"/>
      <c r="P61" s="1"/>
    </row>
    <row r="62" spans="1:16" ht="24">
      <c r="A62" s="4">
        <v>0.13448803375653115</v>
      </c>
      <c r="B62" s="4">
        <v>0</v>
      </c>
      <c r="C62" s="4">
        <v>4907.1422340837998</v>
      </c>
      <c r="D62" s="4">
        <v>181.02192098582705</v>
      </c>
      <c r="E62" s="4">
        <v>2710800</v>
      </c>
      <c r="F62" s="4">
        <v>-9.9500802397729099E-2</v>
      </c>
      <c r="G62" s="4">
        <v>5.5</v>
      </c>
      <c r="H62" s="5" t="s">
        <v>52</v>
      </c>
      <c r="I62" s="4">
        <v>2.1785407184249426</v>
      </c>
      <c r="J62" s="16">
        <v>35309</v>
      </c>
      <c r="K62" s="5" t="s">
        <v>103</v>
      </c>
      <c r="L62" s="5" t="s">
        <v>104</v>
      </c>
      <c r="M62" s="5" t="s">
        <v>656</v>
      </c>
      <c r="N62" s="5" t="s">
        <v>657</v>
      </c>
      <c r="O62" s="2"/>
      <c r="P62" s="1"/>
    </row>
    <row r="63" spans="1:16" ht="24">
      <c r="A63" s="4">
        <v>7.0301822973114089E-2</v>
      </c>
      <c r="B63" s="4">
        <v>0</v>
      </c>
      <c r="C63" s="4">
        <v>2565.14304662215</v>
      </c>
      <c r="D63" s="4">
        <v>180.38980637286568</v>
      </c>
      <c r="E63" s="4">
        <v>1422000</v>
      </c>
      <c r="F63" s="4">
        <v>-0.100287582993508</v>
      </c>
      <c r="G63" s="4">
        <v>5.5</v>
      </c>
      <c r="H63" s="5" t="s">
        <v>52</v>
      </c>
      <c r="I63" s="4">
        <v>2.260924652930286</v>
      </c>
      <c r="J63" s="16">
        <v>35339</v>
      </c>
      <c r="K63" s="5" t="s">
        <v>103</v>
      </c>
      <c r="L63" s="5" t="s">
        <v>104</v>
      </c>
      <c r="M63" s="5" t="s">
        <v>658</v>
      </c>
      <c r="N63" s="5" t="s">
        <v>659</v>
      </c>
      <c r="O63" s="2"/>
      <c r="P63" s="1"/>
    </row>
    <row r="64" spans="1:16" ht="24">
      <c r="A64" s="4">
        <v>9.3933959450501286E-2</v>
      </c>
      <c r="B64" s="4">
        <v>0</v>
      </c>
      <c r="C64" s="4">
        <v>3427.42240152563</v>
      </c>
      <c r="D64" s="4">
        <v>179.63429777387998</v>
      </c>
      <c r="E64" s="4">
        <v>1908000</v>
      </c>
      <c r="F64" s="4">
        <v>-0.100812103390695</v>
      </c>
      <c r="G64" s="4">
        <v>5.5</v>
      </c>
      <c r="H64" s="5" t="s">
        <v>52</v>
      </c>
      <c r="I64" s="4">
        <v>2.3456902072738495</v>
      </c>
      <c r="J64" s="16">
        <v>35370</v>
      </c>
      <c r="K64" s="5" t="s">
        <v>103</v>
      </c>
      <c r="L64" s="5" t="s">
        <v>104</v>
      </c>
      <c r="M64" s="5" t="s">
        <v>660</v>
      </c>
      <c r="N64" s="5" t="s">
        <v>661</v>
      </c>
      <c r="O64" s="2"/>
      <c r="P64" s="1"/>
    </row>
    <row r="65" spans="1:16" ht="24">
      <c r="A65" s="4">
        <v>0.10681156644338966</v>
      </c>
      <c r="B65" s="4">
        <v>0</v>
      </c>
      <c r="C65" s="4">
        <v>3897.2950540110901</v>
      </c>
      <c r="D65" s="4">
        <v>178.14414340094208</v>
      </c>
      <c r="E65" s="4">
        <v>2187720</v>
      </c>
      <c r="F65" s="4">
        <v>-7.6684165120125894E-2</v>
      </c>
      <c r="G65" s="4">
        <v>5.5</v>
      </c>
      <c r="H65" s="5" t="s">
        <v>52</v>
      </c>
      <c r="I65" s="4">
        <v>2.427742315785721</v>
      </c>
      <c r="J65" s="16">
        <v>35400</v>
      </c>
      <c r="K65" s="5" t="s">
        <v>103</v>
      </c>
      <c r="L65" s="5" t="s">
        <v>104</v>
      </c>
      <c r="M65" s="5" t="s">
        <v>662</v>
      </c>
      <c r="N65" s="5" t="s">
        <v>663</v>
      </c>
      <c r="O65" s="2"/>
      <c r="P65" s="1"/>
    </row>
    <row r="66" spans="1:16" ht="24">
      <c r="A66" s="4">
        <v>0.1465729883464427</v>
      </c>
      <c r="B66" s="4">
        <v>0</v>
      </c>
      <c r="C66" s="4">
        <v>5348.0929224736501</v>
      </c>
      <c r="D66" s="4">
        <v>177.18304142836104</v>
      </c>
      <c r="E66" s="4">
        <v>3018400</v>
      </c>
      <c r="F66" s="4">
        <v>-7.7470945715905307E-2</v>
      </c>
      <c r="G66" s="4">
        <v>5.5</v>
      </c>
      <c r="H66" s="5" t="s">
        <v>52</v>
      </c>
      <c r="I66" s="4">
        <v>2.0544172949924535</v>
      </c>
      <c r="J66" s="16">
        <v>35431</v>
      </c>
      <c r="K66" s="5" t="s">
        <v>103</v>
      </c>
      <c r="L66" s="5" t="s">
        <v>104</v>
      </c>
      <c r="M66" s="5" t="s">
        <v>664</v>
      </c>
      <c r="N66" s="5" t="s">
        <v>665</v>
      </c>
      <c r="O66" s="2"/>
      <c r="P66" s="1"/>
    </row>
    <row r="67" spans="1:16" ht="24">
      <c r="A67" s="4">
        <v>0.10949707774985966</v>
      </c>
      <c r="B67" s="4">
        <v>0</v>
      </c>
      <c r="C67" s="4">
        <v>3995.2828495345598</v>
      </c>
      <c r="D67" s="4">
        <v>175.8363341285191</v>
      </c>
      <c r="E67" s="4">
        <v>2272160</v>
      </c>
      <c r="F67" s="4">
        <v>-7.8519986510277903E-2</v>
      </c>
      <c r="G67" s="4">
        <v>5.5</v>
      </c>
      <c r="H67" s="5" t="s">
        <v>52</v>
      </c>
      <c r="I67" s="4">
        <v>2.1421168437613316</v>
      </c>
      <c r="J67" s="16">
        <v>35463</v>
      </c>
      <c r="K67" s="5" t="s">
        <v>103</v>
      </c>
      <c r="L67" s="5" t="s">
        <v>104</v>
      </c>
      <c r="M67" s="5" t="s">
        <v>666</v>
      </c>
      <c r="N67" s="5" t="s">
        <v>667</v>
      </c>
      <c r="O67" s="2"/>
      <c r="P67" s="1"/>
    </row>
    <row r="68" spans="1:16" ht="24">
      <c r="A68" s="4">
        <v>9.4541501296840483E-2</v>
      </c>
      <c r="B68" s="4">
        <v>0</v>
      </c>
      <c r="C68" s="4">
        <v>3449.5901302809002</v>
      </c>
      <c r="D68" s="4">
        <v>174.99949930402292</v>
      </c>
      <c r="E68" s="4">
        <v>1971200</v>
      </c>
      <c r="F68" s="4">
        <v>-4.9409104466439403E-2</v>
      </c>
      <c r="G68" s="4">
        <v>5.5</v>
      </c>
      <c r="H68" s="5" t="s">
        <v>52</v>
      </c>
      <c r="I68" s="4">
        <v>2.2192451524881376</v>
      </c>
      <c r="J68" s="16">
        <v>35491</v>
      </c>
      <c r="K68" s="5" t="s">
        <v>103</v>
      </c>
      <c r="L68" s="5" t="s">
        <v>104</v>
      </c>
      <c r="M68" s="5" t="s">
        <v>668</v>
      </c>
      <c r="N68" s="5" t="s">
        <v>669</v>
      </c>
      <c r="O68" s="2"/>
      <c r="P68" s="1"/>
    </row>
    <row r="69" spans="1:16" ht="24">
      <c r="A69" s="4">
        <v>8.1762366342528786E-2</v>
      </c>
      <c r="B69" s="4">
        <v>0</v>
      </c>
      <c r="C69" s="4">
        <v>2983.3104836999701</v>
      </c>
      <c r="D69" s="4">
        <v>172.96558926831923</v>
      </c>
      <c r="E69" s="4">
        <v>1724800</v>
      </c>
      <c r="F69" s="4">
        <v>-5.07204054594051E-2</v>
      </c>
      <c r="G69" s="4">
        <v>5.5</v>
      </c>
      <c r="H69" s="5" t="s">
        <v>52</v>
      </c>
      <c r="I69" s="4">
        <v>2.3013237182841668</v>
      </c>
      <c r="J69" s="16">
        <v>35521</v>
      </c>
      <c r="K69" s="5" t="s">
        <v>103</v>
      </c>
      <c r="L69" s="5" t="s">
        <v>104</v>
      </c>
      <c r="M69" s="5" t="s">
        <v>670</v>
      </c>
      <c r="N69" s="5" t="s">
        <v>671</v>
      </c>
      <c r="O69" s="2"/>
      <c r="P69" s="1"/>
    </row>
    <row r="70" spans="1:16" ht="24">
      <c r="A70" s="4">
        <v>0.10392126867410055</v>
      </c>
      <c r="B70" s="4">
        <v>0</v>
      </c>
      <c r="C70" s="4">
        <v>3791.8350970424799</v>
      </c>
      <c r="D70" s="4">
        <v>171.32817174419301</v>
      </c>
      <c r="E70" s="4">
        <v>2213200</v>
      </c>
      <c r="F70" s="4">
        <v>-5.1769446253777697E-2</v>
      </c>
      <c r="G70" s="4">
        <v>5.5</v>
      </c>
      <c r="H70" s="5" t="s">
        <v>52</v>
      </c>
      <c r="I70" s="4">
        <v>2.383667788896942</v>
      </c>
      <c r="J70" s="16">
        <v>35551</v>
      </c>
      <c r="K70" s="5" t="s">
        <v>103</v>
      </c>
      <c r="L70" s="5" t="s">
        <v>104</v>
      </c>
      <c r="M70" s="5" t="s">
        <v>672</v>
      </c>
      <c r="N70" s="5" t="s">
        <v>673</v>
      </c>
      <c r="O70" s="2"/>
      <c r="P70" s="1"/>
    </row>
    <row r="71" spans="1:16" ht="24">
      <c r="A71" s="4">
        <v>0.13631762692962918</v>
      </c>
      <c r="B71" s="4">
        <v>0</v>
      </c>
      <c r="C71" s="4">
        <v>4973.8996524215099</v>
      </c>
      <c r="D71" s="4">
        <v>169.91308269753597</v>
      </c>
      <c r="E71" s="4">
        <v>2927320</v>
      </c>
      <c r="F71" s="4">
        <v>-1.6626579642296899E-2</v>
      </c>
      <c r="G71" s="4">
        <v>5.5</v>
      </c>
      <c r="H71" s="5" t="s">
        <v>52</v>
      </c>
      <c r="I71" s="4">
        <v>2.4677678302386692</v>
      </c>
      <c r="J71" s="16">
        <v>35582</v>
      </c>
      <c r="K71" s="5" t="s">
        <v>103</v>
      </c>
      <c r="L71" s="5" t="s">
        <v>104</v>
      </c>
      <c r="M71" s="5" t="s">
        <v>674</v>
      </c>
      <c r="N71" s="5" t="s">
        <v>675</v>
      </c>
      <c r="O71" s="2"/>
      <c r="P71" s="1"/>
    </row>
    <row r="72" spans="1:16" ht="24">
      <c r="A72" s="4">
        <v>0.10441914632229984</v>
      </c>
      <c r="B72" s="4">
        <v>0</v>
      </c>
      <c r="C72" s="4">
        <v>3810.0014451304301</v>
      </c>
      <c r="D72" s="4">
        <v>173.18188386956501</v>
      </c>
      <c r="E72" s="4">
        <v>2200000</v>
      </c>
      <c r="F72" s="4">
        <v>-1.82001408338558E-2</v>
      </c>
      <c r="G72" s="4">
        <v>5.5</v>
      </c>
      <c r="H72" s="5" t="s">
        <v>52</v>
      </c>
      <c r="I72" s="4">
        <v>2.4904105290495857</v>
      </c>
      <c r="J72" s="16">
        <v>35612</v>
      </c>
      <c r="K72" s="5" t="s">
        <v>103</v>
      </c>
      <c r="L72" s="5" t="s">
        <v>104</v>
      </c>
      <c r="M72" s="5" t="s">
        <v>676</v>
      </c>
      <c r="N72" s="5" t="s">
        <v>677</v>
      </c>
      <c r="O72" s="2"/>
      <c r="P72" s="1"/>
    </row>
    <row r="73" spans="1:16" ht="24">
      <c r="A73" s="4">
        <v>7.3351944866629173E-2</v>
      </c>
      <c r="B73" s="4">
        <v>0</v>
      </c>
      <c r="C73" s="4">
        <v>2676.43459832903</v>
      </c>
      <c r="D73" s="4">
        <v>171.34664521952817</v>
      </c>
      <c r="E73" s="4">
        <v>1562000</v>
      </c>
      <c r="F73" s="4">
        <v>-1.9773702025414602E-2</v>
      </c>
      <c r="G73" s="4">
        <v>5.5</v>
      </c>
      <c r="H73" s="5" t="s">
        <v>52</v>
      </c>
      <c r="I73" s="4">
        <v>2.5753755609081073</v>
      </c>
      <c r="J73" s="16">
        <v>35643</v>
      </c>
      <c r="K73" s="5" t="s">
        <v>103</v>
      </c>
      <c r="L73" s="5" t="s">
        <v>104</v>
      </c>
      <c r="M73" s="5" t="s">
        <v>678</v>
      </c>
      <c r="N73" s="5" t="s">
        <v>679</v>
      </c>
      <c r="O73" s="2"/>
      <c r="P73" s="1"/>
    </row>
    <row r="74" spans="1:16" ht="24">
      <c r="A74" s="4">
        <v>0.15696053792514059</v>
      </c>
      <c r="B74" s="4">
        <v>0</v>
      </c>
      <c r="C74" s="4">
        <v>5727.10941801218</v>
      </c>
      <c r="D74" s="4">
        <v>169.48122094022784</v>
      </c>
      <c r="E74" s="4">
        <v>3379200</v>
      </c>
      <c r="F74" s="4">
        <v>1.87785471677769E-2</v>
      </c>
      <c r="G74" s="4">
        <v>5.5</v>
      </c>
      <c r="H74" s="5" t="s">
        <v>52</v>
      </c>
      <c r="I74" s="4">
        <v>2.6589241680527147</v>
      </c>
      <c r="J74" s="16">
        <v>35674</v>
      </c>
      <c r="K74" s="5" t="s">
        <v>103</v>
      </c>
      <c r="L74" s="5" t="s">
        <v>104</v>
      </c>
      <c r="M74" s="5" t="s">
        <v>680</v>
      </c>
      <c r="N74" s="5" t="s">
        <v>681</v>
      </c>
      <c r="O74" s="2"/>
      <c r="P74" s="1"/>
    </row>
    <row r="75" spans="1:16" ht="24">
      <c r="A75" s="4">
        <v>9.8328227471023946E-2</v>
      </c>
      <c r="B75" s="4">
        <v>0</v>
      </c>
      <c r="C75" s="4">
        <v>3587.75858601047</v>
      </c>
      <c r="D75" s="4">
        <v>168.8198092419758</v>
      </c>
      <c r="E75" s="4">
        <v>2125200</v>
      </c>
      <c r="F75" s="4">
        <v>1.6942725777624901E-2</v>
      </c>
      <c r="G75" s="4">
        <v>5.5</v>
      </c>
      <c r="H75" s="5" t="s">
        <v>52</v>
      </c>
      <c r="I75" s="4">
        <v>2.7413500845265872</v>
      </c>
      <c r="J75" s="16">
        <v>35704</v>
      </c>
      <c r="K75" s="5" t="s">
        <v>103</v>
      </c>
      <c r="L75" s="5" t="s">
        <v>104</v>
      </c>
      <c r="M75" s="5" t="s">
        <v>682</v>
      </c>
      <c r="N75" s="5" t="s">
        <v>683</v>
      </c>
      <c r="O75" s="2"/>
      <c r="P75" s="1"/>
    </row>
    <row r="76" spans="1:16" ht="24">
      <c r="A76" s="4">
        <v>0.14688201226259956</v>
      </c>
      <c r="B76" s="4">
        <v>0</v>
      </c>
      <c r="C76" s="4">
        <v>5359.3684558274999</v>
      </c>
      <c r="D76" s="4">
        <v>168.93734887868803</v>
      </c>
      <c r="E76" s="4">
        <v>3172400</v>
      </c>
      <c r="F76" s="4">
        <v>1.5106904387473001E-2</v>
      </c>
      <c r="G76" s="4">
        <v>5.5</v>
      </c>
      <c r="H76" s="5" t="s">
        <v>52</v>
      </c>
      <c r="I76" s="4">
        <v>2.8288525222426277</v>
      </c>
      <c r="J76" s="16">
        <v>35736</v>
      </c>
      <c r="K76" s="5" t="s">
        <v>103</v>
      </c>
      <c r="L76" s="5" t="s">
        <v>104</v>
      </c>
      <c r="M76" s="5" t="s">
        <v>684</v>
      </c>
      <c r="N76" s="5" t="s">
        <v>685</v>
      </c>
      <c r="O76" s="2"/>
      <c r="P76" s="1"/>
    </row>
    <row r="77" spans="1:16" ht="24">
      <c r="A77" s="4">
        <v>0.12769904894816128</v>
      </c>
      <c r="B77" s="4">
        <v>0</v>
      </c>
      <c r="C77" s="4">
        <v>4659.4286409174701</v>
      </c>
      <c r="D77" s="4">
        <v>166.76552043369614</v>
      </c>
      <c r="E77" s="4">
        <v>2794000</v>
      </c>
      <c r="F77" s="4">
        <v>5.5232714772223301E-2</v>
      </c>
      <c r="G77" s="4">
        <v>5.5</v>
      </c>
      <c r="H77" s="5" t="s">
        <v>52</v>
      </c>
      <c r="I77" s="4">
        <v>2.9076733694132502</v>
      </c>
      <c r="J77" s="16">
        <v>35765</v>
      </c>
      <c r="K77" s="5" t="s">
        <v>103</v>
      </c>
      <c r="L77" s="5" t="s">
        <v>104</v>
      </c>
      <c r="M77" s="5" t="s">
        <v>686</v>
      </c>
      <c r="N77" s="5" t="s">
        <v>687</v>
      </c>
      <c r="O77" s="2"/>
      <c r="P77" s="1"/>
    </row>
    <row r="78" spans="1:16" ht="24">
      <c r="A78" s="4">
        <v>0.13131758425634299</v>
      </c>
      <c r="B78" s="4">
        <v>0</v>
      </c>
      <c r="C78" s="4">
        <v>4791.4602197897402</v>
      </c>
      <c r="D78" s="4">
        <v>167.38140920106687</v>
      </c>
      <c r="E78" s="4">
        <v>2862600</v>
      </c>
      <c r="F78" s="4">
        <v>5.3134633183478198E-2</v>
      </c>
      <c r="G78" s="4">
        <v>5.5</v>
      </c>
      <c r="H78" s="5" t="s">
        <v>52</v>
      </c>
      <c r="I78" s="4">
        <v>2.5297880768934387</v>
      </c>
      <c r="J78" s="16">
        <v>35796</v>
      </c>
      <c r="K78" s="5" t="s">
        <v>103</v>
      </c>
      <c r="L78" s="5" t="s">
        <v>104</v>
      </c>
      <c r="M78" s="5" t="s">
        <v>688</v>
      </c>
      <c r="N78" s="5" t="s">
        <v>689</v>
      </c>
      <c r="O78" s="2"/>
      <c r="P78" s="1"/>
    </row>
    <row r="79" spans="1:16" ht="24">
      <c r="A79" s="4">
        <v>0.12684356909101621</v>
      </c>
      <c r="B79" s="4">
        <v>0</v>
      </c>
      <c r="C79" s="4">
        <v>4628.2142553684598</v>
      </c>
      <c r="D79" s="4">
        <v>167.93230244442887</v>
      </c>
      <c r="E79" s="4">
        <v>2756000</v>
      </c>
      <c r="F79" s="4">
        <v>5.0249770998953697E-2</v>
      </c>
      <c r="G79" s="4">
        <v>5.5</v>
      </c>
      <c r="H79" s="5" t="s">
        <v>52</v>
      </c>
      <c r="I79" s="4">
        <v>2.6148172740609961</v>
      </c>
      <c r="J79" s="16">
        <v>35827</v>
      </c>
      <c r="K79" s="5" t="s">
        <v>103</v>
      </c>
      <c r="L79" s="5" t="s">
        <v>104</v>
      </c>
      <c r="M79" s="5" t="s">
        <v>690</v>
      </c>
      <c r="N79" s="5" t="s">
        <v>691</v>
      </c>
      <c r="O79" s="2"/>
      <c r="P79" s="1"/>
    </row>
    <row r="80" spans="1:16" ht="24">
      <c r="A80" s="4">
        <v>0.11794344157867528</v>
      </c>
      <c r="B80" s="4">
        <v>0</v>
      </c>
      <c r="C80" s="4">
        <v>4303.4701842074201</v>
      </c>
      <c r="D80" s="4">
        <v>167.18998384644212</v>
      </c>
      <c r="E80" s="4">
        <v>2574000</v>
      </c>
      <c r="F80" s="4">
        <v>9.2473662972449105E-2</v>
      </c>
      <c r="G80" s="4">
        <v>5.5</v>
      </c>
      <c r="H80" s="5" t="s">
        <v>52</v>
      </c>
      <c r="I80" s="4">
        <v>2.6911783991104783</v>
      </c>
      <c r="J80" s="16">
        <v>35855</v>
      </c>
      <c r="K80" s="5" t="s">
        <v>103</v>
      </c>
      <c r="L80" s="5" t="s">
        <v>104</v>
      </c>
      <c r="M80" s="5" t="s">
        <v>692</v>
      </c>
      <c r="N80" s="5" t="s">
        <v>693</v>
      </c>
      <c r="O80" s="2"/>
      <c r="P80" s="1"/>
    </row>
    <row r="81" spans="1:16" ht="24">
      <c r="A81" s="4">
        <v>9.5370455811918969E-2</v>
      </c>
      <c r="B81" s="4">
        <v>0</v>
      </c>
      <c r="C81" s="4">
        <v>3479.8366704187401</v>
      </c>
      <c r="D81" s="4">
        <v>167.29983992397788</v>
      </c>
      <c r="E81" s="4">
        <v>2080000</v>
      </c>
      <c r="F81" s="4">
        <v>8.9326540589331496E-2</v>
      </c>
      <c r="G81" s="4">
        <v>5.5</v>
      </c>
      <c r="H81" s="5" t="s">
        <v>52</v>
      </c>
      <c r="I81" s="4">
        <v>2.7760408751910677</v>
      </c>
      <c r="J81" s="16">
        <v>35886</v>
      </c>
      <c r="K81" s="5" t="s">
        <v>103</v>
      </c>
      <c r="L81" s="5" t="s">
        <v>104</v>
      </c>
      <c r="M81" s="5" t="s">
        <v>694</v>
      </c>
      <c r="N81" s="5" t="s">
        <v>695</v>
      </c>
      <c r="O81" s="2"/>
      <c r="P81" s="1"/>
    </row>
    <row r="82" spans="1:16" ht="24">
      <c r="A82" s="4">
        <v>0.12183620753068201</v>
      </c>
      <c r="B82" s="4">
        <v>0</v>
      </c>
      <c r="C82" s="4">
        <v>4445.5077742957501</v>
      </c>
      <c r="D82" s="4">
        <v>167.62849827661199</v>
      </c>
      <c r="E82" s="4">
        <v>2652000</v>
      </c>
      <c r="F82" s="4">
        <v>8.6441678404806904E-2</v>
      </c>
      <c r="G82" s="4">
        <v>5.5</v>
      </c>
      <c r="H82" s="5" t="s">
        <v>52</v>
      </c>
      <c r="I82" s="4">
        <v>2.8639616823217784</v>
      </c>
      <c r="J82" s="16">
        <v>35918</v>
      </c>
      <c r="K82" s="5" t="s">
        <v>103</v>
      </c>
      <c r="L82" s="5" t="s">
        <v>104</v>
      </c>
      <c r="M82" s="5" t="s">
        <v>696</v>
      </c>
      <c r="N82" s="5" t="s">
        <v>697</v>
      </c>
      <c r="O82" s="2"/>
      <c r="P82" s="1"/>
    </row>
    <row r="83" spans="1:16" ht="24">
      <c r="A83" s="4">
        <v>0.14591218536084286</v>
      </c>
      <c r="B83" s="4">
        <v>0</v>
      </c>
      <c r="C83" s="4">
        <v>5323.98182389877</v>
      </c>
      <c r="D83" s="4">
        <v>165.13591265194694</v>
      </c>
      <c r="E83" s="4">
        <v>3224000</v>
      </c>
      <c r="F83" s="4">
        <v>0.13050139176845399</v>
      </c>
      <c r="G83" s="4">
        <v>5.5</v>
      </c>
      <c r="H83" s="5" t="s">
        <v>52</v>
      </c>
      <c r="I83" s="4">
        <v>2.9419564286727016</v>
      </c>
      <c r="J83" s="16">
        <v>35947</v>
      </c>
      <c r="K83" s="5" t="s">
        <v>103</v>
      </c>
      <c r="L83" s="5" t="s">
        <v>104</v>
      </c>
      <c r="M83" s="5" t="s">
        <v>698</v>
      </c>
      <c r="N83" s="5" t="s">
        <v>699</v>
      </c>
      <c r="O83" s="2"/>
      <c r="P83" s="1"/>
    </row>
    <row r="84" spans="1:16" ht="24">
      <c r="A84" s="4">
        <v>9.8378572139137657E-2</v>
      </c>
      <c r="B84" s="4">
        <v>0</v>
      </c>
      <c r="C84" s="4">
        <v>3589.5955408700302</v>
      </c>
      <c r="D84" s="4">
        <v>168.36752067870685</v>
      </c>
      <c r="E84" s="4">
        <v>2132000</v>
      </c>
      <c r="F84" s="4">
        <v>0.12761652958392999</v>
      </c>
      <c r="G84" s="4">
        <v>5.5</v>
      </c>
      <c r="H84" s="5" t="s">
        <v>52</v>
      </c>
      <c r="I84" s="4">
        <v>2.9549409606825265</v>
      </c>
      <c r="J84" s="16">
        <v>35977</v>
      </c>
      <c r="K84" s="5" t="s">
        <v>103</v>
      </c>
      <c r="L84" s="5" t="s">
        <v>104</v>
      </c>
      <c r="M84" s="5" t="s">
        <v>700</v>
      </c>
      <c r="N84" s="5" t="s">
        <v>701</v>
      </c>
      <c r="O84" s="2"/>
      <c r="P84" s="1"/>
    </row>
    <row r="85" spans="1:16" ht="24">
      <c r="A85" s="4">
        <v>0.13146308065108803</v>
      </c>
      <c r="B85" s="4">
        <v>0</v>
      </c>
      <c r="C85" s="4">
        <v>4796.7690304223097</v>
      </c>
      <c r="D85" s="4">
        <v>167.71919686791293</v>
      </c>
      <c r="E85" s="4">
        <v>2860000</v>
      </c>
      <c r="F85" s="4">
        <v>0.124469407200812</v>
      </c>
      <c r="G85" s="4">
        <v>5.5</v>
      </c>
      <c r="H85" s="5" t="s">
        <v>52</v>
      </c>
      <c r="I85" s="4">
        <v>3.0454402276162713</v>
      </c>
      <c r="J85" s="16">
        <v>36010</v>
      </c>
      <c r="K85" s="5" t="s">
        <v>103</v>
      </c>
      <c r="L85" s="5" t="s">
        <v>104</v>
      </c>
      <c r="M85" s="5" t="s">
        <v>702</v>
      </c>
      <c r="N85" s="5" t="s">
        <v>703</v>
      </c>
      <c r="O85" s="2"/>
      <c r="P85" s="1"/>
    </row>
    <row r="86" spans="1:16" ht="24">
      <c r="A86" s="4">
        <v>0.1123170474434588</v>
      </c>
      <c r="B86" s="4">
        <v>0</v>
      </c>
      <c r="C86" s="4">
        <v>4098.1767055585697</v>
      </c>
      <c r="D86" s="4">
        <v>167.68317125853395</v>
      </c>
      <c r="E86" s="4">
        <v>2444000</v>
      </c>
      <c r="F86" s="4">
        <v>0.16905364096164599</v>
      </c>
      <c r="G86" s="4">
        <v>5.5</v>
      </c>
      <c r="H86" s="5" t="s">
        <v>52</v>
      </c>
      <c r="I86" s="4">
        <v>3.1228785159183259</v>
      </c>
      <c r="J86" s="16">
        <v>36039</v>
      </c>
      <c r="K86" s="5" t="s">
        <v>103</v>
      </c>
      <c r="L86" s="5" t="s">
        <v>104</v>
      </c>
      <c r="M86" s="5" t="s">
        <v>704</v>
      </c>
      <c r="N86" s="5" t="s">
        <v>705</v>
      </c>
      <c r="O86" s="2"/>
      <c r="P86" s="1"/>
    </row>
    <row r="87" spans="1:16" ht="24">
      <c r="A87" s="4">
        <v>9.509865379294187E-2</v>
      </c>
      <c r="B87" s="4">
        <v>0</v>
      </c>
      <c r="C87" s="4">
        <v>3469.9192738342499</v>
      </c>
      <c r="D87" s="4">
        <v>166.823042011262</v>
      </c>
      <c r="E87" s="4">
        <v>2080000</v>
      </c>
      <c r="F87" s="4">
        <v>0.16590651857852801</v>
      </c>
      <c r="G87" s="4">
        <v>5.5</v>
      </c>
      <c r="H87" s="5" t="s">
        <v>52</v>
      </c>
      <c r="I87" s="4">
        <v>3.2053938394861041</v>
      </c>
      <c r="J87" s="16">
        <v>36069</v>
      </c>
      <c r="K87" s="5" t="s">
        <v>103</v>
      </c>
      <c r="L87" s="5" t="s">
        <v>104</v>
      </c>
      <c r="M87" s="5" t="s">
        <v>706</v>
      </c>
      <c r="N87" s="5" t="s">
        <v>707</v>
      </c>
      <c r="O87" s="2"/>
      <c r="P87" s="1"/>
    </row>
    <row r="88" spans="1:16" ht="24">
      <c r="A88" s="4">
        <v>0.15708426080069574</v>
      </c>
      <c r="B88" s="4">
        <v>0</v>
      </c>
      <c r="C88" s="4">
        <v>5731.6237657277397</v>
      </c>
      <c r="D88" s="4">
        <v>164.51273724821297</v>
      </c>
      <c r="E88" s="4">
        <v>3484000</v>
      </c>
      <c r="F88" s="4">
        <v>0.16275939619541099</v>
      </c>
      <c r="G88" s="4">
        <v>5.5</v>
      </c>
      <c r="H88" s="5" t="s">
        <v>52</v>
      </c>
      <c r="I88" s="4">
        <v>3.2901984491725251</v>
      </c>
      <c r="J88" s="16">
        <v>36100</v>
      </c>
      <c r="K88" s="5" t="s">
        <v>103</v>
      </c>
      <c r="L88" s="5" t="s">
        <v>104</v>
      </c>
      <c r="M88" s="5" t="s">
        <v>708</v>
      </c>
      <c r="N88" s="5" t="s">
        <v>709</v>
      </c>
      <c r="O88" s="2"/>
      <c r="P88" s="1"/>
    </row>
    <row r="89" spans="1:16" ht="24">
      <c r="A89" s="4">
        <v>0.18632507788998307</v>
      </c>
      <c r="B89" s="4">
        <v>0</v>
      </c>
      <c r="C89" s="4">
        <v>6798.5502757674703</v>
      </c>
      <c r="D89" s="4">
        <v>159.44067250861795</v>
      </c>
      <c r="E89" s="4">
        <v>4264000</v>
      </c>
      <c r="F89" s="4">
        <v>0.207343629956244</v>
      </c>
      <c r="G89" s="4">
        <v>5.5</v>
      </c>
      <c r="H89" s="5" t="s">
        <v>52</v>
      </c>
      <c r="I89" s="4">
        <v>3.3712298263341274</v>
      </c>
      <c r="J89" s="16">
        <v>36130</v>
      </c>
      <c r="K89" s="5" t="s">
        <v>103</v>
      </c>
      <c r="L89" s="5" t="s">
        <v>104</v>
      </c>
      <c r="M89" s="5" t="s">
        <v>710</v>
      </c>
      <c r="N89" s="5" t="s">
        <v>711</v>
      </c>
      <c r="O89" s="2"/>
      <c r="P89" s="1"/>
    </row>
    <row r="90" spans="1:16" ht="24">
      <c r="A90" s="4">
        <v>0.14518112642838796</v>
      </c>
      <c r="B90" s="4">
        <v>0</v>
      </c>
      <c r="C90" s="4">
        <v>5297.3072561855697</v>
      </c>
      <c r="D90" s="4">
        <v>157.65795405314196</v>
      </c>
      <c r="E90" s="4">
        <v>3360000</v>
      </c>
      <c r="F90" s="4">
        <v>0.203934247374533</v>
      </c>
      <c r="G90" s="4">
        <v>5.5</v>
      </c>
      <c r="H90" s="5" t="s">
        <v>52</v>
      </c>
      <c r="I90" s="4">
        <v>2.9910219550183963</v>
      </c>
      <c r="J90" s="16">
        <v>36161</v>
      </c>
      <c r="K90" s="5" t="s">
        <v>103</v>
      </c>
      <c r="L90" s="5" t="s">
        <v>104</v>
      </c>
      <c r="M90" s="5" t="s">
        <v>712</v>
      </c>
      <c r="N90" s="5" t="s">
        <v>713</v>
      </c>
      <c r="O90" s="2"/>
      <c r="P90" s="1"/>
    </row>
    <row r="91" spans="1:16" ht="24">
      <c r="A91" s="4">
        <v>0.1554505325645206</v>
      </c>
      <c r="B91" s="4">
        <v>0</v>
      </c>
      <c r="C91" s="4">
        <v>5672.0129839888696</v>
      </c>
      <c r="D91" s="4">
        <v>157.55591622191304</v>
      </c>
      <c r="E91" s="4">
        <v>3600000</v>
      </c>
      <c r="F91" s="4">
        <v>0.199738084197043</v>
      </c>
      <c r="G91" s="4">
        <v>5.5</v>
      </c>
      <c r="H91" s="5" t="s">
        <v>52</v>
      </c>
      <c r="I91" s="4">
        <v>3.0761285927580375</v>
      </c>
      <c r="J91" s="16">
        <v>36192</v>
      </c>
      <c r="K91" s="5" t="s">
        <v>103</v>
      </c>
      <c r="L91" s="5" t="s">
        <v>104</v>
      </c>
      <c r="M91" s="5" t="s">
        <v>714</v>
      </c>
      <c r="N91" s="5" t="s">
        <v>715</v>
      </c>
      <c r="O91" s="2"/>
      <c r="P91" s="1"/>
    </row>
    <row r="92" spans="1:16" ht="24">
      <c r="A92" s="4">
        <v>0.15593154076114962</v>
      </c>
      <c r="B92" s="4">
        <v>0</v>
      </c>
      <c r="C92" s="4">
        <v>5689.5638066954598</v>
      </c>
      <c r="D92" s="4">
        <v>158.04343907487387</v>
      </c>
      <c r="E92" s="4">
        <v>3600000</v>
      </c>
      <c r="F92" s="4">
        <v>0.24406005775928399</v>
      </c>
      <c r="G92" s="4">
        <v>5.5</v>
      </c>
      <c r="H92" s="5" t="s">
        <v>52</v>
      </c>
      <c r="I92" s="4">
        <v>3.1519790836181767</v>
      </c>
      <c r="J92" s="16">
        <v>36220</v>
      </c>
      <c r="K92" s="5" t="s">
        <v>103</v>
      </c>
      <c r="L92" s="5" t="s">
        <v>104</v>
      </c>
      <c r="M92" s="5" t="s">
        <v>716</v>
      </c>
      <c r="N92" s="5" t="s">
        <v>717</v>
      </c>
      <c r="O92" s="2"/>
      <c r="P92" s="1"/>
    </row>
    <row r="93" spans="1:16" ht="24">
      <c r="A93" s="4">
        <v>0.15712100791980152</v>
      </c>
      <c r="B93" s="4">
        <v>0</v>
      </c>
      <c r="C93" s="4">
        <v>5732.9645789964597</v>
      </c>
      <c r="D93" s="4">
        <v>159.24901608323501</v>
      </c>
      <c r="E93" s="4">
        <v>3600000</v>
      </c>
      <c r="F93" s="4">
        <v>0.23960163438320001</v>
      </c>
      <c r="G93" s="4">
        <v>5.5</v>
      </c>
      <c r="H93" s="5" t="s">
        <v>52</v>
      </c>
      <c r="I93" s="4">
        <v>3.2396375973616962</v>
      </c>
      <c r="J93" s="16">
        <v>36252</v>
      </c>
      <c r="K93" s="5" t="s">
        <v>103</v>
      </c>
      <c r="L93" s="5" t="s">
        <v>104</v>
      </c>
      <c r="M93" s="5" t="s">
        <v>718</v>
      </c>
      <c r="N93" s="5" t="s">
        <v>719</v>
      </c>
      <c r="O93" s="2"/>
      <c r="P93" s="1"/>
    </row>
    <row r="94" spans="1:16" ht="24">
      <c r="A94" s="4">
        <v>0.1731549564068704</v>
      </c>
      <c r="B94" s="4">
        <v>0</v>
      </c>
      <c r="C94" s="4">
        <v>6318.0044788470204</v>
      </c>
      <c r="D94" s="4">
        <v>159.54556764765201</v>
      </c>
      <c r="E94" s="4">
        <v>3960000</v>
      </c>
      <c r="F94" s="4">
        <v>0.235667731404303</v>
      </c>
      <c r="G94" s="4">
        <v>5.5</v>
      </c>
      <c r="H94" s="5" t="s">
        <v>52</v>
      </c>
      <c r="I94" s="4">
        <v>3.3221864220278641</v>
      </c>
      <c r="J94" s="16">
        <v>36282</v>
      </c>
      <c r="K94" s="5" t="s">
        <v>103</v>
      </c>
      <c r="L94" s="5" t="s">
        <v>104</v>
      </c>
      <c r="M94" s="5" t="s">
        <v>720</v>
      </c>
      <c r="N94" s="5" t="s">
        <v>721</v>
      </c>
      <c r="O94" s="2"/>
      <c r="P94" s="1"/>
    </row>
    <row r="95" spans="1:16" ht="24">
      <c r="A95" s="4">
        <v>0.18280541845206383</v>
      </c>
      <c r="B95" s="4">
        <v>0</v>
      </c>
      <c r="C95" s="4">
        <v>6670.1264376386998</v>
      </c>
      <c r="D95" s="4">
        <v>158.81253422949285</v>
      </c>
      <c r="E95" s="4">
        <v>4200000</v>
      </c>
      <c r="F95" s="4">
        <v>0.28051422536373</v>
      </c>
      <c r="G95" s="4">
        <v>5.5</v>
      </c>
      <c r="H95" s="5" t="s">
        <v>52</v>
      </c>
      <c r="I95" s="4">
        <v>3.4023670304197426</v>
      </c>
      <c r="J95" s="16">
        <v>36312</v>
      </c>
      <c r="K95" s="5" t="s">
        <v>103</v>
      </c>
      <c r="L95" s="5" t="s">
        <v>104</v>
      </c>
      <c r="M95" s="5" t="s">
        <v>722</v>
      </c>
      <c r="N95" s="5" t="s">
        <v>723</v>
      </c>
      <c r="O95" s="2"/>
      <c r="P95" s="1"/>
    </row>
    <row r="96" spans="1:16" ht="24">
      <c r="A96" s="4">
        <v>0.11432937181528807</v>
      </c>
      <c r="B96" s="4">
        <v>0</v>
      </c>
      <c r="C96" s="4">
        <v>4171.6015422362798</v>
      </c>
      <c r="D96" s="4">
        <v>161.68998225722015</v>
      </c>
      <c r="E96" s="4">
        <v>2580000</v>
      </c>
      <c r="F96" s="4">
        <v>0.27658032238483299</v>
      </c>
      <c r="G96" s="4">
        <v>5.5</v>
      </c>
      <c r="H96" s="5" t="s">
        <v>52</v>
      </c>
      <c r="I96" s="4">
        <v>3.4062635865410917</v>
      </c>
      <c r="J96" s="16">
        <v>36342</v>
      </c>
      <c r="K96" s="5" t="s">
        <v>103</v>
      </c>
      <c r="L96" s="5" t="s">
        <v>104</v>
      </c>
      <c r="M96" s="5" t="s">
        <v>724</v>
      </c>
      <c r="N96" s="5" t="s">
        <v>725</v>
      </c>
      <c r="O96" s="2"/>
      <c r="P96" s="1"/>
    </row>
    <row r="97" spans="1:16" ht="24">
      <c r="A97" s="4">
        <v>0.11929366785570833</v>
      </c>
      <c r="B97" s="4">
        <v>0</v>
      </c>
      <c r="C97" s="4">
        <v>4352.7366669161602</v>
      </c>
      <c r="D97" s="4">
        <v>161.21246914504295</v>
      </c>
      <c r="E97" s="4">
        <v>2700000</v>
      </c>
      <c r="F97" s="4">
        <v>0.27238415920734299</v>
      </c>
      <c r="G97" s="4">
        <v>5.5</v>
      </c>
      <c r="H97" s="5" t="s">
        <v>52</v>
      </c>
      <c r="I97" s="4">
        <v>3.4913805614875981</v>
      </c>
      <c r="J97" s="16">
        <v>36373</v>
      </c>
      <c r="K97" s="5" t="s">
        <v>103</v>
      </c>
      <c r="L97" s="5" t="s">
        <v>104</v>
      </c>
      <c r="M97" s="5" t="s">
        <v>726</v>
      </c>
      <c r="N97" s="5" t="s">
        <v>727</v>
      </c>
      <c r="O97" s="2"/>
      <c r="P97" s="1"/>
    </row>
    <row r="98" spans="1:16" ht="24">
      <c r="A98" s="4">
        <v>0.14512377811673374</v>
      </c>
      <c r="B98" s="4">
        <v>0</v>
      </c>
      <c r="C98" s="4">
        <v>5295.2147553562299</v>
      </c>
      <c r="D98" s="4">
        <v>160.46105319261301</v>
      </c>
      <c r="E98" s="4">
        <v>3300000</v>
      </c>
      <c r="F98" s="4">
        <v>0.31696839296817703</v>
      </c>
      <c r="G98" s="4">
        <v>5.5</v>
      </c>
      <c r="H98" s="5" t="s">
        <v>52</v>
      </c>
      <c r="I98" s="4">
        <v>3.57367775839744</v>
      </c>
      <c r="J98" s="16">
        <v>36404</v>
      </c>
      <c r="K98" s="5" t="s">
        <v>103</v>
      </c>
      <c r="L98" s="5" t="s">
        <v>104</v>
      </c>
      <c r="M98" s="5" t="s">
        <v>728</v>
      </c>
      <c r="N98" s="5" t="s">
        <v>729</v>
      </c>
      <c r="O98" s="2"/>
      <c r="P98" s="1"/>
    </row>
    <row r="99" spans="1:16" ht="24">
      <c r="A99" s="4">
        <v>0.14179463154899594</v>
      </c>
      <c r="B99" s="4">
        <v>0</v>
      </c>
      <c r="C99" s="4">
        <v>5173.7422698890396</v>
      </c>
      <c r="D99" s="4">
        <v>159.68340339163703</v>
      </c>
      <c r="E99" s="4">
        <v>3240000</v>
      </c>
      <c r="F99" s="4">
        <v>0.31277222979068597</v>
      </c>
      <c r="G99" s="4">
        <v>5.5</v>
      </c>
      <c r="H99" s="5" t="s">
        <v>52</v>
      </c>
      <c r="I99" s="4">
        <v>3.6563188469519772</v>
      </c>
      <c r="J99" s="16">
        <v>36434</v>
      </c>
      <c r="K99" s="5" t="s">
        <v>103</v>
      </c>
      <c r="L99" s="5" t="s">
        <v>104</v>
      </c>
      <c r="M99" s="5" t="s">
        <v>730</v>
      </c>
      <c r="N99" s="5" t="s">
        <v>731</v>
      </c>
      <c r="O99" s="2"/>
      <c r="P99" s="1"/>
    </row>
    <row r="100" spans="1:16" ht="24">
      <c r="A100" s="4">
        <v>0.16593497562777274</v>
      </c>
      <c r="B100" s="4">
        <v>0</v>
      </c>
      <c r="C100" s="4">
        <v>6054.5648878234597</v>
      </c>
      <c r="D100" s="4">
        <v>158.9124642473349</v>
      </c>
      <c r="E100" s="4">
        <v>3810000</v>
      </c>
      <c r="F100" s="4">
        <v>0.30883832681178902</v>
      </c>
      <c r="G100" s="4">
        <v>5.5</v>
      </c>
      <c r="H100" s="5" t="s">
        <v>52</v>
      </c>
      <c r="I100" s="4">
        <v>3.7411521790459443</v>
      </c>
      <c r="J100" s="16">
        <v>36465</v>
      </c>
      <c r="K100" s="5" t="s">
        <v>103</v>
      </c>
      <c r="L100" s="5" t="s">
        <v>104</v>
      </c>
      <c r="M100" s="5" t="s">
        <v>732</v>
      </c>
      <c r="N100" s="5" t="s">
        <v>733</v>
      </c>
      <c r="O100" s="2"/>
      <c r="P100" s="1"/>
    </row>
    <row r="101" spans="1:16" ht="24">
      <c r="A101" s="4">
        <v>0.18137217774800282</v>
      </c>
      <c r="B101" s="4">
        <v>0</v>
      </c>
      <c r="C101" s="4">
        <v>6617.8309597879497</v>
      </c>
      <c r="D101" s="4">
        <v>157.56740380447499</v>
      </c>
      <c r="E101" s="4">
        <v>4200000</v>
      </c>
      <c r="F101" s="4">
        <v>0.35263577997684398</v>
      </c>
      <c r="G101" s="4">
        <v>5.5</v>
      </c>
      <c r="H101" s="5" t="s">
        <v>52</v>
      </c>
      <c r="I101" s="4">
        <v>3.8217578800737009</v>
      </c>
      <c r="J101" s="16">
        <v>36495</v>
      </c>
      <c r="K101" s="5" t="s">
        <v>103</v>
      </c>
      <c r="L101" s="5" t="s">
        <v>104</v>
      </c>
      <c r="M101" s="5" t="s">
        <v>734</v>
      </c>
      <c r="N101" s="5" t="s">
        <v>735</v>
      </c>
      <c r="O101" s="2"/>
      <c r="P101" s="1"/>
    </row>
    <row r="102" spans="1:16" ht="24">
      <c r="A102" s="4">
        <v>0.22107228864542883</v>
      </c>
      <c r="B102" s="4">
        <v>0</v>
      </c>
      <c r="C102" s="4">
        <v>8066.3917383271701</v>
      </c>
      <c r="D102" s="4">
        <v>158.16454388876804</v>
      </c>
      <c r="E102" s="4">
        <v>5100000</v>
      </c>
      <c r="F102" s="4">
        <v>0.34817735660075999</v>
      </c>
      <c r="G102" s="4">
        <v>5.5</v>
      </c>
      <c r="H102" s="5" t="s">
        <v>52</v>
      </c>
      <c r="I102" s="4">
        <v>3.4457590431077514</v>
      </c>
      <c r="J102" s="16">
        <v>36528</v>
      </c>
      <c r="K102" s="5" t="s">
        <v>103</v>
      </c>
      <c r="L102" s="5" t="s">
        <v>104</v>
      </c>
      <c r="M102" s="5" t="s">
        <v>736</v>
      </c>
      <c r="N102" s="5" t="s">
        <v>737</v>
      </c>
      <c r="O102" s="2"/>
      <c r="P102" s="1"/>
    </row>
    <row r="103" spans="1:16" ht="24">
      <c r="A103" s="4">
        <v>0.16504924993352288</v>
      </c>
      <c r="B103" s="4">
        <v>0</v>
      </c>
      <c r="C103" s="4">
        <v>6022.2469050211002</v>
      </c>
      <c r="D103" s="4">
        <v>158.14724015286501</v>
      </c>
      <c r="E103" s="4">
        <v>3808000</v>
      </c>
      <c r="F103" s="4">
        <v>0.34345667302608401</v>
      </c>
      <c r="G103" s="4">
        <v>5.5</v>
      </c>
      <c r="H103" s="5" t="s">
        <v>52</v>
      </c>
      <c r="I103" s="4">
        <v>3.525458935024238</v>
      </c>
      <c r="J103" s="16">
        <v>36557</v>
      </c>
      <c r="K103" s="5" t="s">
        <v>103</v>
      </c>
      <c r="L103" s="5" t="s">
        <v>104</v>
      </c>
      <c r="M103" s="5" t="s">
        <v>738</v>
      </c>
      <c r="N103" s="5" t="s">
        <v>739</v>
      </c>
      <c r="O103" s="2"/>
      <c r="P103" s="1"/>
    </row>
    <row r="104" spans="1:16" ht="24">
      <c r="A104" s="4">
        <v>0.16552624408429412</v>
      </c>
      <c r="B104" s="4">
        <v>0</v>
      </c>
      <c r="C104" s="4">
        <v>6039.6512649279302</v>
      </c>
      <c r="D104" s="4">
        <v>158.60428741932589</v>
      </c>
      <c r="E104" s="4">
        <v>3808000</v>
      </c>
      <c r="F104" s="4">
        <v>0.386467345595359</v>
      </c>
      <c r="G104" s="4">
        <v>5.5</v>
      </c>
      <c r="H104" s="5" t="s">
        <v>52</v>
      </c>
      <c r="I104" s="4">
        <v>3.601212146971029</v>
      </c>
      <c r="J104" s="16">
        <v>36586</v>
      </c>
      <c r="K104" s="5" t="s">
        <v>103</v>
      </c>
      <c r="L104" s="5" t="s">
        <v>104</v>
      </c>
      <c r="M104" s="5" t="s">
        <v>740</v>
      </c>
      <c r="N104" s="5" t="s">
        <v>741</v>
      </c>
      <c r="O104" s="2"/>
      <c r="P104" s="1"/>
    </row>
    <row r="105" spans="1:16" ht="24">
      <c r="A105" s="4">
        <v>0.15440821756691728</v>
      </c>
      <c r="B105" s="4">
        <v>0</v>
      </c>
      <c r="C105" s="4">
        <v>5633.9814372178198</v>
      </c>
      <c r="D105" s="4">
        <v>159.33205421996098</v>
      </c>
      <c r="E105" s="4">
        <v>3536000</v>
      </c>
      <c r="F105" s="4">
        <v>0.38148440182208898</v>
      </c>
      <c r="G105" s="4">
        <v>5.5</v>
      </c>
      <c r="H105" s="5" t="s">
        <v>52</v>
      </c>
      <c r="I105" s="4">
        <v>3.6888902097236689</v>
      </c>
      <c r="J105" s="16">
        <v>36618</v>
      </c>
      <c r="K105" s="5" t="s">
        <v>103</v>
      </c>
      <c r="L105" s="5" t="s">
        <v>104</v>
      </c>
      <c r="M105" s="5" t="s">
        <v>742</v>
      </c>
      <c r="N105" s="5" t="s">
        <v>743</v>
      </c>
      <c r="O105" s="2"/>
      <c r="P105" s="1"/>
    </row>
    <row r="106" spans="1:16" ht="24">
      <c r="A106" s="4">
        <v>0.13398551070849629</v>
      </c>
      <c r="B106" s="4">
        <v>0</v>
      </c>
      <c r="C106" s="4">
        <v>4888.8063866204002</v>
      </c>
      <c r="D106" s="4">
        <v>159.76491459543792</v>
      </c>
      <c r="E106" s="4">
        <v>3060000</v>
      </c>
      <c r="F106" s="4">
        <v>0.376763718247413</v>
      </c>
      <c r="G106" s="4">
        <v>5.5</v>
      </c>
      <c r="H106" s="5" t="s">
        <v>52</v>
      </c>
      <c r="I106" s="4">
        <v>3.7688411473201082</v>
      </c>
      <c r="J106" s="16">
        <v>36647</v>
      </c>
      <c r="K106" s="5" t="s">
        <v>103</v>
      </c>
      <c r="L106" s="5" t="s">
        <v>104</v>
      </c>
      <c r="M106" s="5" t="s">
        <v>744</v>
      </c>
      <c r="N106" s="5" t="s">
        <v>745</v>
      </c>
      <c r="O106" s="2"/>
      <c r="P106" s="1"/>
    </row>
    <row r="107" spans="1:16" ht="24">
      <c r="A107" s="4">
        <v>0.17745164904389735</v>
      </c>
      <c r="B107" s="4">
        <v>0</v>
      </c>
      <c r="C107" s="4">
        <v>6474.7803741969501</v>
      </c>
      <c r="D107" s="4">
        <v>158.69559740678798</v>
      </c>
      <c r="E107" s="4">
        <v>4080000</v>
      </c>
      <c r="F107" s="4">
        <v>0.42003665101527998</v>
      </c>
      <c r="G107" s="4">
        <v>5.5</v>
      </c>
      <c r="H107" s="5" t="s">
        <v>52</v>
      </c>
      <c r="I107" s="4">
        <v>3.8512453296954714</v>
      </c>
      <c r="J107" s="16">
        <v>36678</v>
      </c>
      <c r="K107" s="5" t="s">
        <v>103</v>
      </c>
      <c r="L107" s="5" t="s">
        <v>104</v>
      </c>
      <c r="M107" s="5" t="s">
        <v>746</v>
      </c>
      <c r="N107" s="5" t="s">
        <v>747</v>
      </c>
      <c r="O107" s="2"/>
      <c r="P107" s="1"/>
    </row>
    <row r="108" spans="1:16" ht="24">
      <c r="A108" s="4">
        <v>0.16792954324688703</v>
      </c>
      <c r="B108" s="4">
        <v>0</v>
      </c>
      <c r="C108" s="4">
        <v>6127.3418236526404</v>
      </c>
      <c r="D108" s="4">
        <v>160.90708570516387</v>
      </c>
      <c r="E108" s="4">
        <v>3808000</v>
      </c>
      <c r="F108" s="4">
        <v>0.41531596744060401</v>
      </c>
      <c r="G108" s="4">
        <v>5.5</v>
      </c>
      <c r="H108" s="5" t="s">
        <v>52</v>
      </c>
      <c r="I108" s="4">
        <v>3.8492607917728239</v>
      </c>
      <c r="J108" s="16">
        <v>36709</v>
      </c>
      <c r="K108" s="5" t="s">
        <v>103</v>
      </c>
      <c r="L108" s="5" t="s">
        <v>104</v>
      </c>
      <c r="M108" s="5" t="s">
        <v>748</v>
      </c>
      <c r="N108" s="5" t="s">
        <v>749</v>
      </c>
      <c r="O108" s="2"/>
      <c r="P108" s="1"/>
    </row>
    <row r="109" spans="1:16" ht="24">
      <c r="A109" s="4">
        <v>0.15547292803025983</v>
      </c>
      <c r="B109" s="4">
        <v>0</v>
      </c>
      <c r="C109" s="4">
        <v>5672.83014022732</v>
      </c>
      <c r="D109" s="4">
        <v>160.43071663538799</v>
      </c>
      <c r="E109" s="4">
        <v>3536000</v>
      </c>
      <c r="F109" s="4">
        <v>0.41059528386592797</v>
      </c>
      <c r="G109" s="4">
        <v>5.5</v>
      </c>
      <c r="H109" s="5" t="s">
        <v>52</v>
      </c>
      <c r="I109" s="4">
        <v>3.9317189107904684</v>
      </c>
      <c r="J109" s="16">
        <v>36739</v>
      </c>
      <c r="K109" s="5" t="s">
        <v>103</v>
      </c>
      <c r="L109" s="5" t="s">
        <v>104</v>
      </c>
      <c r="M109" s="5" t="s">
        <v>750</v>
      </c>
      <c r="N109" s="5" t="s">
        <v>751</v>
      </c>
      <c r="O109" s="2"/>
      <c r="P109" s="1"/>
    </row>
    <row r="110" spans="1:16" ht="24">
      <c r="A110" s="4">
        <v>6.5458107954024597E-2</v>
      </c>
      <c r="B110" s="4">
        <v>0</v>
      </c>
      <c r="C110" s="4">
        <v>2388.4076310158098</v>
      </c>
      <c r="D110" s="4">
        <v>159.65291651175201</v>
      </c>
      <c r="E110" s="4">
        <v>1496000</v>
      </c>
      <c r="F110" s="4">
        <v>0.45334369623660897</v>
      </c>
      <c r="G110" s="4">
        <v>5.5</v>
      </c>
      <c r="H110" s="5" t="s">
        <v>52</v>
      </c>
      <c r="I110" s="4">
        <v>4.0135099639600949</v>
      </c>
      <c r="J110" s="16">
        <v>36770</v>
      </c>
      <c r="K110" s="5" t="s">
        <v>103</v>
      </c>
      <c r="L110" s="5" t="s">
        <v>104</v>
      </c>
      <c r="M110" s="5" t="s">
        <v>752</v>
      </c>
      <c r="N110" s="5" t="s">
        <v>753</v>
      </c>
      <c r="O110" s="2"/>
      <c r="P110" s="1"/>
    </row>
    <row r="111" spans="1:16" ht="24">
      <c r="A111" s="4">
        <v>8.9746083264634624E-2</v>
      </c>
      <c r="B111" s="4">
        <v>0</v>
      </c>
      <c r="C111" s="4">
        <v>3274.6169546114202</v>
      </c>
      <c r="D111" s="4">
        <v>160.52043895154017</v>
      </c>
      <c r="E111" s="4">
        <v>2040000</v>
      </c>
      <c r="F111" s="4">
        <v>0.448623012661933</v>
      </c>
      <c r="G111" s="4">
        <v>5.5</v>
      </c>
      <c r="H111" s="5" t="s">
        <v>52</v>
      </c>
      <c r="I111" s="4">
        <v>4.0989686103086145</v>
      </c>
      <c r="J111" s="16">
        <v>36801</v>
      </c>
      <c r="K111" s="5" t="s">
        <v>103</v>
      </c>
      <c r="L111" s="5" t="s">
        <v>104</v>
      </c>
      <c r="M111" s="5" t="s">
        <v>754</v>
      </c>
      <c r="N111" s="5" t="s">
        <v>755</v>
      </c>
      <c r="O111" s="2"/>
      <c r="P111" s="1"/>
    </row>
    <row r="112" spans="1:16" ht="24">
      <c r="A112" s="4">
        <v>0.12031622032566901</v>
      </c>
      <c r="B112" s="4">
        <v>0</v>
      </c>
      <c r="C112" s="4">
        <v>4390.0471269753398</v>
      </c>
      <c r="D112" s="4">
        <v>161.39879143291691</v>
      </c>
      <c r="E112" s="4">
        <v>2720000</v>
      </c>
      <c r="F112" s="4">
        <v>0.44416458928584901</v>
      </c>
      <c r="G112" s="4">
        <v>5.5</v>
      </c>
      <c r="H112" s="5" t="s">
        <v>52</v>
      </c>
      <c r="I112" s="4">
        <v>4.1811273990725448</v>
      </c>
      <c r="J112" s="16">
        <v>36831</v>
      </c>
      <c r="K112" s="5" t="s">
        <v>103</v>
      </c>
      <c r="L112" s="5" t="s">
        <v>104</v>
      </c>
      <c r="M112" s="5" t="s">
        <v>756</v>
      </c>
      <c r="N112" s="5" t="s">
        <v>757</v>
      </c>
      <c r="O112" s="2"/>
      <c r="P112" s="1"/>
    </row>
    <row r="113" spans="1:16" ht="24">
      <c r="A113" s="4">
        <v>0.14922631395809463</v>
      </c>
      <c r="B113" s="4">
        <v>0</v>
      </c>
      <c r="C113" s="4">
        <v>5444.9063400397399</v>
      </c>
      <c r="D113" s="4">
        <v>160.14430411881588</v>
      </c>
      <c r="E113" s="4">
        <v>3400000</v>
      </c>
      <c r="F113" s="4">
        <v>0.48665074145793802</v>
      </c>
      <c r="G113" s="4">
        <v>5.5</v>
      </c>
      <c r="H113" s="5" t="s">
        <v>52</v>
      </c>
      <c r="I113" s="4">
        <v>4.2612373371016812</v>
      </c>
      <c r="J113" s="16">
        <v>36861</v>
      </c>
      <c r="K113" s="5" t="s">
        <v>103</v>
      </c>
      <c r="L113" s="5" t="s">
        <v>104</v>
      </c>
      <c r="M113" s="5" t="s">
        <v>758</v>
      </c>
      <c r="N113" s="5" t="s">
        <v>759</v>
      </c>
      <c r="O113" s="2"/>
      <c r="P113" s="1"/>
    </row>
    <row r="114" spans="1:16" ht="24">
      <c r="A114" s="4">
        <v>0.16717626074878106</v>
      </c>
      <c r="B114" s="4">
        <v>0</v>
      </c>
      <c r="C114" s="4">
        <v>6099.8563719183703</v>
      </c>
      <c r="D114" s="4">
        <v>160.52253610311499</v>
      </c>
      <c r="E114" s="4">
        <v>3800000</v>
      </c>
      <c r="F114" s="4">
        <v>0.48193005788326099</v>
      </c>
      <c r="G114" s="4">
        <v>5.5</v>
      </c>
      <c r="H114" s="5" t="s">
        <v>52</v>
      </c>
      <c r="I114" s="4">
        <v>3.878986161624125</v>
      </c>
      <c r="J114" s="16">
        <v>36892</v>
      </c>
      <c r="K114" s="5" t="s">
        <v>103</v>
      </c>
      <c r="L114" s="5" t="s">
        <v>104</v>
      </c>
      <c r="M114" s="5" t="s">
        <v>760</v>
      </c>
      <c r="N114" s="5" t="s">
        <v>761</v>
      </c>
      <c r="O114" s="2"/>
      <c r="P114" s="1"/>
    </row>
    <row r="115" spans="1:16" ht="24">
      <c r="A115" s="4">
        <v>0.10038131272036165</v>
      </c>
      <c r="B115" s="4">
        <v>0</v>
      </c>
      <c r="C115" s="4">
        <v>3662.6706882681201</v>
      </c>
      <c r="D115" s="4">
        <v>160.6434512398298</v>
      </c>
      <c r="E115" s="4">
        <v>2280000</v>
      </c>
      <c r="F115" s="4">
        <v>0.47642259371280599</v>
      </c>
      <c r="G115" s="4">
        <v>5.5</v>
      </c>
      <c r="H115" s="5" t="s">
        <v>52</v>
      </c>
      <c r="I115" s="4">
        <v>3.9642635045011185</v>
      </c>
      <c r="J115" s="16">
        <v>36923</v>
      </c>
      <c r="K115" s="5" t="s">
        <v>103</v>
      </c>
      <c r="L115" s="5" t="s">
        <v>104</v>
      </c>
      <c r="M115" s="5" t="s">
        <v>762</v>
      </c>
      <c r="N115" s="5" t="s">
        <v>763</v>
      </c>
      <c r="O115" s="2"/>
      <c r="P115" s="1"/>
    </row>
    <row r="116" spans="1:16" ht="24">
      <c r="A116" s="4">
        <v>0.20825380103939448</v>
      </c>
      <c r="B116" s="4">
        <v>0</v>
      </c>
      <c r="C116" s="4">
        <v>7598.6762089104404</v>
      </c>
      <c r="D116" s="4">
        <v>161.26222854224193</v>
      </c>
      <c r="E116" s="4">
        <v>4712000</v>
      </c>
      <c r="F116" s="4">
        <v>0.51785970509052204</v>
      </c>
      <c r="G116" s="4">
        <v>5.5</v>
      </c>
      <c r="H116" s="5" t="s">
        <v>52</v>
      </c>
      <c r="I116" s="4">
        <v>4.0395287352216327</v>
      </c>
      <c r="J116" s="16">
        <v>36951</v>
      </c>
      <c r="K116" s="5" t="s">
        <v>103</v>
      </c>
      <c r="L116" s="5" t="s">
        <v>104</v>
      </c>
      <c r="M116" s="5" t="s">
        <v>764</v>
      </c>
      <c r="N116" s="5" t="s">
        <v>765</v>
      </c>
      <c r="O116" s="2"/>
      <c r="P116" s="1"/>
    </row>
    <row r="117" spans="1:16" ht="24">
      <c r="A117" s="4">
        <v>0.16135699359457342</v>
      </c>
      <c r="B117" s="4">
        <v>0</v>
      </c>
      <c r="C117" s="4">
        <v>5887.5254245009601</v>
      </c>
      <c r="D117" s="4">
        <v>161.39049957513595</v>
      </c>
      <c r="E117" s="4">
        <v>3648000</v>
      </c>
      <c r="F117" s="4">
        <v>0.51235224092006604</v>
      </c>
      <c r="G117" s="4">
        <v>5.5</v>
      </c>
      <c r="H117" s="5" t="s">
        <v>52</v>
      </c>
      <c r="I117" s="4">
        <v>4.1245695791377113</v>
      </c>
      <c r="J117" s="16">
        <v>36982</v>
      </c>
      <c r="K117" s="5" t="s">
        <v>103</v>
      </c>
      <c r="L117" s="5" t="s">
        <v>104</v>
      </c>
      <c r="M117" s="5" t="s">
        <v>766</v>
      </c>
      <c r="N117" s="5" t="s">
        <v>767</v>
      </c>
      <c r="O117" s="2"/>
      <c r="P117" s="1"/>
    </row>
    <row r="118" spans="1:16" ht="24">
      <c r="A118" s="4">
        <v>0.12410466532796034</v>
      </c>
      <c r="B118" s="4">
        <v>0</v>
      </c>
      <c r="C118" s="4">
        <v>4528.2782985746098</v>
      </c>
      <c r="D118" s="4">
        <v>161.03407889667889</v>
      </c>
      <c r="E118" s="4">
        <v>2812000</v>
      </c>
      <c r="F118" s="4">
        <v>0.50710703694820303</v>
      </c>
      <c r="G118" s="4">
        <v>5.5</v>
      </c>
      <c r="H118" s="5" t="s">
        <v>52</v>
      </c>
      <c r="I118" s="4">
        <v>4.2073718457154774</v>
      </c>
      <c r="J118" s="16">
        <v>37012</v>
      </c>
      <c r="K118" s="5" t="s">
        <v>103</v>
      </c>
      <c r="L118" s="5" t="s">
        <v>104</v>
      </c>
      <c r="M118" s="5" t="s">
        <v>768</v>
      </c>
      <c r="N118" s="5" t="s">
        <v>769</v>
      </c>
      <c r="O118" s="2"/>
      <c r="P118" s="1"/>
    </row>
    <row r="119" spans="1:16" ht="24">
      <c r="A119" s="4">
        <v>0.16584314173761566</v>
      </c>
      <c r="B119" s="4">
        <v>0</v>
      </c>
      <c r="C119" s="4">
        <v>6051.2140918580299</v>
      </c>
      <c r="D119" s="4">
        <v>159.2424761015271</v>
      </c>
      <c r="E119" s="4">
        <v>3800000</v>
      </c>
      <c r="F119" s="4">
        <v>0.54854414832591902</v>
      </c>
      <c r="G119" s="4">
        <v>5.5</v>
      </c>
      <c r="H119" s="5" t="s">
        <v>52</v>
      </c>
      <c r="I119" s="4">
        <v>4.2892804777904647</v>
      </c>
      <c r="J119" s="16">
        <v>37043</v>
      </c>
      <c r="K119" s="5" t="s">
        <v>103</v>
      </c>
      <c r="L119" s="5" t="s">
        <v>104</v>
      </c>
      <c r="M119" s="5" t="s">
        <v>770</v>
      </c>
      <c r="N119" s="5" t="s">
        <v>771</v>
      </c>
      <c r="O119" s="2"/>
      <c r="P119" s="1"/>
    </row>
    <row r="120" spans="1:16" ht="24">
      <c r="A120" s="4">
        <v>0.16884671153192371</v>
      </c>
      <c r="B120" s="4">
        <v>0</v>
      </c>
      <c r="C120" s="4">
        <v>6160.8070703482199</v>
      </c>
      <c r="D120" s="4">
        <v>162.12650185126893</v>
      </c>
      <c r="E120" s="4">
        <v>3800000</v>
      </c>
      <c r="F120" s="4">
        <v>0.543561204552649</v>
      </c>
      <c r="G120" s="4">
        <v>5.5</v>
      </c>
      <c r="H120" s="5" t="s">
        <v>52</v>
      </c>
      <c r="I120" s="4">
        <v>4.276338460712517</v>
      </c>
      <c r="J120" s="16">
        <v>37073</v>
      </c>
      <c r="K120" s="5" t="s">
        <v>103</v>
      </c>
      <c r="L120" s="5" t="s">
        <v>104</v>
      </c>
      <c r="M120" s="5" t="s">
        <v>772</v>
      </c>
      <c r="N120" s="5" t="s">
        <v>773</v>
      </c>
      <c r="O120" s="2"/>
      <c r="P120" s="1"/>
    </row>
    <row r="121" spans="1:16" ht="24">
      <c r="A121" s="4">
        <v>0.13464637028519466</v>
      </c>
      <c r="B121" s="4">
        <v>0</v>
      </c>
      <c r="C121" s="4">
        <v>4912.9195500672404</v>
      </c>
      <c r="D121" s="4">
        <v>161.60919572589606</v>
      </c>
      <c r="E121" s="4">
        <v>3040000</v>
      </c>
      <c r="F121" s="4">
        <v>0.53831600058078699</v>
      </c>
      <c r="G121" s="4">
        <v>5.5</v>
      </c>
      <c r="H121" s="5" t="s">
        <v>52</v>
      </c>
      <c r="I121" s="4">
        <v>4.3616234752813989</v>
      </c>
      <c r="J121" s="16">
        <v>37104</v>
      </c>
      <c r="K121" s="5" t="s">
        <v>103</v>
      </c>
      <c r="L121" s="5" t="s">
        <v>104</v>
      </c>
      <c r="M121" s="5" t="s">
        <v>774</v>
      </c>
      <c r="N121" s="5" t="s">
        <v>775</v>
      </c>
      <c r="O121" s="2"/>
      <c r="P121" s="1"/>
    </row>
    <row r="122" spans="1:16" ht="24">
      <c r="A122" s="4">
        <v>0.16726403482583149</v>
      </c>
      <c r="B122" s="4">
        <v>0</v>
      </c>
      <c r="C122" s="4">
        <v>6103.0590351481096</v>
      </c>
      <c r="D122" s="4">
        <v>160.60681671442396</v>
      </c>
      <c r="E122" s="4">
        <v>3800000</v>
      </c>
      <c r="F122" s="4">
        <v>0.57922859156131601</v>
      </c>
      <c r="G122" s="4">
        <v>5.5</v>
      </c>
      <c r="H122" s="5" t="s">
        <v>52</v>
      </c>
      <c r="I122" s="4">
        <v>4.4455882364134576</v>
      </c>
      <c r="J122" s="16">
        <v>37136</v>
      </c>
      <c r="K122" s="5" t="s">
        <v>103</v>
      </c>
      <c r="L122" s="5" t="s">
        <v>104</v>
      </c>
      <c r="M122" s="5" t="s">
        <v>776</v>
      </c>
      <c r="N122" s="5" t="s">
        <v>777</v>
      </c>
      <c r="O122" s="2"/>
      <c r="P122" s="1"/>
    </row>
    <row r="123" spans="1:16" ht="24">
      <c r="A123" s="4">
        <v>0.14605729370002032</v>
      </c>
      <c r="B123" s="4">
        <v>0</v>
      </c>
      <c r="C123" s="4">
        <v>5329.2764753246702</v>
      </c>
      <c r="D123" s="4">
        <v>160.09602485354091</v>
      </c>
      <c r="E123" s="4">
        <v>3328800</v>
      </c>
      <c r="F123" s="4">
        <v>0.57424564778804699</v>
      </c>
      <c r="G123" s="4">
        <v>5.5</v>
      </c>
      <c r="H123" s="5" t="s">
        <v>52</v>
      </c>
      <c r="I123" s="4">
        <v>4.5257135566108042</v>
      </c>
      <c r="J123" s="16">
        <v>37165</v>
      </c>
      <c r="K123" s="5" t="s">
        <v>103</v>
      </c>
      <c r="L123" s="5" t="s">
        <v>104</v>
      </c>
      <c r="M123" s="5" t="s">
        <v>778</v>
      </c>
      <c r="N123" s="5" t="s">
        <v>779</v>
      </c>
      <c r="O123" s="2"/>
      <c r="P123" s="1"/>
    </row>
    <row r="124" spans="1:16" ht="24">
      <c r="A124" s="4">
        <v>0.23290850567109261</v>
      </c>
      <c r="B124" s="4">
        <v>0</v>
      </c>
      <c r="C124" s="4">
        <v>8498.2665961570092</v>
      </c>
      <c r="D124" s="4">
        <v>159.741853311222</v>
      </c>
      <c r="E124" s="4">
        <v>5320000</v>
      </c>
      <c r="F124" s="4">
        <v>0.56926270401477697</v>
      </c>
      <c r="G124" s="4">
        <v>5.5</v>
      </c>
      <c r="H124" s="5" t="s">
        <v>52</v>
      </c>
      <c r="I124" s="4">
        <v>4.6106830234089511</v>
      </c>
      <c r="J124" s="16">
        <v>37196</v>
      </c>
      <c r="K124" s="5" t="s">
        <v>103</v>
      </c>
      <c r="L124" s="5" t="s">
        <v>104</v>
      </c>
      <c r="M124" s="5" t="s">
        <v>780</v>
      </c>
      <c r="N124" s="5" t="s">
        <v>781</v>
      </c>
      <c r="O124" s="2"/>
      <c r="P124" s="1"/>
    </row>
    <row r="125" spans="1:16" ht="24">
      <c r="A125" s="4">
        <v>0.27855324269853765</v>
      </c>
      <c r="B125" s="4">
        <v>0</v>
      </c>
      <c r="C125" s="4">
        <v>10163.732367160201</v>
      </c>
      <c r="D125" s="4">
        <v>159.20633407205827</v>
      </c>
      <c r="E125" s="4">
        <v>6384000</v>
      </c>
      <c r="F125" s="4">
        <v>0.60991303479671399</v>
      </c>
      <c r="G125" s="4">
        <v>5.5</v>
      </c>
      <c r="H125" s="5" t="s">
        <v>52</v>
      </c>
      <c r="I125" s="4">
        <v>4.6930798253425294</v>
      </c>
      <c r="J125" s="16">
        <v>37227</v>
      </c>
      <c r="K125" s="5" t="s">
        <v>103</v>
      </c>
      <c r="L125" s="5" t="s">
        <v>104</v>
      </c>
      <c r="M125" s="5" t="s">
        <v>782</v>
      </c>
      <c r="N125" s="5" t="s">
        <v>783</v>
      </c>
      <c r="O125" s="2"/>
      <c r="P125" s="1"/>
    </row>
    <row r="126" spans="1:16" ht="24">
      <c r="A126" s="4">
        <v>0.12200491771254098</v>
      </c>
      <c r="B126" s="4">
        <v>0</v>
      </c>
      <c r="C126" s="4">
        <v>4451.6635997293997</v>
      </c>
      <c r="D126" s="4">
        <v>160.59392495416304</v>
      </c>
      <c r="E126" s="4">
        <v>2772000</v>
      </c>
      <c r="F126" s="4">
        <v>0.60519235122203696</v>
      </c>
      <c r="G126" s="4">
        <v>5.5</v>
      </c>
      <c r="H126" s="5" t="s">
        <v>52</v>
      </c>
      <c r="I126" s="4">
        <v>4.3075296949353978</v>
      </c>
      <c r="J126" s="16">
        <v>37257</v>
      </c>
      <c r="K126" s="5" t="s">
        <v>103</v>
      </c>
      <c r="L126" s="5" t="s">
        <v>104</v>
      </c>
      <c r="M126" s="5" t="s">
        <v>784</v>
      </c>
      <c r="N126" s="5" t="s">
        <v>785</v>
      </c>
      <c r="O126" s="2"/>
      <c r="P126" s="1"/>
    </row>
    <row r="127" spans="1:16" ht="24">
      <c r="A127" s="4">
        <v>0.1849918418641521</v>
      </c>
      <c r="B127" s="4">
        <v>0</v>
      </c>
      <c r="C127" s="4">
        <v>6749.9037261257299</v>
      </c>
      <c r="D127" s="4">
        <v>160.71199347918403</v>
      </c>
      <c r="E127" s="4">
        <v>4200000</v>
      </c>
      <c r="F127" s="4">
        <v>0.59916036665439498</v>
      </c>
      <c r="G127" s="4">
        <v>5.5</v>
      </c>
      <c r="H127" s="5" t="s">
        <v>52</v>
      </c>
      <c r="I127" s="4">
        <v>4.3929609804724015</v>
      </c>
      <c r="J127" s="16">
        <v>37288</v>
      </c>
      <c r="K127" s="5" t="s">
        <v>103</v>
      </c>
      <c r="L127" s="5" t="s">
        <v>104</v>
      </c>
      <c r="M127" s="5" t="s">
        <v>786</v>
      </c>
      <c r="N127" s="5" t="s">
        <v>787</v>
      </c>
      <c r="O127" s="2"/>
      <c r="P127" s="1"/>
    </row>
    <row r="128" spans="1:16" ht="24">
      <c r="A128" s="4">
        <v>0.16434091212849317</v>
      </c>
      <c r="B128" s="4">
        <v>0</v>
      </c>
      <c r="C128" s="4">
        <v>5996.4013761515798</v>
      </c>
      <c r="D128" s="4">
        <v>158.63495704104707</v>
      </c>
      <c r="E128" s="4">
        <v>3780000</v>
      </c>
      <c r="F128" s="4">
        <v>0.63902391684055204</v>
      </c>
      <c r="G128" s="4">
        <v>5.5</v>
      </c>
      <c r="H128" s="5" t="s">
        <v>52</v>
      </c>
      <c r="I128" s="4">
        <v>4.4676775528229902</v>
      </c>
      <c r="J128" s="16">
        <v>37316</v>
      </c>
      <c r="K128" s="5" t="s">
        <v>103</v>
      </c>
      <c r="L128" s="5" t="s">
        <v>104</v>
      </c>
      <c r="M128" s="5" t="s">
        <v>788</v>
      </c>
      <c r="N128" s="5" t="s">
        <v>789</v>
      </c>
      <c r="O128" s="2"/>
      <c r="P128" s="1"/>
    </row>
    <row r="129" spans="1:16" ht="24">
      <c r="A129" s="4">
        <v>0.15940319284489657</v>
      </c>
      <c r="B129" s="4">
        <v>0</v>
      </c>
      <c r="C129" s="4">
        <v>5816.2359728826796</v>
      </c>
      <c r="D129" s="4">
        <v>157.3656919069989</v>
      </c>
      <c r="E129" s="4">
        <v>3696000</v>
      </c>
      <c r="F129" s="4">
        <v>0.63325419247150305</v>
      </c>
      <c r="G129" s="4">
        <v>5.5</v>
      </c>
      <c r="H129" s="5" t="s">
        <v>52</v>
      </c>
      <c r="I129" s="4">
        <v>4.5527892480184509</v>
      </c>
      <c r="J129" s="16">
        <v>37347</v>
      </c>
      <c r="K129" s="5" t="s">
        <v>103</v>
      </c>
      <c r="L129" s="5" t="s">
        <v>104</v>
      </c>
      <c r="M129" s="5" t="s">
        <v>790</v>
      </c>
      <c r="N129" s="5" t="s">
        <v>791</v>
      </c>
      <c r="O129" s="2"/>
      <c r="P129" s="1"/>
    </row>
    <row r="130" spans="1:16" ht="24">
      <c r="A130" s="4">
        <v>0.15499030154390889</v>
      </c>
      <c r="B130" s="4">
        <v>0</v>
      </c>
      <c r="C130" s="4">
        <v>5655.2202700529397</v>
      </c>
      <c r="D130" s="4">
        <v>156.56756007898505</v>
      </c>
      <c r="E130" s="4">
        <v>3612000</v>
      </c>
      <c r="F130" s="4">
        <v>0.62774672830104705</v>
      </c>
      <c r="G130" s="4">
        <v>5.5</v>
      </c>
      <c r="H130" s="5" t="s">
        <v>52</v>
      </c>
      <c r="I130" s="4">
        <v>4.6357098404381496</v>
      </c>
      <c r="J130" s="16">
        <v>37377</v>
      </c>
      <c r="K130" s="5" t="s">
        <v>103</v>
      </c>
      <c r="L130" s="5" t="s">
        <v>104</v>
      </c>
      <c r="M130" s="5" t="s">
        <v>792</v>
      </c>
      <c r="N130" s="5" t="s">
        <v>793</v>
      </c>
      <c r="O130" s="2"/>
      <c r="P130" s="1"/>
    </row>
    <row r="131" spans="1:16" ht="24">
      <c r="A131" s="4">
        <v>0.17706372620234112</v>
      </c>
      <c r="B131" s="4">
        <v>0</v>
      </c>
      <c r="C131" s="4">
        <v>6460.6260103759096</v>
      </c>
      <c r="D131" s="4">
        <v>153.82442881847405</v>
      </c>
      <c r="E131" s="4">
        <v>4200000</v>
      </c>
      <c r="F131" s="4">
        <v>0.66734801828861101</v>
      </c>
      <c r="G131" s="4">
        <v>5.5</v>
      </c>
      <c r="H131" s="5" t="s">
        <v>52</v>
      </c>
      <c r="I131" s="4">
        <v>4.7198335121408874</v>
      </c>
      <c r="J131" s="16">
        <v>37409</v>
      </c>
      <c r="K131" s="5" t="s">
        <v>103</v>
      </c>
      <c r="L131" s="5" t="s">
        <v>104</v>
      </c>
      <c r="M131" s="5" t="s">
        <v>794</v>
      </c>
      <c r="N131" s="5" t="s">
        <v>795</v>
      </c>
      <c r="O131" s="2"/>
      <c r="P131" s="1"/>
    </row>
    <row r="132" spans="1:16" ht="24">
      <c r="A132" s="4">
        <v>5.3767798143662969E-2</v>
      </c>
      <c r="B132" s="4">
        <v>0</v>
      </c>
      <c r="C132" s="4">
        <v>1961.85657366448</v>
      </c>
      <c r="D132" s="4">
        <v>155.70290267178413</v>
      </c>
      <c r="E132" s="4">
        <v>1260000</v>
      </c>
      <c r="F132" s="4">
        <v>0.662102814316749</v>
      </c>
      <c r="G132" s="4">
        <v>5.5</v>
      </c>
      <c r="H132" s="5" t="s">
        <v>52</v>
      </c>
      <c r="I132" s="4">
        <v>4.696348223455753</v>
      </c>
      <c r="J132" s="16">
        <v>37438</v>
      </c>
      <c r="K132" s="5" t="s">
        <v>103</v>
      </c>
      <c r="L132" s="5" t="s">
        <v>104</v>
      </c>
      <c r="M132" s="5" t="s">
        <v>796</v>
      </c>
      <c r="N132" s="5" t="s">
        <v>797</v>
      </c>
      <c r="O132" s="2"/>
      <c r="P132" s="1"/>
    </row>
    <row r="133" spans="1:16" ht="24">
      <c r="A133" s="4">
        <v>0.14855468378102185</v>
      </c>
      <c r="B133" s="4">
        <v>0</v>
      </c>
      <c r="C133" s="4">
        <v>5420.4001835026802</v>
      </c>
      <c r="D133" s="4">
        <v>153.63946098363604</v>
      </c>
      <c r="E133" s="4">
        <v>3528000</v>
      </c>
      <c r="F133" s="4">
        <v>0.656595350146292</v>
      </c>
      <c r="G133" s="4">
        <v>5.5</v>
      </c>
      <c r="H133" s="5" t="s">
        <v>52</v>
      </c>
      <c r="I133" s="4">
        <v>4.7817268127234556</v>
      </c>
      <c r="J133" s="16">
        <v>37469</v>
      </c>
      <c r="K133" s="5" t="s">
        <v>103</v>
      </c>
      <c r="L133" s="5" t="s">
        <v>104</v>
      </c>
      <c r="M133" s="5" t="s">
        <v>798</v>
      </c>
      <c r="N133" s="5" t="s">
        <v>799</v>
      </c>
      <c r="O133" s="2"/>
      <c r="P133" s="1"/>
    </row>
    <row r="134" spans="1:16" ht="24">
      <c r="A134" s="4">
        <v>0.26642558830175661</v>
      </c>
      <c r="B134" s="4">
        <v>0</v>
      </c>
      <c r="C134" s="4">
        <v>9721.2236663596996</v>
      </c>
      <c r="D134" s="4">
        <v>152.27480680388001</v>
      </c>
      <c r="E134" s="4">
        <v>6384000</v>
      </c>
      <c r="F134" s="4">
        <v>0.69619664013385696</v>
      </c>
      <c r="G134" s="4">
        <v>5.5</v>
      </c>
      <c r="H134" s="5" t="s">
        <v>52</v>
      </c>
      <c r="I134" s="4">
        <v>4.8623033423129689</v>
      </c>
      <c r="J134" s="16">
        <v>37500</v>
      </c>
      <c r="K134" s="5" t="s">
        <v>103</v>
      </c>
      <c r="L134" s="5" t="s">
        <v>104</v>
      </c>
      <c r="M134" s="5" t="s">
        <v>800</v>
      </c>
      <c r="N134" s="5" t="s">
        <v>801</v>
      </c>
      <c r="O134" s="2"/>
      <c r="P134" s="1"/>
    </row>
    <row r="135" spans="1:16" ht="24">
      <c r="A135" s="4">
        <v>0.19697761208934159</v>
      </c>
      <c r="B135" s="4">
        <v>0</v>
      </c>
      <c r="C135" s="4">
        <v>7187.23541755731</v>
      </c>
      <c r="D135" s="4">
        <v>152.78986857052104</v>
      </c>
      <c r="E135" s="4">
        <v>4704000</v>
      </c>
      <c r="F135" s="4">
        <v>0.69068917596340096</v>
      </c>
      <c r="G135" s="4">
        <v>5.5</v>
      </c>
      <c r="H135" s="5" t="s">
        <v>52</v>
      </c>
      <c r="I135" s="4">
        <v>4.94534095555038</v>
      </c>
      <c r="J135" s="16">
        <v>37530</v>
      </c>
      <c r="K135" s="5" t="s">
        <v>103</v>
      </c>
      <c r="L135" s="5" t="s">
        <v>104</v>
      </c>
      <c r="M135" s="5" t="s">
        <v>802</v>
      </c>
      <c r="N135" s="5" t="s">
        <v>803</v>
      </c>
      <c r="O135" s="2"/>
      <c r="P135" s="1"/>
    </row>
    <row r="136" spans="1:16" ht="24">
      <c r="A136" s="4">
        <v>7.0067903088202946E-2</v>
      </c>
      <c r="B136" s="4">
        <v>0</v>
      </c>
      <c r="C136" s="4">
        <v>2556.60787725</v>
      </c>
      <c r="D136" s="4">
        <v>152.17904031250001</v>
      </c>
      <c r="E136" s="4">
        <v>1680000</v>
      </c>
      <c r="F136" s="4">
        <v>0.68544397199153795</v>
      </c>
      <c r="G136" s="4">
        <v>5.5</v>
      </c>
      <c r="H136" s="5" t="s">
        <v>52</v>
      </c>
      <c r="I136" s="4">
        <v>5.0303842329247441</v>
      </c>
      <c r="J136" s="16">
        <v>37561</v>
      </c>
      <c r="K136" s="5" t="s">
        <v>103</v>
      </c>
      <c r="L136" s="5" t="s">
        <v>104</v>
      </c>
      <c r="M136" s="5" t="s">
        <v>804</v>
      </c>
      <c r="N136" s="5" t="s">
        <v>805</v>
      </c>
      <c r="O136" s="2"/>
      <c r="P136" s="1"/>
    </row>
    <row r="137" spans="1:16" ht="24">
      <c r="A137" s="4">
        <v>9.7218652886430473E-2</v>
      </c>
      <c r="B137" s="4">
        <v>0</v>
      </c>
      <c r="C137" s="4">
        <v>3547.2729000067502</v>
      </c>
      <c r="D137" s="4">
        <v>150.81942602069515</v>
      </c>
      <c r="E137" s="4">
        <v>2352000</v>
      </c>
      <c r="F137" s="4">
        <v>0.72478300178050903</v>
      </c>
      <c r="G137" s="4">
        <v>5.5</v>
      </c>
      <c r="H137" s="5" t="s">
        <v>52</v>
      </c>
      <c r="I137" s="4">
        <v>5.1095029671547145</v>
      </c>
      <c r="J137" s="16">
        <v>37591</v>
      </c>
      <c r="K137" s="5" t="s">
        <v>103</v>
      </c>
      <c r="L137" s="5" t="s">
        <v>104</v>
      </c>
      <c r="M137" s="5" t="s">
        <v>806</v>
      </c>
      <c r="N137" s="5" t="s">
        <v>807</v>
      </c>
      <c r="O137" s="2"/>
      <c r="P137" s="1"/>
    </row>
    <row r="138" spans="1:16" ht="24">
      <c r="A138" s="4">
        <v>0.19280058666380484</v>
      </c>
      <c r="B138" s="4">
        <v>0</v>
      </c>
      <c r="C138" s="4">
        <v>7034.8258885757195</v>
      </c>
      <c r="D138" s="4">
        <v>152.93099757773302</v>
      </c>
      <c r="E138" s="4">
        <v>4600000</v>
      </c>
      <c r="F138" s="4">
        <v>0.71298129284381795</v>
      </c>
      <c r="G138" s="4">
        <v>5.5</v>
      </c>
      <c r="H138" s="5" t="s">
        <v>52</v>
      </c>
      <c r="I138" s="4">
        <v>4.8147147003510131</v>
      </c>
      <c r="J138" s="16">
        <v>37654</v>
      </c>
      <c r="K138" s="5" t="s">
        <v>103</v>
      </c>
      <c r="L138" s="5" t="s">
        <v>104</v>
      </c>
      <c r="M138" s="5" t="s">
        <v>808</v>
      </c>
      <c r="N138" s="5" t="s">
        <v>809</v>
      </c>
      <c r="O138" s="2"/>
      <c r="P138" s="1"/>
    </row>
    <row r="139" spans="1:16" ht="24">
      <c r="A139" s="4">
        <v>0.19197708900212423</v>
      </c>
      <c r="B139" s="4">
        <v>0</v>
      </c>
      <c r="C139" s="4">
        <v>7004.7784557861396</v>
      </c>
      <c r="D139" s="4">
        <v>152.27779251709001</v>
      </c>
      <c r="E139" s="4">
        <v>4600000</v>
      </c>
      <c r="F139" s="4">
        <v>0.75127128183841596</v>
      </c>
      <c r="G139" s="4">
        <v>5.5</v>
      </c>
      <c r="H139" s="5" t="s">
        <v>52</v>
      </c>
      <c r="I139" s="4">
        <v>4.8889377347444478</v>
      </c>
      <c r="J139" s="16">
        <v>37682</v>
      </c>
      <c r="K139" s="5" t="s">
        <v>103</v>
      </c>
      <c r="L139" s="5" t="s">
        <v>104</v>
      </c>
      <c r="M139" s="5" t="s">
        <v>810</v>
      </c>
      <c r="N139" s="5" t="s">
        <v>811</v>
      </c>
      <c r="O139" s="2"/>
      <c r="P139" s="1"/>
    </row>
    <row r="140" spans="1:16" ht="24">
      <c r="A140" s="4">
        <v>0.34409093368585913</v>
      </c>
      <c r="B140" s="4">
        <v>0</v>
      </c>
      <c r="C140" s="4">
        <v>12555.0437900815</v>
      </c>
      <c r="D140" s="4">
        <v>151.63096364832728</v>
      </c>
      <c r="E140" s="4">
        <v>8280000</v>
      </c>
      <c r="F140" s="4">
        <v>0.74550155746936697</v>
      </c>
      <c r="G140" s="4">
        <v>5.5</v>
      </c>
      <c r="H140" s="5" t="s">
        <v>52</v>
      </c>
      <c r="I140" s="4">
        <v>4.9713811949292319</v>
      </c>
      <c r="J140" s="16">
        <v>37712</v>
      </c>
      <c r="K140" s="5" t="s">
        <v>103</v>
      </c>
      <c r="L140" s="5" t="s">
        <v>104</v>
      </c>
      <c r="M140" s="5" t="s">
        <v>812</v>
      </c>
      <c r="N140" s="5" t="s">
        <v>813</v>
      </c>
      <c r="O140" s="2"/>
      <c r="P140" s="1"/>
    </row>
    <row r="141" spans="1:16" ht="24">
      <c r="A141" s="4">
        <v>0.21729554040906746</v>
      </c>
      <c r="B141" s="4">
        <v>0</v>
      </c>
      <c r="C141" s="4">
        <v>7928.5873533534004</v>
      </c>
      <c r="D141" s="4">
        <v>151.19350406852402</v>
      </c>
      <c r="E141" s="4">
        <v>5244000</v>
      </c>
      <c r="F141" s="4">
        <v>0.777759561896323</v>
      </c>
      <c r="G141" s="4">
        <v>5.5</v>
      </c>
      <c r="H141" s="5" t="s">
        <v>52</v>
      </c>
      <c r="I141" s="4">
        <v>5.1352930023712879</v>
      </c>
      <c r="J141" s="16">
        <v>37773</v>
      </c>
      <c r="K141" s="5" t="s">
        <v>103</v>
      </c>
      <c r="L141" s="5" t="s">
        <v>104</v>
      </c>
      <c r="M141" s="5" t="s">
        <v>814</v>
      </c>
      <c r="N141" s="5" t="s">
        <v>815</v>
      </c>
      <c r="O141" s="2"/>
      <c r="P141" s="1"/>
    </row>
    <row r="142" spans="1:16" ht="24">
      <c r="A142" s="4">
        <v>0.19174486220308826</v>
      </c>
      <c r="B142" s="4">
        <v>0</v>
      </c>
      <c r="C142" s="4">
        <v>6996.3050630120397</v>
      </c>
      <c r="D142" s="4">
        <v>155.19753910851907</v>
      </c>
      <c r="E142" s="4">
        <v>4508000</v>
      </c>
      <c r="F142" s="4">
        <v>0.772252097725867</v>
      </c>
      <c r="G142" s="4">
        <v>5.5</v>
      </c>
      <c r="H142" s="5" t="s">
        <v>52</v>
      </c>
      <c r="I142" s="4">
        <v>5.1070267338681958</v>
      </c>
      <c r="J142" s="16">
        <v>37803</v>
      </c>
      <c r="K142" s="5" t="s">
        <v>103</v>
      </c>
      <c r="L142" s="5" t="s">
        <v>104</v>
      </c>
      <c r="M142" s="5" t="s">
        <v>816</v>
      </c>
      <c r="N142" s="5" t="s">
        <v>817</v>
      </c>
      <c r="O142" s="2"/>
      <c r="P142" s="1"/>
    </row>
    <row r="143" spans="1:16" ht="24">
      <c r="A143" s="4">
        <v>0.1888831030613462</v>
      </c>
      <c r="B143" s="4">
        <v>0</v>
      </c>
      <c r="C143" s="4">
        <v>6891.8864113598001</v>
      </c>
      <c r="D143" s="4">
        <v>156.06626837318387</v>
      </c>
      <c r="E143" s="4">
        <v>4416000</v>
      </c>
      <c r="F143" s="4">
        <v>0.76648237335681801</v>
      </c>
      <c r="G143" s="4">
        <v>5.5</v>
      </c>
      <c r="H143" s="5" t="s">
        <v>52</v>
      </c>
      <c r="I143" s="4">
        <v>5.1925386397884044</v>
      </c>
      <c r="J143" s="16">
        <v>37834</v>
      </c>
      <c r="K143" s="5" t="s">
        <v>103</v>
      </c>
      <c r="L143" s="5" t="s">
        <v>104</v>
      </c>
      <c r="M143" s="5" t="s">
        <v>818</v>
      </c>
      <c r="N143" s="5" t="s">
        <v>819</v>
      </c>
      <c r="O143" s="2"/>
      <c r="P143" s="1"/>
    </row>
    <row r="144" spans="1:16">
      <c r="A144" s="9">
        <v>14.353362902135252</v>
      </c>
      <c r="B144" s="10"/>
      <c r="C144" s="9">
        <v>523719.40707906324</v>
      </c>
      <c r="D144" s="10"/>
      <c r="E144" s="9">
        <v>315264170</v>
      </c>
      <c r="F144" s="9">
        <v>0.29944995804270913</v>
      </c>
      <c r="G144" s="10"/>
      <c r="H144" s="10"/>
      <c r="I144" s="9">
        <v>3.4092366446112043</v>
      </c>
      <c r="J144" s="10"/>
      <c r="K144" s="10"/>
      <c r="L144" s="10"/>
      <c r="M144" s="10"/>
      <c r="N144" s="11" t="s">
        <v>820</v>
      </c>
      <c r="O144" s="2"/>
      <c r="P144" s="1"/>
    </row>
    <row r="145" spans="1:16" ht="15.2" customHeight="1">
      <c r="A145" s="28" t="s">
        <v>821</v>
      </c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"/>
      <c r="P145" s="1"/>
    </row>
    <row r="146" spans="1:16">
      <c r="A146" s="4">
        <v>2.7406589689292154E-10</v>
      </c>
      <c r="B146" s="4">
        <v>0</v>
      </c>
      <c r="C146" s="4">
        <v>1.0000000000000001E-5</v>
      </c>
      <c r="D146" s="4">
        <v>0</v>
      </c>
      <c r="E146" s="4">
        <v>0</v>
      </c>
      <c r="F146" s="4">
        <v>0</v>
      </c>
      <c r="G146" s="4">
        <v>0</v>
      </c>
      <c r="H146" s="5" t="s">
        <v>54</v>
      </c>
      <c r="I146" s="4">
        <v>0</v>
      </c>
      <c r="J146" s="14"/>
      <c r="K146" s="5"/>
      <c r="L146" s="5" t="s">
        <v>54</v>
      </c>
      <c r="M146" s="5" t="s">
        <v>54</v>
      </c>
      <c r="N146" s="5" t="s">
        <v>54</v>
      </c>
      <c r="O146" s="2"/>
      <c r="P146" s="1"/>
    </row>
    <row r="147" spans="1:16" ht="25.5">
      <c r="A147" s="9">
        <v>2.7406589689292154E-10</v>
      </c>
      <c r="B147" s="10"/>
      <c r="C147" s="9">
        <v>1.0000000000000001E-5</v>
      </c>
      <c r="D147" s="10"/>
      <c r="E147" s="9">
        <v>0</v>
      </c>
      <c r="F147" s="9">
        <v>0</v>
      </c>
      <c r="G147" s="10"/>
      <c r="H147" s="10"/>
      <c r="I147" s="9">
        <v>0</v>
      </c>
      <c r="J147" s="10"/>
      <c r="K147" s="10"/>
      <c r="L147" s="10"/>
      <c r="M147" s="10"/>
      <c r="N147" s="11" t="s">
        <v>822</v>
      </c>
      <c r="O147" s="2"/>
      <c r="P147" s="1"/>
    </row>
    <row r="148" spans="1:16" ht="15.2" customHeight="1">
      <c r="A148" s="28" t="s">
        <v>408</v>
      </c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"/>
      <c r="P148" s="1"/>
    </row>
    <row r="149" spans="1:16" ht="36">
      <c r="A149" s="4">
        <v>48.9414837365483</v>
      </c>
      <c r="B149" s="4">
        <v>0</v>
      </c>
      <c r="C149" s="4">
        <v>1785756.0641946599</v>
      </c>
      <c r="D149" s="4">
        <v>94.519604632977206</v>
      </c>
      <c r="E149" s="4">
        <v>1889297010</v>
      </c>
      <c r="F149" s="4">
        <v>1.8490924731492999</v>
      </c>
      <c r="G149" s="4">
        <v>0</v>
      </c>
      <c r="H149" s="5" t="s">
        <v>52</v>
      </c>
      <c r="I149" s="4">
        <v>12.655291481646074</v>
      </c>
      <c r="J149" s="14">
        <v>41242</v>
      </c>
      <c r="K149" s="5" t="s">
        <v>103</v>
      </c>
      <c r="L149" s="5" t="s">
        <v>104</v>
      </c>
      <c r="M149" s="5" t="s">
        <v>823</v>
      </c>
      <c r="N149" s="5" t="s">
        <v>824</v>
      </c>
      <c r="O149" s="2"/>
      <c r="P149" s="1"/>
    </row>
    <row r="150" spans="1:16">
      <c r="A150" s="9">
        <v>48.9414837365483</v>
      </c>
      <c r="B150" s="10"/>
      <c r="C150" s="9">
        <v>1785756.0641946599</v>
      </c>
      <c r="D150" s="10"/>
      <c r="E150" s="9">
        <v>1889297010</v>
      </c>
      <c r="F150" s="9">
        <v>1.8490924731492999</v>
      </c>
      <c r="G150" s="10"/>
      <c r="H150" s="10"/>
      <c r="I150" s="9">
        <v>12.655291481646074</v>
      </c>
      <c r="J150" s="10"/>
      <c r="K150" s="10"/>
      <c r="L150" s="10"/>
      <c r="M150" s="10"/>
      <c r="N150" s="11" t="s">
        <v>409</v>
      </c>
      <c r="O150" s="2"/>
      <c r="P150" s="1"/>
    </row>
    <row r="151" spans="1:16">
      <c r="A151" s="9">
        <v>64.470145242570069</v>
      </c>
      <c r="B151" s="10"/>
      <c r="C151" s="9">
        <v>2352359.2673684158</v>
      </c>
      <c r="D151" s="10"/>
      <c r="E151" s="9">
        <v>2244983180</v>
      </c>
      <c r="F151" s="9">
        <v>1.5502209308734991</v>
      </c>
      <c r="G151" s="10"/>
      <c r="H151" s="10"/>
      <c r="I151" s="9">
        <v>10.562623833496882</v>
      </c>
      <c r="J151" s="10"/>
      <c r="K151" s="10"/>
      <c r="L151" s="10"/>
      <c r="M151" s="10"/>
      <c r="N151" s="11" t="s">
        <v>88</v>
      </c>
      <c r="O151" s="2"/>
      <c r="P151" s="1"/>
    </row>
    <row r="152" spans="1:16" ht="15.2" customHeight="1">
      <c r="A152" s="28" t="s">
        <v>89</v>
      </c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"/>
      <c r="P152" s="1"/>
    </row>
    <row r="153" spans="1:16" ht="15.2" customHeight="1">
      <c r="A153" s="28" t="s">
        <v>825</v>
      </c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"/>
      <c r="P153" s="1"/>
    </row>
    <row r="154" spans="1:16">
      <c r="A154" s="4">
        <v>2.7406589689292154E-10</v>
      </c>
      <c r="B154" s="4">
        <v>0</v>
      </c>
      <c r="C154" s="4">
        <v>1.0000000000000001E-5</v>
      </c>
      <c r="D154" s="4">
        <v>0</v>
      </c>
      <c r="E154" s="4">
        <v>0</v>
      </c>
      <c r="F154" s="4">
        <v>0</v>
      </c>
      <c r="G154" s="4">
        <v>0</v>
      </c>
      <c r="H154" s="5" t="s">
        <v>54</v>
      </c>
      <c r="I154" s="4">
        <v>0</v>
      </c>
      <c r="J154" s="14"/>
      <c r="K154" s="5"/>
      <c r="L154" s="5" t="s">
        <v>54</v>
      </c>
      <c r="M154" s="5" t="s">
        <v>54</v>
      </c>
      <c r="N154" s="5" t="s">
        <v>54</v>
      </c>
      <c r="O154" s="2"/>
      <c r="P154" s="1"/>
    </row>
    <row r="155" spans="1:16" ht="51">
      <c r="A155" s="9">
        <v>2.7406589689292154E-10</v>
      </c>
      <c r="B155" s="10"/>
      <c r="C155" s="9">
        <v>1.0000000000000001E-5</v>
      </c>
      <c r="D155" s="10"/>
      <c r="E155" s="9">
        <v>0</v>
      </c>
      <c r="F155" s="9">
        <v>0</v>
      </c>
      <c r="G155" s="10"/>
      <c r="H155" s="10"/>
      <c r="I155" s="9">
        <v>0</v>
      </c>
      <c r="J155" s="10"/>
      <c r="K155" s="10"/>
      <c r="L155" s="10"/>
      <c r="M155" s="10"/>
      <c r="N155" s="11" t="s">
        <v>826</v>
      </c>
      <c r="O155" s="2"/>
      <c r="P155" s="1"/>
    </row>
    <row r="156" spans="1:16" ht="15.2" customHeight="1">
      <c r="A156" s="28" t="s">
        <v>827</v>
      </c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"/>
      <c r="P156" s="1"/>
    </row>
    <row r="157" spans="1:16">
      <c r="A157" s="4">
        <v>2.7406589689292154E-10</v>
      </c>
      <c r="B157" s="4">
        <v>0</v>
      </c>
      <c r="C157" s="4">
        <v>1.0000000000000001E-5</v>
      </c>
      <c r="D157" s="4">
        <v>0</v>
      </c>
      <c r="E157" s="4">
        <v>0</v>
      </c>
      <c r="F157" s="4">
        <v>0</v>
      </c>
      <c r="G157" s="4">
        <v>0</v>
      </c>
      <c r="H157" s="5" t="s">
        <v>54</v>
      </c>
      <c r="I157" s="4">
        <v>0</v>
      </c>
      <c r="J157" s="14"/>
      <c r="K157" s="5"/>
      <c r="L157" s="5" t="s">
        <v>54</v>
      </c>
      <c r="M157" s="5" t="s">
        <v>54</v>
      </c>
      <c r="N157" s="5" t="s">
        <v>54</v>
      </c>
      <c r="O157" s="2"/>
      <c r="P157" s="1"/>
    </row>
    <row r="158" spans="1:16" ht="63.75">
      <c r="A158" s="9">
        <v>2.7406589689292154E-10</v>
      </c>
      <c r="B158" s="10"/>
      <c r="C158" s="9">
        <v>1.0000000000000001E-5</v>
      </c>
      <c r="D158" s="10"/>
      <c r="E158" s="9">
        <v>0</v>
      </c>
      <c r="F158" s="9">
        <v>0</v>
      </c>
      <c r="G158" s="10"/>
      <c r="H158" s="10"/>
      <c r="I158" s="9">
        <v>0</v>
      </c>
      <c r="J158" s="10"/>
      <c r="K158" s="10"/>
      <c r="L158" s="10"/>
      <c r="M158" s="10"/>
      <c r="N158" s="11" t="s">
        <v>828</v>
      </c>
      <c r="O158" s="2"/>
      <c r="P158" s="1"/>
    </row>
    <row r="159" spans="1:16">
      <c r="A159" s="9">
        <v>5.4813179378584308E-10</v>
      </c>
      <c r="B159" s="10"/>
      <c r="C159" s="9">
        <v>2.0000000000000002E-5</v>
      </c>
      <c r="D159" s="10"/>
      <c r="E159" s="9">
        <v>0</v>
      </c>
      <c r="F159" s="9">
        <v>0</v>
      </c>
      <c r="G159" s="10"/>
      <c r="H159" s="10"/>
      <c r="I159" s="9">
        <v>0</v>
      </c>
      <c r="J159" s="10"/>
      <c r="K159" s="10"/>
      <c r="L159" s="10"/>
      <c r="M159" s="10"/>
      <c r="N159" s="11" t="s">
        <v>94</v>
      </c>
      <c r="O159" s="2"/>
      <c r="P159" s="1"/>
    </row>
    <row r="160" spans="1:16" ht="38.25">
      <c r="A160" s="6">
        <v>64.47014524311821</v>
      </c>
      <c r="B160" s="12"/>
      <c r="C160" s="6">
        <v>2352359.267388416</v>
      </c>
      <c r="D160" s="12"/>
      <c r="E160" s="6">
        <v>2244983180</v>
      </c>
      <c r="F160" s="6">
        <v>1.550220930860319</v>
      </c>
      <c r="G160" s="12"/>
      <c r="H160" s="12"/>
      <c r="I160" s="6">
        <v>10.562623833407077</v>
      </c>
      <c r="J160" s="12"/>
      <c r="K160" s="12"/>
      <c r="L160" s="12"/>
      <c r="M160" s="12"/>
      <c r="N160" s="7" t="s">
        <v>139</v>
      </c>
      <c r="O160" s="2"/>
      <c r="P160" s="1"/>
    </row>
    <row r="161" spans="1:16" ht="20.100000000000001" customHeight="1">
      <c r="A161" s="1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1"/>
    </row>
    <row r="162" spans="1:16" ht="36" customHeight="1">
      <c r="A162" s="27" t="s">
        <v>33</v>
      </c>
      <c r="B162" s="27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1"/>
    </row>
  </sheetData>
  <mergeCells count="13">
    <mergeCell ref="A11:N11"/>
    <mergeCell ref="A162:O162"/>
    <mergeCell ref="A17:N17"/>
    <mergeCell ref="A145:N145"/>
    <mergeCell ref="A148:N148"/>
    <mergeCell ref="A152:N152"/>
    <mergeCell ref="A153:N153"/>
    <mergeCell ref="A156:N156"/>
    <mergeCell ref="A2:O2"/>
    <mergeCell ref="A3:O3"/>
    <mergeCell ref="A4:O4"/>
    <mergeCell ref="A7:N7"/>
    <mergeCell ref="A8:N8"/>
  </mergeCells>
  <pageMargins left="0.5" right="0.5" top="0.4" bottom="0.4" header="0.4" footer="0.4"/>
  <pageSetup paperSize="9" orientation="landscape" horizontalDpi="0" verticalDpi="0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P31"/>
  <sheetViews>
    <sheetView showGridLines="0" topLeftCell="A7" workbookViewId="0"/>
  </sheetViews>
  <sheetFormatPr defaultRowHeight="12.75"/>
  <cols>
    <col min="1" max="2" width="9.42578125" customWidth="1"/>
    <col min="3" max="3" width="14.28515625" customWidth="1"/>
    <col min="4" max="4" width="7.42578125" customWidth="1"/>
    <col min="5" max="5" width="14.28515625" customWidth="1"/>
    <col min="6" max="6" width="9.42578125" customWidth="1"/>
    <col min="7" max="8" width="7.42578125" customWidth="1"/>
    <col min="9" max="10" width="9.42578125" customWidth="1"/>
    <col min="11" max="12" width="7.42578125" customWidth="1"/>
    <col min="13" max="13" width="8.7109375" customWidth="1"/>
    <col min="14" max="14" width="10.140625" customWidth="1"/>
    <col min="15" max="15" width="14.28515625" customWidth="1"/>
    <col min="16" max="16" width="6.85546875" customWidth="1"/>
  </cols>
  <sheetData>
    <row r="1" spans="1:16" ht="0.95" customHeight="1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</row>
    <row r="2" spans="1:16" ht="21.6" customHeight="1">
      <c r="A2" s="24" t="s">
        <v>829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</row>
    <row r="3" spans="1:16" ht="36" customHeight="1">
      <c r="A3" s="25" t="s">
        <v>1</v>
      </c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</row>
    <row r="4" spans="1:16" ht="48.95" customHeight="1">
      <c r="A4" s="26" t="s">
        <v>2</v>
      </c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</row>
    <row r="5" spans="1:16" ht="28.7" customHeight="1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1"/>
    </row>
    <row r="6" spans="1:16" ht="63.75">
      <c r="A6" s="3" t="s">
        <v>3</v>
      </c>
      <c r="B6" s="3" t="s">
        <v>97</v>
      </c>
      <c r="C6" s="3" t="s">
        <v>43</v>
      </c>
      <c r="D6" s="3" t="s">
        <v>99</v>
      </c>
      <c r="E6" s="3" t="s">
        <v>100</v>
      </c>
      <c r="F6" s="3" t="s">
        <v>44</v>
      </c>
      <c r="G6" s="3" t="s">
        <v>45</v>
      </c>
      <c r="H6" s="3" t="s">
        <v>36</v>
      </c>
      <c r="I6" s="3" t="s">
        <v>101</v>
      </c>
      <c r="J6" s="3" t="s">
        <v>545</v>
      </c>
      <c r="K6" s="3" t="s">
        <v>46</v>
      </c>
      <c r="L6" s="3" t="s">
        <v>47</v>
      </c>
      <c r="M6" s="3" t="s">
        <v>141</v>
      </c>
      <c r="N6" s="3" t="s">
        <v>48</v>
      </c>
      <c r="O6" s="3" t="s">
        <v>49</v>
      </c>
      <c r="P6" s="1"/>
    </row>
    <row r="7" spans="1:16" ht="15.2" customHeight="1">
      <c r="A7" s="28" t="s">
        <v>50</v>
      </c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1"/>
    </row>
    <row r="8" spans="1:16" ht="15.2" customHeight="1">
      <c r="A8" s="28" t="s">
        <v>142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1"/>
    </row>
    <row r="9" spans="1:16">
      <c r="A9" s="4">
        <v>2.7406589689292154E-10</v>
      </c>
      <c r="B9" s="4">
        <v>0</v>
      </c>
      <c r="C9" s="4">
        <v>1.0000000000000001E-5</v>
      </c>
      <c r="D9" s="4">
        <v>0</v>
      </c>
      <c r="E9" s="4">
        <v>0</v>
      </c>
      <c r="F9" s="4">
        <v>0</v>
      </c>
      <c r="G9" s="4">
        <v>0</v>
      </c>
      <c r="H9" s="5" t="s">
        <v>54</v>
      </c>
      <c r="I9" s="4">
        <v>0</v>
      </c>
      <c r="J9" s="14"/>
      <c r="K9" s="5"/>
      <c r="L9" s="5" t="s">
        <v>54</v>
      </c>
      <c r="M9" s="5" t="s">
        <v>54</v>
      </c>
      <c r="N9" s="5" t="s">
        <v>54</v>
      </c>
      <c r="O9" s="5" t="s">
        <v>54</v>
      </c>
      <c r="P9" s="1"/>
    </row>
    <row r="10" spans="1:16">
      <c r="A10" s="9">
        <v>2.7406589689292154E-10</v>
      </c>
      <c r="B10" s="10"/>
      <c r="C10" s="9">
        <v>1.0000000000000001E-5</v>
      </c>
      <c r="D10" s="10"/>
      <c r="E10" s="9">
        <v>0</v>
      </c>
      <c r="F10" s="9">
        <v>0</v>
      </c>
      <c r="G10" s="10"/>
      <c r="H10" s="10"/>
      <c r="I10" s="9">
        <v>0</v>
      </c>
      <c r="J10" s="10"/>
      <c r="K10" s="10"/>
      <c r="L10" s="10"/>
      <c r="M10" s="10"/>
      <c r="N10" s="10"/>
      <c r="O10" s="11" t="s">
        <v>143</v>
      </c>
      <c r="P10" s="1"/>
    </row>
    <row r="11" spans="1:16" ht="15.2" customHeight="1">
      <c r="A11" s="28" t="s">
        <v>112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1"/>
    </row>
    <row r="12" spans="1:16" ht="24">
      <c r="A12" s="4">
        <v>2.7431255620012515E-2</v>
      </c>
      <c r="B12" s="4">
        <v>0</v>
      </c>
      <c r="C12" s="4">
        <v>1000.9</v>
      </c>
      <c r="D12" s="4">
        <v>100.09</v>
      </c>
      <c r="E12" s="4">
        <v>1000000</v>
      </c>
      <c r="F12" s="4">
        <v>3.16931031286716</v>
      </c>
      <c r="G12" s="4">
        <v>4.2351700000000001</v>
      </c>
      <c r="H12" s="5" t="s">
        <v>52</v>
      </c>
      <c r="I12" s="4">
        <v>0.24657535677266162</v>
      </c>
      <c r="J12" s="14">
        <v>41039</v>
      </c>
      <c r="K12" s="5" t="s">
        <v>103</v>
      </c>
      <c r="L12" s="5" t="s">
        <v>172</v>
      </c>
      <c r="M12" s="5" t="s">
        <v>173</v>
      </c>
      <c r="N12" s="5" t="s">
        <v>830</v>
      </c>
      <c r="O12" s="5" t="s">
        <v>831</v>
      </c>
      <c r="P12" s="1"/>
    </row>
    <row r="13" spans="1:16" ht="25.5">
      <c r="A13" s="9">
        <v>2.7431255620012515E-2</v>
      </c>
      <c r="B13" s="10"/>
      <c r="C13" s="9">
        <v>1000.9</v>
      </c>
      <c r="D13" s="10"/>
      <c r="E13" s="9">
        <v>1000000</v>
      </c>
      <c r="F13" s="9">
        <v>3.16931031286716</v>
      </c>
      <c r="G13" s="10"/>
      <c r="H13" s="10"/>
      <c r="I13" s="9">
        <v>0.24657535677266162</v>
      </c>
      <c r="J13" s="10"/>
      <c r="K13" s="10"/>
      <c r="L13" s="10"/>
      <c r="M13" s="10"/>
      <c r="N13" s="10"/>
      <c r="O13" s="11" t="s">
        <v>117</v>
      </c>
      <c r="P13" s="1"/>
    </row>
    <row r="14" spans="1:16" ht="15.2" customHeight="1">
      <c r="A14" s="28" t="s">
        <v>144</v>
      </c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1"/>
    </row>
    <row r="15" spans="1:16">
      <c r="A15" s="4">
        <v>2.7406589689292154E-10</v>
      </c>
      <c r="B15" s="4">
        <v>0</v>
      </c>
      <c r="C15" s="4">
        <v>1.0000000000000001E-5</v>
      </c>
      <c r="D15" s="4">
        <v>0</v>
      </c>
      <c r="E15" s="4">
        <v>0</v>
      </c>
      <c r="F15" s="4">
        <v>0</v>
      </c>
      <c r="G15" s="4">
        <v>0</v>
      </c>
      <c r="H15" s="5" t="s">
        <v>54</v>
      </c>
      <c r="I15" s="4">
        <v>0</v>
      </c>
      <c r="J15" s="14"/>
      <c r="K15" s="5"/>
      <c r="L15" s="5" t="s">
        <v>54</v>
      </c>
      <c r="M15" s="5" t="s">
        <v>54</v>
      </c>
      <c r="N15" s="5" t="s">
        <v>54</v>
      </c>
      <c r="O15" s="5" t="s">
        <v>54</v>
      </c>
      <c r="P15" s="1"/>
    </row>
    <row r="16" spans="1:16" ht="25.5">
      <c r="A16" s="9">
        <v>2.7406589689292154E-10</v>
      </c>
      <c r="B16" s="10"/>
      <c r="C16" s="9">
        <v>1.0000000000000001E-5</v>
      </c>
      <c r="D16" s="10"/>
      <c r="E16" s="9">
        <v>0</v>
      </c>
      <c r="F16" s="9">
        <v>0</v>
      </c>
      <c r="G16" s="10"/>
      <c r="H16" s="10"/>
      <c r="I16" s="9">
        <v>0</v>
      </c>
      <c r="J16" s="10"/>
      <c r="K16" s="10"/>
      <c r="L16" s="10"/>
      <c r="M16" s="10"/>
      <c r="N16" s="10"/>
      <c r="O16" s="11" t="s">
        <v>145</v>
      </c>
      <c r="P16" s="1"/>
    </row>
    <row r="17" spans="1:16" ht="15.2" customHeight="1">
      <c r="A17" s="28" t="s">
        <v>408</v>
      </c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1"/>
    </row>
    <row r="18" spans="1:16">
      <c r="A18" s="4">
        <v>2.7406589689292154E-10</v>
      </c>
      <c r="B18" s="4">
        <v>0</v>
      </c>
      <c r="C18" s="4">
        <v>1.0000000000000001E-5</v>
      </c>
      <c r="D18" s="4">
        <v>0</v>
      </c>
      <c r="E18" s="4">
        <v>0</v>
      </c>
      <c r="F18" s="4">
        <v>0</v>
      </c>
      <c r="G18" s="4">
        <v>0</v>
      </c>
      <c r="H18" s="5" t="s">
        <v>54</v>
      </c>
      <c r="I18" s="4">
        <v>0</v>
      </c>
      <c r="J18" s="14"/>
      <c r="K18" s="5"/>
      <c r="L18" s="5" t="s">
        <v>54</v>
      </c>
      <c r="M18" s="5" t="s">
        <v>54</v>
      </c>
      <c r="N18" s="5" t="s">
        <v>54</v>
      </c>
      <c r="O18" s="5" t="s">
        <v>54</v>
      </c>
      <c r="P18" s="1"/>
    </row>
    <row r="19" spans="1:16">
      <c r="A19" s="9">
        <v>2.7406589689292154E-10</v>
      </c>
      <c r="B19" s="10"/>
      <c r="C19" s="9">
        <v>1.0000000000000001E-5</v>
      </c>
      <c r="D19" s="10"/>
      <c r="E19" s="9">
        <v>0</v>
      </c>
      <c r="F19" s="9">
        <v>0</v>
      </c>
      <c r="G19" s="10"/>
      <c r="H19" s="10"/>
      <c r="I19" s="9">
        <v>0</v>
      </c>
      <c r="J19" s="10"/>
      <c r="K19" s="10"/>
      <c r="L19" s="10"/>
      <c r="M19" s="10"/>
      <c r="N19" s="10"/>
      <c r="O19" s="11" t="s">
        <v>409</v>
      </c>
      <c r="P19" s="1"/>
    </row>
    <row r="20" spans="1:16">
      <c r="A20" s="9">
        <v>2.7431256442210207E-2</v>
      </c>
      <c r="B20" s="10"/>
      <c r="C20" s="9">
        <v>1000.90003</v>
      </c>
      <c r="D20" s="10"/>
      <c r="E20" s="9">
        <v>1000000</v>
      </c>
      <c r="F20" s="9">
        <v>3.1693102178733481</v>
      </c>
      <c r="G20" s="10"/>
      <c r="H20" s="10"/>
      <c r="I20" s="9">
        <v>0.24657534938205269</v>
      </c>
      <c r="J20" s="10"/>
      <c r="K20" s="10"/>
      <c r="L20" s="10"/>
      <c r="M20" s="10"/>
      <c r="N20" s="10"/>
      <c r="O20" s="11" t="s">
        <v>88</v>
      </c>
      <c r="P20" s="1"/>
    </row>
    <row r="21" spans="1:16" ht="15.2" customHeight="1">
      <c r="A21" s="28" t="s">
        <v>89</v>
      </c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1"/>
    </row>
    <row r="22" spans="1:16" ht="15.2" customHeight="1">
      <c r="A22" s="28" t="s">
        <v>832</v>
      </c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1"/>
    </row>
    <row r="23" spans="1:16">
      <c r="A23" s="4">
        <v>2.7406589689292154E-10</v>
      </c>
      <c r="B23" s="4">
        <v>0</v>
      </c>
      <c r="C23" s="4">
        <v>1.0000000000000001E-5</v>
      </c>
      <c r="D23" s="4">
        <v>0</v>
      </c>
      <c r="E23" s="4">
        <v>0</v>
      </c>
      <c r="F23" s="4">
        <v>0</v>
      </c>
      <c r="G23" s="4">
        <v>0</v>
      </c>
      <c r="H23" s="5" t="s">
        <v>54</v>
      </c>
      <c r="I23" s="4">
        <v>0</v>
      </c>
      <c r="J23" s="14"/>
      <c r="K23" s="5"/>
      <c r="L23" s="5" t="s">
        <v>54</v>
      </c>
      <c r="M23" s="5" t="s">
        <v>54</v>
      </c>
      <c r="N23" s="5" t="s">
        <v>54</v>
      </c>
      <c r="O23" s="5" t="s">
        <v>54</v>
      </c>
      <c r="P23" s="1"/>
    </row>
    <row r="24" spans="1:16" ht="51">
      <c r="A24" s="9">
        <v>2.7406589689292154E-10</v>
      </c>
      <c r="B24" s="10"/>
      <c r="C24" s="9">
        <v>1.0000000000000001E-5</v>
      </c>
      <c r="D24" s="10"/>
      <c r="E24" s="9">
        <v>0</v>
      </c>
      <c r="F24" s="9">
        <v>0</v>
      </c>
      <c r="G24" s="10"/>
      <c r="H24" s="10"/>
      <c r="I24" s="9">
        <v>0</v>
      </c>
      <c r="J24" s="10"/>
      <c r="K24" s="10"/>
      <c r="L24" s="10"/>
      <c r="M24" s="10"/>
      <c r="N24" s="10"/>
      <c r="O24" s="11" t="s">
        <v>833</v>
      </c>
      <c r="P24" s="1"/>
    </row>
    <row r="25" spans="1:16" ht="15.2" customHeight="1">
      <c r="A25" s="28" t="s">
        <v>834</v>
      </c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1"/>
    </row>
    <row r="26" spans="1:16">
      <c r="A26" s="4">
        <v>2.7406589689292154E-10</v>
      </c>
      <c r="B26" s="4">
        <v>0</v>
      </c>
      <c r="C26" s="4">
        <v>1.0000000000000001E-5</v>
      </c>
      <c r="D26" s="4">
        <v>0</v>
      </c>
      <c r="E26" s="4">
        <v>0</v>
      </c>
      <c r="F26" s="4">
        <v>0</v>
      </c>
      <c r="G26" s="4">
        <v>0</v>
      </c>
      <c r="H26" s="5" t="s">
        <v>54</v>
      </c>
      <c r="I26" s="4">
        <v>0</v>
      </c>
      <c r="J26" s="14"/>
      <c r="K26" s="5"/>
      <c r="L26" s="5" t="s">
        <v>54</v>
      </c>
      <c r="M26" s="5" t="s">
        <v>54</v>
      </c>
      <c r="N26" s="5" t="s">
        <v>54</v>
      </c>
      <c r="O26" s="5" t="s">
        <v>54</v>
      </c>
      <c r="P26" s="1"/>
    </row>
    <row r="27" spans="1:16" ht="51">
      <c r="A27" s="9">
        <v>2.7406589689292154E-10</v>
      </c>
      <c r="B27" s="10"/>
      <c r="C27" s="9">
        <v>1.0000000000000001E-5</v>
      </c>
      <c r="D27" s="10"/>
      <c r="E27" s="9">
        <v>0</v>
      </c>
      <c r="F27" s="9">
        <v>0</v>
      </c>
      <c r="G27" s="10"/>
      <c r="H27" s="10"/>
      <c r="I27" s="9">
        <v>0</v>
      </c>
      <c r="J27" s="10"/>
      <c r="K27" s="10"/>
      <c r="L27" s="10"/>
      <c r="M27" s="10"/>
      <c r="N27" s="10"/>
      <c r="O27" s="11" t="s">
        <v>835</v>
      </c>
      <c r="P27" s="1"/>
    </row>
    <row r="28" spans="1:16">
      <c r="A28" s="9">
        <v>5.4813179378584308E-10</v>
      </c>
      <c r="B28" s="10"/>
      <c r="C28" s="9">
        <v>2.0000000000000002E-5</v>
      </c>
      <c r="D28" s="10"/>
      <c r="E28" s="9">
        <v>0</v>
      </c>
      <c r="F28" s="9">
        <v>0</v>
      </c>
      <c r="G28" s="10"/>
      <c r="H28" s="10"/>
      <c r="I28" s="9">
        <v>0</v>
      </c>
      <c r="J28" s="10"/>
      <c r="K28" s="10"/>
      <c r="L28" s="10"/>
      <c r="M28" s="10"/>
      <c r="N28" s="10"/>
      <c r="O28" s="11" t="s">
        <v>94</v>
      </c>
      <c r="P28" s="1"/>
    </row>
    <row r="29" spans="1:16" ht="25.5">
      <c r="A29" s="6">
        <v>2.7431256990342E-2</v>
      </c>
      <c r="B29" s="12"/>
      <c r="C29" s="6">
        <v>1000.90005</v>
      </c>
      <c r="D29" s="12"/>
      <c r="E29" s="6">
        <v>1000000</v>
      </c>
      <c r="F29" s="6">
        <v>3.1693101545441431</v>
      </c>
      <c r="G29" s="12"/>
      <c r="H29" s="12"/>
      <c r="I29" s="6">
        <v>0.24657534445498031</v>
      </c>
      <c r="J29" s="12"/>
      <c r="K29" s="12"/>
      <c r="L29" s="12"/>
      <c r="M29" s="12"/>
      <c r="N29" s="12"/>
      <c r="O29" s="7" t="s">
        <v>150</v>
      </c>
      <c r="P29" s="1"/>
    </row>
    <row r="30" spans="1:16" ht="20.100000000000001" customHeight="1">
      <c r="A30" s="1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1"/>
    </row>
    <row r="31" spans="1:16" ht="36" customHeight="1">
      <c r="A31" s="27" t="s">
        <v>33</v>
      </c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</row>
  </sheetData>
  <mergeCells count="12">
    <mergeCell ref="A25:O25"/>
    <mergeCell ref="A31:P31"/>
    <mergeCell ref="A11:O11"/>
    <mergeCell ref="A14:O14"/>
    <mergeCell ref="A17:O17"/>
    <mergeCell ref="A21:O21"/>
    <mergeCell ref="A22:O22"/>
    <mergeCell ref="A2:P2"/>
    <mergeCell ref="A3:P3"/>
    <mergeCell ref="A4:P4"/>
    <mergeCell ref="A7:O7"/>
    <mergeCell ref="A8:O8"/>
  </mergeCells>
  <pageMargins left="0.5" right="0.5" top="0.4" bottom="0.4" header="0.4" footer="0.4"/>
  <pageSetup paperSize="9" orientation="landscape" horizontalDpi="0" verticalDpi="0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P84"/>
  <sheetViews>
    <sheetView showGridLines="0" topLeftCell="A70" workbookViewId="0">
      <selection activeCell="N77" sqref="N77"/>
    </sheetView>
  </sheetViews>
  <sheetFormatPr defaultRowHeight="12.75"/>
  <cols>
    <col min="1" max="2" width="9.42578125" customWidth="1"/>
    <col min="3" max="3" width="14.28515625" customWidth="1"/>
    <col min="4" max="4" width="9.85546875" customWidth="1"/>
    <col min="5" max="5" width="14.28515625" customWidth="1"/>
    <col min="6" max="6" width="9.42578125" customWidth="1"/>
    <col min="7" max="8" width="7.42578125" customWidth="1"/>
    <col min="9" max="10" width="9.42578125" customWidth="1"/>
    <col min="11" max="12" width="7.42578125" customWidth="1"/>
    <col min="13" max="13" width="8.7109375" customWidth="1"/>
    <col min="14" max="14" width="10.140625" customWidth="1"/>
    <col min="15" max="15" width="14.28515625" customWidth="1"/>
    <col min="16" max="16" width="6.85546875" customWidth="1"/>
  </cols>
  <sheetData>
    <row r="1" spans="1:16" ht="0.95" customHeight="1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</row>
    <row r="2" spans="1:16" ht="21.6" customHeight="1">
      <c r="A2" s="24" t="s">
        <v>836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</row>
    <row r="3" spans="1:16" ht="36" customHeight="1">
      <c r="A3" s="25" t="s">
        <v>1</v>
      </c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</row>
    <row r="4" spans="1:16" ht="48.95" customHeight="1">
      <c r="A4" s="26" t="s">
        <v>2</v>
      </c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</row>
    <row r="5" spans="1:16" ht="28.7" customHeight="1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1"/>
    </row>
    <row r="6" spans="1:16" ht="63.75">
      <c r="A6" s="3" t="s">
        <v>3</v>
      </c>
      <c r="B6" s="3" t="s">
        <v>97</v>
      </c>
      <c r="C6" s="3" t="s">
        <v>43</v>
      </c>
      <c r="D6" s="3" t="s">
        <v>99</v>
      </c>
      <c r="E6" s="3" t="s">
        <v>100</v>
      </c>
      <c r="F6" s="3" t="s">
        <v>44</v>
      </c>
      <c r="G6" s="3" t="s">
        <v>45</v>
      </c>
      <c r="H6" s="3" t="s">
        <v>36</v>
      </c>
      <c r="I6" s="3" t="s">
        <v>101</v>
      </c>
      <c r="J6" s="3" t="s">
        <v>545</v>
      </c>
      <c r="K6" s="3" t="s">
        <v>46</v>
      </c>
      <c r="L6" s="3" t="s">
        <v>47</v>
      </c>
      <c r="M6" s="3" t="s">
        <v>141</v>
      </c>
      <c r="N6" s="3" t="s">
        <v>48</v>
      </c>
      <c r="O6" s="3" t="s">
        <v>49</v>
      </c>
      <c r="P6" s="1"/>
    </row>
    <row r="7" spans="1:16" ht="15.2" customHeight="1">
      <c r="A7" s="28" t="s">
        <v>50</v>
      </c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1"/>
    </row>
    <row r="8" spans="1:16" ht="15.2" customHeight="1">
      <c r="A8" s="28" t="s">
        <v>837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1"/>
    </row>
    <row r="9" spans="1:16" ht="24">
      <c r="A9" s="4">
        <v>0.16960622842397829</v>
      </c>
      <c r="B9" s="4">
        <v>0</v>
      </c>
      <c r="C9" s="4">
        <v>6188.52</v>
      </c>
      <c r="D9" s="4">
        <v>119.01</v>
      </c>
      <c r="E9" s="4">
        <v>5200000</v>
      </c>
      <c r="F9" s="4">
        <v>3.01667487728596</v>
      </c>
      <c r="G9" s="4">
        <v>4.0999999999999996</v>
      </c>
      <c r="H9" s="5" t="s">
        <v>52</v>
      </c>
      <c r="I9" s="4">
        <v>13.577550594551864</v>
      </c>
      <c r="J9" s="14">
        <v>41080</v>
      </c>
      <c r="K9" s="5" t="s">
        <v>103</v>
      </c>
      <c r="L9" s="5" t="s">
        <v>838</v>
      </c>
      <c r="M9" s="5" t="s">
        <v>839</v>
      </c>
      <c r="N9" s="5" t="s">
        <v>840</v>
      </c>
      <c r="O9" s="5" t="s">
        <v>841</v>
      </c>
      <c r="P9" s="1"/>
    </row>
    <row r="10" spans="1:16" ht="24">
      <c r="A10" s="4">
        <v>0.29487297978503213</v>
      </c>
      <c r="B10" s="4">
        <v>1.12023344903319</v>
      </c>
      <c r="C10" s="4">
        <v>10759.2</v>
      </c>
      <c r="D10" s="4">
        <v>134.49</v>
      </c>
      <c r="E10" s="4">
        <v>8000000</v>
      </c>
      <c r="F10" s="4">
        <v>1.3594526823759101</v>
      </c>
      <c r="G10" s="4">
        <v>4.9000000000000004</v>
      </c>
      <c r="H10" s="5" t="s">
        <v>52</v>
      </c>
      <c r="I10" s="4">
        <v>3.7581009570852015</v>
      </c>
      <c r="J10" s="14">
        <v>38714</v>
      </c>
      <c r="K10" s="5" t="s">
        <v>103</v>
      </c>
      <c r="L10" s="5" t="s">
        <v>838</v>
      </c>
      <c r="M10" s="5" t="s">
        <v>839</v>
      </c>
      <c r="N10" s="5" t="s">
        <v>842</v>
      </c>
      <c r="O10" s="5" t="s">
        <v>843</v>
      </c>
      <c r="P10" s="1"/>
    </row>
    <row r="11" spans="1:16" ht="24">
      <c r="A11" s="4">
        <v>2.3983616263458317E-2</v>
      </c>
      <c r="B11" s="4">
        <v>3.8115287763022997E-2</v>
      </c>
      <c r="C11" s="4">
        <v>875.10400000000004</v>
      </c>
      <c r="D11" s="4">
        <v>150.88</v>
      </c>
      <c r="E11" s="4">
        <v>580000</v>
      </c>
      <c r="F11" s="4">
        <v>2.7483826941251701</v>
      </c>
      <c r="G11" s="4">
        <v>4.9000000000000004</v>
      </c>
      <c r="H11" s="5" t="s">
        <v>52</v>
      </c>
      <c r="I11" s="4">
        <v>11.964238800967998</v>
      </c>
      <c r="J11" s="14">
        <v>40975</v>
      </c>
      <c r="K11" s="5" t="s">
        <v>103</v>
      </c>
      <c r="L11" s="5" t="s">
        <v>838</v>
      </c>
      <c r="M11" s="5" t="s">
        <v>839</v>
      </c>
      <c r="N11" s="5" t="s">
        <v>844</v>
      </c>
      <c r="O11" s="5" t="s">
        <v>845</v>
      </c>
      <c r="P11" s="1"/>
    </row>
    <row r="12" spans="1:16" ht="24">
      <c r="A12" s="4">
        <v>1.5861038135030977E-2</v>
      </c>
      <c r="B12" s="4">
        <v>7.1111129999999995E-2</v>
      </c>
      <c r="C12" s="4">
        <v>578.73082039200006</v>
      </c>
      <c r="D12" s="4">
        <v>135.63999999999999</v>
      </c>
      <c r="E12" s="4">
        <v>426666.78</v>
      </c>
      <c r="F12" s="4">
        <v>2.5488026829958002</v>
      </c>
      <c r="G12" s="4">
        <v>4.9000000000000004</v>
      </c>
      <c r="H12" s="5" t="s">
        <v>52</v>
      </c>
      <c r="I12" s="4">
        <v>5.4402415822465366</v>
      </c>
      <c r="J12" s="14">
        <v>39313</v>
      </c>
      <c r="K12" s="5" t="s">
        <v>103</v>
      </c>
      <c r="L12" s="5" t="s">
        <v>153</v>
      </c>
      <c r="M12" s="5" t="s">
        <v>159</v>
      </c>
      <c r="N12" s="5" t="s">
        <v>846</v>
      </c>
      <c r="O12" s="5" t="s">
        <v>847</v>
      </c>
      <c r="P12" s="1"/>
    </row>
    <row r="13" spans="1:16" ht="24">
      <c r="A13" s="4">
        <v>0.11226424301476298</v>
      </c>
      <c r="B13" s="4">
        <v>0</v>
      </c>
      <c r="C13" s="4">
        <v>4096.25</v>
      </c>
      <c r="D13" s="4">
        <v>163.85</v>
      </c>
      <c r="E13" s="4">
        <v>2500000</v>
      </c>
      <c r="F13" s="4">
        <v>1.8682374676466</v>
      </c>
      <c r="G13" s="4">
        <v>6.5</v>
      </c>
      <c r="H13" s="5" t="s">
        <v>52</v>
      </c>
      <c r="I13" s="4">
        <v>3.9626498169740616</v>
      </c>
      <c r="J13" s="17">
        <v>38717</v>
      </c>
      <c r="K13" s="5" t="s">
        <v>103</v>
      </c>
      <c r="L13" s="5" t="s">
        <v>162</v>
      </c>
      <c r="M13" s="5" t="s">
        <v>154</v>
      </c>
      <c r="N13" s="5" t="s">
        <v>848</v>
      </c>
      <c r="O13" s="5" t="s">
        <v>849</v>
      </c>
      <c r="P13" s="1"/>
    </row>
    <row r="14" spans="1:16" ht="24">
      <c r="A14" s="4">
        <v>7.4308459624287601E-2</v>
      </c>
      <c r="B14" s="4">
        <v>0</v>
      </c>
      <c r="C14" s="4">
        <v>2711.3355024000002</v>
      </c>
      <c r="D14" s="4">
        <v>162.68</v>
      </c>
      <c r="E14" s="4">
        <v>1666668</v>
      </c>
      <c r="F14" s="4">
        <v>1.8771543143987599</v>
      </c>
      <c r="G14" s="4">
        <v>6.35</v>
      </c>
      <c r="H14" s="5" t="s">
        <v>52</v>
      </c>
      <c r="I14" s="4">
        <v>4.0457761256586799</v>
      </c>
      <c r="J14" s="17">
        <v>38717</v>
      </c>
      <c r="K14" s="5" t="s">
        <v>103</v>
      </c>
      <c r="L14" s="5" t="s">
        <v>162</v>
      </c>
      <c r="M14" s="5" t="s">
        <v>154</v>
      </c>
      <c r="N14" s="5" t="s">
        <v>850</v>
      </c>
      <c r="O14" s="5" t="s">
        <v>851</v>
      </c>
      <c r="P14" s="1"/>
    </row>
    <row r="15" spans="1:16" ht="36">
      <c r="A15" s="4">
        <v>1.8222641484410353E-2</v>
      </c>
      <c r="B15" s="4">
        <v>3.8494723874650999E-2</v>
      </c>
      <c r="C15" s="4">
        <v>664.9</v>
      </c>
      <c r="D15" s="4">
        <v>132.97999999999999</v>
      </c>
      <c r="E15" s="4">
        <v>500000</v>
      </c>
      <c r="F15" s="4">
        <v>1.7840519438982001</v>
      </c>
      <c r="G15" s="4">
        <v>4.9000000000000004</v>
      </c>
      <c r="H15" s="5" t="s">
        <v>52</v>
      </c>
      <c r="I15" s="4">
        <v>3.7404837684461878</v>
      </c>
      <c r="J15" s="14">
        <v>39148</v>
      </c>
      <c r="K15" s="5" t="s">
        <v>157</v>
      </c>
      <c r="L15" s="5" t="s">
        <v>158</v>
      </c>
      <c r="M15" s="5" t="s">
        <v>210</v>
      </c>
      <c r="N15" s="5" t="s">
        <v>852</v>
      </c>
      <c r="O15" s="5" t="s">
        <v>853</v>
      </c>
      <c r="P15" s="1"/>
    </row>
    <row r="16" spans="1:16" ht="36">
      <c r="A16" s="4">
        <v>0.13112408770944939</v>
      </c>
      <c r="B16" s="4">
        <v>0</v>
      </c>
      <c r="C16" s="4">
        <v>4784.3999999999996</v>
      </c>
      <c r="D16" s="4">
        <v>119.61</v>
      </c>
      <c r="E16" s="4">
        <v>4000000</v>
      </c>
      <c r="F16" s="4">
        <v>1.3746637738943099</v>
      </c>
      <c r="G16" s="4">
        <v>5.6</v>
      </c>
      <c r="H16" s="5" t="s">
        <v>52</v>
      </c>
      <c r="I16" s="4">
        <v>1.9489830721495298</v>
      </c>
      <c r="J16" s="14">
        <v>39813</v>
      </c>
      <c r="K16" s="5" t="s">
        <v>103</v>
      </c>
      <c r="L16" s="5" t="s">
        <v>162</v>
      </c>
      <c r="M16" s="5" t="s">
        <v>154</v>
      </c>
      <c r="N16" s="5" t="s">
        <v>854</v>
      </c>
      <c r="O16" s="5" t="s">
        <v>855</v>
      </c>
      <c r="P16" s="1"/>
    </row>
    <row r="17" spans="1:16" ht="48">
      <c r="A17" s="4">
        <v>8.100702747412529E-3</v>
      </c>
      <c r="B17" s="4">
        <v>0</v>
      </c>
      <c r="C17" s="4">
        <v>295.57499999999999</v>
      </c>
      <c r="D17" s="4">
        <v>118.23</v>
      </c>
      <c r="E17" s="4">
        <v>250000</v>
      </c>
      <c r="F17" s="4">
        <v>0.70458896648883695</v>
      </c>
      <c r="G17" s="4">
        <v>4.5999999999999996</v>
      </c>
      <c r="H17" s="5" t="s">
        <v>52</v>
      </c>
      <c r="I17" s="4">
        <v>0.60344386353560009</v>
      </c>
      <c r="J17" s="14">
        <v>39492</v>
      </c>
      <c r="K17" s="5" t="s">
        <v>103</v>
      </c>
      <c r="L17" s="5" t="s">
        <v>162</v>
      </c>
      <c r="M17" s="5" t="s">
        <v>163</v>
      </c>
      <c r="N17" s="5" t="s">
        <v>856</v>
      </c>
      <c r="O17" s="5" t="s">
        <v>857</v>
      </c>
      <c r="P17" s="1"/>
    </row>
    <row r="18" spans="1:16" ht="24">
      <c r="A18" s="4">
        <v>6.1462806348732017E-2</v>
      </c>
      <c r="B18" s="4">
        <v>0.22023853193883799</v>
      </c>
      <c r="C18" s="4">
        <v>2242.628763576</v>
      </c>
      <c r="D18" s="4">
        <v>145.22999999999999</v>
      </c>
      <c r="E18" s="4">
        <v>1544191.12</v>
      </c>
      <c r="F18" s="4">
        <v>2.73002448022365</v>
      </c>
      <c r="G18" s="4">
        <v>5.6</v>
      </c>
      <c r="H18" s="5" t="s">
        <v>52</v>
      </c>
      <c r="I18" s="4">
        <v>7.3559365763027005</v>
      </c>
      <c r="J18" s="14">
        <v>39084</v>
      </c>
      <c r="K18" s="5" t="s">
        <v>103</v>
      </c>
      <c r="L18" s="5" t="s">
        <v>162</v>
      </c>
      <c r="M18" s="5" t="s">
        <v>839</v>
      </c>
      <c r="N18" s="5" t="s">
        <v>858</v>
      </c>
      <c r="O18" s="5" t="s">
        <v>859</v>
      </c>
      <c r="P18" s="1"/>
    </row>
    <row r="19" spans="1:16">
      <c r="A19" s="4">
        <v>3.8032371171137926E-2</v>
      </c>
      <c r="B19" s="4">
        <v>0</v>
      </c>
      <c r="C19" s="4">
        <v>1387.7090000000001</v>
      </c>
      <c r="D19" s="4">
        <v>115.45</v>
      </c>
      <c r="E19" s="4">
        <v>1202000</v>
      </c>
      <c r="F19" s="4">
        <v>3.56217609035969</v>
      </c>
      <c r="G19" s="4">
        <v>4.8</v>
      </c>
      <c r="H19" s="5" t="s">
        <v>52</v>
      </c>
      <c r="I19" s="4">
        <v>10.602073883609243</v>
      </c>
      <c r="J19" s="14">
        <v>40918</v>
      </c>
      <c r="K19" s="5" t="s">
        <v>103</v>
      </c>
      <c r="L19" s="5" t="s">
        <v>162</v>
      </c>
      <c r="M19" s="5" t="s">
        <v>839</v>
      </c>
      <c r="N19" s="5" t="s">
        <v>860</v>
      </c>
      <c r="O19" s="5" t="s">
        <v>861</v>
      </c>
      <c r="P19" s="1"/>
    </row>
    <row r="20" spans="1:16" ht="36">
      <c r="A20" s="4">
        <v>0.42096795828649641</v>
      </c>
      <c r="B20" s="4">
        <v>0</v>
      </c>
      <c r="C20" s="4">
        <v>15360.1</v>
      </c>
      <c r="D20" s="4">
        <v>219.43</v>
      </c>
      <c r="E20" s="4">
        <v>7000000</v>
      </c>
      <c r="F20" s="4">
        <v>1.8664016462564501</v>
      </c>
      <c r="G20" s="4">
        <v>5.4</v>
      </c>
      <c r="H20" s="5" t="s">
        <v>52</v>
      </c>
      <c r="I20" s="4">
        <v>4.9561539576285316</v>
      </c>
      <c r="J20" s="14">
        <v>38335</v>
      </c>
      <c r="K20" s="5" t="s">
        <v>103</v>
      </c>
      <c r="L20" s="5" t="s">
        <v>162</v>
      </c>
      <c r="M20" s="5" t="s">
        <v>154</v>
      </c>
      <c r="N20" s="5" t="s">
        <v>862</v>
      </c>
      <c r="O20" s="5" t="s">
        <v>863</v>
      </c>
      <c r="P20" s="1"/>
    </row>
    <row r="21" spans="1:16" ht="24">
      <c r="A21" s="4">
        <v>0.10416899417869863</v>
      </c>
      <c r="B21" s="4">
        <v>0</v>
      </c>
      <c r="C21" s="4">
        <v>3800.8739999999998</v>
      </c>
      <c r="D21" s="4">
        <v>142.88999999999999</v>
      </c>
      <c r="E21" s="4">
        <v>2660000</v>
      </c>
      <c r="F21" s="4">
        <v>1.3982671917676901</v>
      </c>
      <c r="G21" s="4">
        <v>5.3</v>
      </c>
      <c r="H21" s="5" t="s">
        <v>52</v>
      </c>
      <c r="I21" s="4">
        <v>2.7929830375708589</v>
      </c>
      <c r="J21" s="14">
        <v>38717</v>
      </c>
      <c r="K21" s="5" t="s">
        <v>103</v>
      </c>
      <c r="L21" s="5" t="s">
        <v>162</v>
      </c>
      <c r="M21" s="5" t="s">
        <v>154</v>
      </c>
      <c r="N21" s="5" t="s">
        <v>864</v>
      </c>
      <c r="O21" s="5" t="s">
        <v>865</v>
      </c>
      <c r="P21" s="1"/>
    </row>
    <row r="22" spans="1:16" ht="36">
      <c r="A22" s="4">
        <v>5.7501217695310088E-2</v>
      </c>
      <c r="B22" s="4">
        <v>0</v>
      </c>
      <c r="C22" s="4">
        <v>2098.08</v>
      </c>
      <c r="D22" s="4">
        <v>131.13</v>
      </c>
      <c r="E22" s="4">
        <v>1600000</v>
      </c>
      <c r="F22" s="4">
        <v>0.63404097306728202</v>
      </c>
      <c r="G22" s="4">
        <v>5.3</v>
      </c>
      <c r="H22" s="5" t="s">
        <v>52</v>
      </c>
      <c r="I22" s="4">
        <v>1.4669704479226293</v>
      </c>
      <c r="J22" s="14">
        <v>38717</v>
      </c>
      <c r="K22" s="5" t="s">
        <v>103</v>
      </c>
      <c r="L22" s="5" t="s">
        <v>162</v>
      </c>
      <c r="M22" s="5" t="s">
        <v>154</v>
      </c>
      <c r="N22" s="5" t="s">
        <v>866</v>
      </c>
      <c r="O22" s="5" t="s">
        <v>867</v>
      </c>
      <c r="P22" s="1"/>
    </row>
    <row r="23" spans="1:16" ht="36">
      <c r="A23" s="4">
        <v>4.9173999484115556E-2</v>
      </c>
      <c r="B23" s="4">
        <v>0</v>
      </c>
      <c r="C23" s="4">
        <v>1794.24</v>
      </c>
      <c r="D23" s="4">
        <v>142.4</v>
      </c>
      <c r="E23" s="4">
        <v>1260000</v>
      </c>
      <c r="F23" s="4">
        <v>1.3903993858099</v>
      </c>
      <c r="G23" s="4">
        <v>5.15</v>
      </c>
      <c r="H23" s="5" t="s">
        <v>52</v>
      </c>
      <c r="I23" s="4">
        <v>2.8439497910357088</v>
      </c>
      <c r="J23" s="14">
        <v>38717</v>
      </c>
      <c r="K23" s="5" t="s">
        <v>103</v>
      </c>
      <c r="L23" s="5" t="s">
        <v>162</v>
      </c>
      <c r="M23" s="5" t="s">
        <v>154</v>
      </c>
      <c r="N23" s="5" t="s">
        <v>868</v>
      </c>
      <c r="O23" s="5" t="s">
        <v>869</v>
      </c>
      <c r="P23" s="1"/>
    </row>
    <row r="24" spans="1:16" ht="36">
      <c r="A24" s="4">
        <v>6.0036022282663346E-2</v>
      </c>
      <c r="B24" s="4">
        <v>0.76013910500000004</v>
      </c>
      <c r="C24" s="4">
        <v>2190.5688727890001</v>
      </c>
      <c r="D24" s="4">
        <v>144.09</v>
      </c>
      <c r="E24" s="4">
        <v>1520278.21</v>
      </c>
      <c r="F24" s="4">
        <v>1.4268535534143401</v>
      </c>
      <c r="G24" s="4">
        <v>5.55</v>
      </c>
      <c r="H24" s="5" t="s">
        <v>52</v>
      </c>
      <c r="I24" s="4">
        <v>3.010188997996166</v>
      </c>
      <c r="J24" s="14">
        <v>38717</v>
      </c>
      <c r="K24" s="5" t="s">
        <v>103</v>
      </c>
      <c r="L24" s="5" t="s">
        <v>162</v>
      </c>
      <c r="M24" s="5" t="s">
        <v>163</v>
      </c>
      <c r="N24" s="5" t="s">
        <v>870</v>
      </c>
      <c r="O24" s="5" t="s">
        <v>871</v>
      </c>
      <c r="P24" s="1"/>
    </row>
    <row r="25" spans="1:16" ht="24">
      <c r="A25" s="4">
        <v>0.29944439894520608</v>
      </c>
      <c r="B25" s="4">
        <v>0</v>
      </c>
      <c r="C25" s="4">
        <v>10926</v>
      </c>
      <c r="D25" s="4">
        <v>218.52</v>
      </c>
      <c r="E25" s="4">
        <v>5000000</v>
      </c>
      <c r="F25" s="4">
        <v>2.4564870930910101</v>
      </c>
      <c r="G25" s="4">
        <v>5.25</v>
      </c>
      <c r="H25" s="5" t="s">
        <v>52</v>
      </c>
      <c r="I25" s="4">
        <v>6.4502435208609832</v>
      </c>
      <c r="J25" s="14">
        <v>38312</v>
      </c>
      <c r="K25" s="5" t="s">
        <v>103</v>
      </c>
      <c r="L25" s="5" t="s">
        <v>162</v>
      </c>
      <c r="M25" s="5" t="s">
        <v>154</v>
      </c>
      <c r="N25" s="5" t="s">
        <v>872</v>
      </c>
      <c r="O25" s="5" t="s">
        <v>873</v>
      </c>
      <c r="P25" s="1"/>
    </row>
    <row r="26" spans="1:16" ht="24">
      <c r="A26" s="4">
        <v>8.1203672495804929E-2</v>
      </c>
      <c r="B26" s="4">
        <v>0</v>
      </c>
      <c r="C26" s="4">
        <v>2962.9250999999999</v>
      </c>
      <c r="D26" s="4">
        <v>116.33</v>
      </c>
      <c r="E26" s="4">
        <v>2547000</v>
      </c>
      <c r="F26" s="4">
        <v>4.7169077447652796</v>
      </c>
      <c r="G26" s="4">
        <v>6</v>
      </c>
      <c r="H26" s="5" t="s">
        <v>52</v>
      </c>
      <c r="I26" s="4">
        <v>6.88356472467414</v>
      </c>
      <c r="J26" s="14">
        <v>40939</v>
      </c>
      <c r="K26" s="5" t="s">
        <v>157</v>
      </c>
      <c r="L26" s="5" t="s">
        <v>184</v>
      </c>
      <c r="M26" s="5" t="s">
        <v>159</v>
      </c>
      <c r="N26" s="5" t="s">
        <v>874</v>
      </c>
      <c r="O26" s="5" t="s">
        <v>875</v>
      </c>
      <c r="P26" s="1"/>
    </row>
    <row r="27" spans="1:16" ht="24">
      <c r="A27" s="4">
        <v>7.1893952710179995E-2</v>
      </c>
      <c r="B27" s="4">
        <v>0.15079368279298899</v>
      </c>
      <c r="C27" s="4">
        <v>2623.2359999999999</v>
      </c>
      <c r="D27" s="4">
        <v>140.28</v>
      </c>
      <c r="E27" s="4">
        <v>1870000</v>
      </c>
      <c r="F27" s="4">
        <v>2.1541010841131198</v>
      </c>
      <c r="G27" s="4">
        <v>6.5</v>
      </c>
      <c r="H27" s="5" t="s">
        <v>52</v>
      </c>
      <c r="I27" s="4">
        <v>3.3092474766649205</v>
      </c>
      <c r="J27" s="14">
        <v>40876</v>
      </c>
      <c r="K27" s="5" t="s">
        <v>103</v>
      </c>
      <c r="L27" s="5" t="s">
        <v>172</v>
      </c>
      <c r="M27" s="5" t="s">
        <v>159</v>
      </c>
      <c r="N27" s="5" t="s">
        <v>876</v>
      </c>
      <c r="O27" s="5" t="s">
        <v>877</v>
      </c>
      <c r="P27" s="1"/>
    </row>
    <row r="28" spans="1:16" ht="48">
      <c r="A28" s="4">
        <v>4.9533299874942177E-2</v>
      </c>
      <c r="B28" s="4">
        <v>0</v>
      </c>
      <c r="C28" s="4">
        <v>1807.35</v>
      </c>
      <c r="D28" s="4">
        <v>120.49</v>
      </c>
      <c r="E28" s="4">
        <v>1500000</v>
      </c>
      <c r="F28" s="4">
        <v>2.35394335544109</v>
      </c>
      <c r="G28" s="4">
        <v>4.6500000000000004</v>
      </c>
      <c r="H28" s="5" t="s">
        <v>52</v>
      </c>
      <c r="I28" s="4">
        <v>7.4813451812866347</v>
      </c>
      <c r="J28" s="14">
        <v>40822</v>
      </c>
      <c r="K28" s="5" t="s">
        <v>157</v>
      </c>
      <c r="L28" s="5" t="s">
        <v>184</v>
      </c>
      <c r="M28" s="5" t="s">
        <v>163</v>
      </c>
      <c r="N28" s="5" t="s">
        <v>878</v>
      </c>
      <c r="O28" s="5" t="s">
        <v>879</v>
      </c>
      <c r="P28" s="1"/>
    </row>
    <row r="29" spans="1:16" ht="36">
      <c r="A29" s="4">
        <v>3.1849197877926415E-2</v>
      </c>
      <c r="B29" s="4">
        <v>0</v>
      </c>
      <c r="C29" s="4">
        <v>1162.0999999999999</v>
      </c>
      <c r="D29" s="4">
        <v>116.21</v>
      </c>
      <c r="E29" s="4">
        <v>1000000</v>
      </c>
      <c r="F29" s="4">
        <v>2.6812440832853301</v>
      </c>
      <c r="G29" s="4">
        <v>3.95</v>
      </c>
      <c r="H29" s="5" t="s">
        <v>52</v>
      </c>
      <c r="I29" s="4">
        <v>7.3683694273058951</v>
      </c>
      <c r="J29" s="14">
        <v>40625</v>
      </c>
      <c r="K29" s="5" t="s">
        <v>157</v>
      </c>
      <c r="L29" s="5" t="s">
        <v>184</v>
      </c>
      <c r="M29" s="5" t="s">
        <v>154</v>
      </c>
      <c r="N29" s="5" t="s">
        <v>880</v>
      </c>
      <c r="O29" s="5" t="s">
        <v>881</v>
      </c>
      <c r="P29" s="1"/>
    </row>
    <row r="30" spans="1:16" ht="24">
      <c r="A30" s="4">
        <v>0.10560307139078054</v>
      </c>
      <c r="B30" s="4">
        <v>0</v>
      </c>
      <c r="C30" s="4">
        <v>3853.2</v>
      </c>
      <c r="D30" s="4">
        <v>128.44</v>
      </c>
      <c r="E30" s="4">
        <v>3000000</v>
      </c>
      <c r="F30" s="4">
        <v>1.50002414882183</v>
      </c>
      <c r="G30" s="4">
        <v>6.75</v>
      </c>
      <c r="H30" s="5" t="s">
        <v>52</v>
      </c>
      <c r="I30" s="4">
        <v>0.12054794830810625</v>
      </c>
      <c r="J30" s="14">
        <v>38717</v>
      </c>
      <c r="K30" s="5" t="s">
        <v>103</v>
      </c>
      <c r="L30" s="5" t="s">
        <v>172</v>
      </c>
      <c r="M30" s="5" t="s">
        <v>159</v>
      </c>
      <c r="N30" s="5" t="s">
        <v>882</v>
      </c>
      <c r="O30" s="5" t="s">
        <v>883</v>
      </c>
      <c r="P30" s="1"/>
    </row>
    <row r="31" spans="1:16" ht="24">
      <c r="A31" s="4">
        <v>0.21767629047540915</v>
      </c>
      <c r="B31" s="4">
        <v>0</v>
      </c>
      <c r="C31" s="4">
        <v>7942.48</v>
      </c>
      <c r="D31" s="4">
        <v>141.83000000000001</v>
      </c>
      <c r="E31" s="4">
        <v>5600000</v>
      </c>
      <c r="F31" s="4">
        <v>1.2991328366994801</v>
      </c>
      <c r="G31" s="4">
        <v>6.5</v>
      </c>
      <c r="H31" s="5" t="s">
        <v>52</v>
      </c>
      <c r="I31" s="4">
        <v>2.0500560057881545</v>
      </c>
      <c r="J31" s="14">
        <v>40799.958333333328</v>
      </c>
      <c r="K31" s="5" t="s">
        <v>103</v>
      </c>
      <c r="L31" s="5" t="s">
        <v>172</v>
      </c>
      <c r="M31" s="5" t="s">
        <v>159</v>
      </c>
      <c r="N31" s="5" t="s">
        <v>884</v>
      </c>
      <c r="O31" s="5" t="s">
        <v>885</v>
      </c>
      <c r="P31" s="1"/>
    </row>
    <row r="32" spans="1:16" ht="24">
      <c r="A32" s="4">
        <v>1.3991152965285868E-2</v>
      </c>
      <c r="B32" s="4">
        <v>0.102952136987289</v>
      </c>
      <c r="C32" s="4">
        <v>510.5032448</v>
      </c>
      <c r="D32" s="4">
        <v>137.12</v>
      </c>
      <c r="E32" s="4">
        <v>372304</v>
      </c>
      <c r="F32" s="4">
        <v>2.3345361007452001</v>
      </c>
      <c r="G32" s="4">
        <v>4.95</v>
      </c>
      <c r="H32" s="5" t="s">
        <v>52</v>
      </c>
      <c r="I32" s="4">
        <v>4.1875280704676143</v>
      </c>
      <c r="J32" s="14">
        <v>39154</v>
      </c>
      <c r="K32" s="5" t="s">
        <v>103</v>
      </c>
      <c r="L32" s="5" t="s">
        <v>172</v>
      </c>
      <c r="M32" s="5" t="s">
        <v>210</v>
      </c>
      <c r="N32" s="5" t="s">
        <v>886</v>
      </c>
      <c r="O32" s="5" t="s">
        <v>887</v>
      </c>
      <c r="P32" s="1"/>
    </row>
    <row r="33" spans="1:16" ht="24">
      <c r="A33" s="4">
        <v>1.7202661398579844E-2</v>
      </c>
      <c r="B33" s="4">
        <v>0.17613233153116201</v>
      </c>
      <c r="C33" s="4">
        <v>627.68340000000001</v>
      </c>
      <c r="D33" s="4">
        <v>130.36000000000001</v>
      </c>
      <c r="E33" s="4">
        <v>481500</v>
      </c>
      <c r="F33" s="4">
        <v>2.8323059576749801</v>
      </c>
      <c r="G33" s="4">
        <v>5</v>
      </c>
      <c r="H33" s="5" t="s">
        <v>52</v>
      </c>
      <c r="I33" s="4">
        <v>3.8971625852265812</v>
      </c>
      <c r="J33" s="14">
        <v>40983</v>
      </c>
      <c r="K33" s="5" t="s">
        <v>157</v>
      </c>
      <c r="L33" s="5" t="s">
        <v>127</v>
      </c>
      <c r="M33" s="5" t="s">
        <v>210</v>
      </c>
      <c r="N33" s="5" t="s">
        <v>888</v>
      </c>
      <c r="O33" s="5" t="s">
        <v>889</v>
      </c>
      <c r="P33" s="1"/>
    </row>
    <row r="34" spans="1:16" ht="36">
      <c r="A34" s="4">
        <v>4.0673571626084697E-2</v>
      </c>
      <c r="B34" s="4">
        <v>0</v>
      </c>
      <c r="C34" s="4">
        <v>1484.08</v>
      </c>
      <c r="D34" s="4">
        <v>114.16</v>
      </c>
      <c r="E34" s="4">
        <v>1300000</v>
      </c>
      <c r="F34" s="4">
        <v>2.44783250653744</v>
      </c>
      <c r="G34" s="4">
        <v>3.8</v>
      </c>
      <c r="H34" s="5" t="s">
        <v>52</v>
      </c>
      <c r="I34" s="4">
        <v>8.3516302094850001</v>
      </c>
      <c r="J34" s="14">
        <v>40951</v>
      </c>
      <c r="K34" s="5" t="s">
        <v>103</v>
      </c>
      <c r="L34" s="5" t="s">
        <v>123</v>
      </c>
      <c r="M34" s="5" t="s">
        <v>154</v>
      </c>
      <c r="N34" s="5" t="s">
        <v>890</v>
      </c>
      <c r="O34" s="5" t="s">
        <v>891</v>
      </c>
      <c r="P34" s="1"/>
    </row>
    <row r="35" spans="1:16" ht="24">
      <c r="A35" s="4">
        <v>3.8708441335313662E-2</v>
      </c>
      <c r="B35" s="4">
        <v>0.17688765384615401</v>
      </c>
      <c r="C35" s="4">
        <v>1412.3771609</v>
      </c>
      <c r="D35" s="4">
        <v>122.84</v>
      </c>
      <c r="E35" s="4">
        <v>1149769.75</v>
      </c>
      <c r="F35" s="4">
        <v>1.4373439613580701</v>
      </c>
      <c r="G35" s="4">
        <v>5</v>
      </c>
      <c r="H35" s="5" t="s">
        <v>52</v>
      </c>
      <c r="I35" s="4">
        <v>0.8646244262442534</v>
      </c>
      <c r="J35" s="14">
        <v>39056</v>
      </c>
      <c r="K35" s="5" t="s">
        <v>103</v>
      </c>
      <c r="L35" s="5" t="s">
        <v>123</v>
      </c>
      <c r="M35" s="5" t="s">
        <v>210</v>
      </c>
      <c r="N35" s="5" t="s">
        <v>892</v>
      </c>
      <c r="O35" s="5" t="s">
        <v>893</v>
      </c>
      <c r="P35" s="1"/>
    </row>
    <row r="36" spans="1:16" ht="36">
      <c r="A36" s="4">
        <v>3.434073094657996E-2</v>
      </c>
      <c r="B36" s="4">
        <v>0</v>
      </c>
      <c r="C36" s="4">
        <v>1253.01</v>
      </c>
      <c r="D36" s="4">
        <v>113.91</v>
      </c>
      <c r="E36" s="4">
        <v>1100000</v>
      </c>
      <c r="F36" s="4">
        <v>2.4748453069925298</v>
      </c>
      <c r="G36" s="4">
        <v>3.8</v>
      </c>
      <c r="H36" s="5" t="s">
        <v>52</v>
      </c>
      <c r="I36" s="4">
        <v>8.3496846803865097</v>
      </c>
      <c r="J36" s="14">
        <v>40933</v>
      </c>
      <c r="K36" s="5" t="s">
        <v>103</v>
      </c>
      <c r="L36" s="5" t="s">
        <v>123</v>
      </c>
      <c r="M36" s="5" t="s">
        <v>154</v>
      </c>
      <c r="N36" s="5" t="s">
        <v>894</v>
      </c>
      <c r="O36" s="5" t="s">
        <v>895</v>
      </c>
      <c r="P36" s="1"/>
    </row>
    <row r="37" spans="1:16" ht="36">
      <c r="A37" s="4">
        <v>0.11096494744843791</v>
      </c>
      <c r="B37" s="4">
        <v>0</v>
      </c>
      <c r="C37" s="4">
        <v>4048.8418554240002</v>
      </c>
      <c r="D37" s="4">
        <v>139.28</v>
      </c>
      <c r="E37" s="4">
        <v>2906980.08</v>
      </c>
      <c r="F37" s="4">
        <v>2.0098579748868901</v>
      </c>
      <c r="G37" s="4">
        <v>6.3</v>
      </c>
      <c r="H37" s="5" t="s">
        <v>52</v>
      </c>
      <c r="I37" s="4">
        <v>3.0152327806865014</v>
      </c>
      <c r="J37" s="14">
        <v>38994</v>
      </c>
      <c r="K37" s="5" t="s">
        <v>103</v>
      </c>
      <c r="L37" s="5" t="s">
        <v>123</v>
      </c>
      <c r="M37" s="5" t="s">
        <v>210</v>
      </c>
      <c r="N37" s="5" t="s">
        <v>896</v>
      </c>
      <c r="O37" s="5" t="s">
        <v>897</v>
      </c>
      <c r="P37" s="1"/>
    </row>
    <row r="38" spans="1:16" ht="24">
      <c r="A38" s="4">
        <v>5.0881704087655348E-2</v>
      </c>
      <c r="B38" s="4">
        <v>0.230769230769231</v>
      </c>
      <c r="C38" s="4">
        <v>1856.55</v>
      </c>
      <c r="D38" s="4">
        <v>123.77</v>
      </c>
      <c r="E38" s="4">
        <v>1500000</v>
      </c>
      <c r="F38" s="4">
        <v>1.8758430134058</v>
      </c>
      <c r="G38" s="4">
        <v>5.35</v>
      </c>
      <c r="H38" s="5" t="s">
        <v>52</v>
      </c>
      <c r="I38" s="4">
        <v>1.0067513998173279</v>
      </c>
      <c r="J38" s="14">
        <v>38915</v>
      </c>
      <c r="K38" s="5" t="s">
        <v>103</v>
      </c>
      <c r="L38" s="5" t="s">
        <v>123</v>
      </c>
      <c r="M38" s="5" t="s">
        <v>210</v>
      </c>
      <c r="N38" s="5" t="s">
        <v>898</v>
      </c>
      <c r="O38" s="5" t="s">
        <v>899</v>
      </c>
      <c r="P38" s="1"/>
    </row>
    <row r="39" spans="1:16" ht="48">
      <c r="A39" s="4">
        <v>6.5123538419696023E-2</v>
      </c>
      <c r="B39" s="4">
        <v>0</v>
      </c>
      <c r="C39" s="4">
        <v>2376.1999999999998</v>
      </c>
      <c r="D39" s="4">
        <v>118.81</v>
      </c>
      <c r="E39" s="4">
        <v>2000000</v>
      </c>
      <c r="F39" s="4">
        <v>2.92803093016148</v>
      </c>
      <c r="G39" s="4">
        <v>4.0999999999999996</v>
      </c>
      <c r="H39" s="5" t="s">
        <v>52</v>
      </c>
      <c r="I39" s="4">
        <v>9.2906840924851437</v>
      </c>
      <c r="J39" s="14">
        <v>40596</v>
      </c>
      <c r="K39" s="5" t="s">
        <v>103</v>
      </c>
      <c r="L39" s="5" t="s">
        <v>123</v>
      </c>
      <c r="M39" s="5" t="s">
        <v>154</v>
      </c>
      <c r="N39" s="5" t="s">
        <v>900</v>
      </c>
      <c r="O39" s="5" t="s">
        <v>901</v>
      </c>
      <c r="P39" s="1"/>
    </row>
    <row r="40" spans="1:16" ht="24">
      <c r="A40" s="4">
        <v>8.2049848211802848E-2</v>
      </c>
      <c r="B40" s="4">
        <v>0.15360983102918599</v>
      </c>
      <c r="C40" s="4">
        <v>2993.8</v>
      </c>
      <c r="D40" s="4">
        <v>149.69</v>
      </c>
      <c r="E40" s="4">
        <v>2000000</v>
      </c>
      <c r="F40" s="4">
        <v>2.540934877038</v>
      </c>
      <c r="G40" s="4">
        <v>5.75</v>
      </c>
      <c r="H40" s="5" t="s">
        <v>52</v>
      </c>
      <c r="I40" s="4">
        <v>7.8338057026142698</v>
      </c>
      <c r="J40" s="14">
        <v>39408</v>
      </c>
      <c r="K40" s="5" t="s">
        <v>103</v>
      </c>
      <c r="L40" s="5" t="s">
        <v>217</v>
      </c>
      <c r="M40" s="5" t="s">
        <v>154</v>
      </c>
      <c r="N40" s="5" t="s">
        <v>902</v>
      </c>
      <c r="O40" s="5" t="s">
        <v>903</v>
      </c>
      <c r="P40" s="1"/>
    </row>
    <row r="41" spans="1:16" ht="24">
      <c r="A41" s="4">
        <v>8.5515575917551975E-2</v>
      </c>
      <c r="B41" s="4">
        <v>0.40823917364777101</v>
      </c>
      <c r="C41" s="4">
        <v>3120.2559999999999</v>
      </c>
      <c r="D41" s="4">
        <v>128.30000000000001</v>
      </c>
      <c r="E41" s="4">
        <v>2432000</v>
      </c>
      <c r="F41" s="4">
        <v>3.1236770383119601</v>
      </c>
      <c r="G41" s="4">
        <v>5.35</v>
      </c>
      <c r="H41" s="5" t="s">
        <v>52</v>
      </c>
      <c r="I41" s="4">
        <v>3.4662039371814686</v>
      </c>
      <c r="J41" s="14">
        <v>39028</v>
      </c>
      <c r="K41" s="5" t="s">
        <v>103</v>
      </c>
      <c r="L41" s="5" t="s">
        <v>217</v>
      </c>
      <c r="M41" s="5" t="s">
        <v>210</v>
      </c>
      <c r="N41" s="5" t="s">
        <v>904</v>
      </c>
      <c r="O41" s="5" t="s">
        <v>905</v>
      </c>
      <c r="P41" s="1"/>
    </row>
    <row r="42" spans="1:16" ht="36">
      <c r="A42" s="4">
        <v>0.12749161831203062</v>
      </c>
      <c r="B42" s="4">
        <v>0</v>
      </c>
      <c r="C42" s="4">
        <v>4651.8599999999997</v>
      </c>
      <c r="D42" s="4">
        <v>113.46</v>
      </c>
      <c r="E42" s="4">
        <v>4100000</v>
      </c>
      <c r="F42" s="4">
        <v>4.07489477860927</v>
      </c>
      <c r="G42" s="4">
        <v>6.4</v>
      </c>
      <c r="H42" s="5" t="s">
        <v>52</v>
      </c>
      <c r="I42" s="4">
        <v>4.4908409478812779</v>
      </c>
      <c r="J42" s="14">
        <v>41039</v>
      </c>
      <c r="K42" s="5" t="s">
        <v>103</v>
      </c>
      <c r="L42" s="5" t="s">
        <v>235</v>
      </c>
      <c r="M42" s="5" t="s">
        <v>159</v>
      </c>
      <c r="N42" s="5" t="s">
        <v>906</v>
      </c>
      <c r="O42" s="5" t="s">
        <v>907</v>
      </c>
      <c r="P42" s="1"/>
    </row>
    <row r="43" spans="1:16" ht="36">
      <c r="A43" s="4">
        <v>4.0565589662708887E-2</v>
      </c>
      <c r="B43" s="4">
        <v>0</v>
      </c>
      <c r="C43" s="4">
        <v>1480.14</v>
      </c>
      <c r="D43" s="4">
        <v>109.64</v>
      </c>
      <c r="E43" s="4">
        <v>1350000</v>
      </c>
      <c r="F43" s="4">
        <v>4.6995985716581297</v>
      </c>
      <c r="G43" s="4">
        <v>5.85</v>
      </c>
      <c r="H43" s="5" t="s">
        <v>52</v>
      </c>
      <c r="I43" s="4">
        <v>3.4733142410034326</v>
      </c>
      <c r="J43" s="14">
        <v>40615</v>
      </c>
      <c r="K43" s="5" t="s">
        <v>103</v>
      </c>
      <c r="L43" s="5" t="s">
        <v>235</v>
      </c>
      <c r="M43" s="5" t="s">
        <v>159</v>
      </c>
      <c r="N43" s="5" t="s">
        <v>908</v>
      </c>
      <c r="O43" s="5" t="s">
        <v>909</v>
      </c>
      <c r="P43" s="1"/>
    </row>
    <row r="44" spans="1:16" ht="24">
      <c r="A44" s="4">
        <v>4.5723702922260974E-2</v>
      </c>
      <c r="B44" s="4">
        <v>0</v>
      </c>
      <c r="C44" s="4">
        <v>1668.347045022</v>
      </c>
      <c r="D44" s="4">
        <v>126.21</v>
      </c>
      <c r="E44" s="4">
        <v>1321881.82</v>
      </c>
      <c r="F44" s="4">
        <v>5.0596818243265202</v>
      </c>
      <c r="G44" s="4">
        <v>7.15</v>
      </c>
      <c r="H44" s="5" t="s">
        <v>52</v>
      </c>
      <c r="I44" s="4">
        <v>8.3755741407914552</v>
      </c>
      <c r="J44" s="14">
        <v>40618</v>
      </c>
      <c r="K44" s="5" t="s">
        <v>157</v>
      </c>
      <c r="L44" s="5" t="s">
        <v>910</v>
      </c>
      <c r="M44" s="5" t="s">
        <v>839</v>
      </c>
      <c r="N44" s="5" t="s">
        <v>911</v>
      </c>
      <c r="O44" s="5" t="s">
        <v>912</v>
      </c>
      <c r="P44" s="1"/>
    </row>
    <row r="45" spans="1:16" ht="24">
      <c r="A45" s="4">
        <v>6.4656220080641326E-3</v>
      </c>
      <c r="B45" s="4">
        <v>8.9785111111111093E-2</v>
      </c>
      <c r="C45" s="4">
        <v>235.9148687</v>
      </c>
      <c r="D45" s="4">
        <v>116.78</v>
      </c>
      <c r="E45" s="4">
        <v>202016.5</v>
      </c>
      <c r="F45" s="4">
        <v>7.6515993670225102</v>
      </c>
      <c r="G45" s="4">
        <v>5</v>
      </c>
      <c r="H45" s="5" t="s">
        <v>52</v>
      </c>
      <c r="I45" s="4">
        <v>1.4657385608987517</v>
      </c>
      <c r="J45" s="14">
        <v>39140</v>
      </c>
      <c r="K45" s="5" t="s">
        <v>103</v>
      </c>
      <c r="L45" s="5" t="s">
        <v>235</v>
      </c>
      <c r="M45" s="5" t="s">
        <v>210</v>
      </c>
      <c r="N45" s="5" t="s">
        <v>913</v>
      </c>
      <c r="O45" s="5" t="s">
        <v>914</v>
      </c>
      <c r="P45" s="1"/>
    </row>
    <row r="46" spans="1:16" ht="36">
      <c r="A46" s="4">
        <v>7.8665812557400221E-3</v>
      </c>
      <c r="B46" s="4">
        <v>8.2926066797874107E-2</v>
      </c>
      <c r="C46" s="4">
        <v>287.03247448600001</v>
      </c>
      <c r="D46" s="4">
        <v>127.57</v>
      </c>
      <c r="E46" s="4">
        <v>224999.98</v>
      </c>
      <c r="F46" s="4">
        <v>3.33060033500194</v>
      </c>
      <c r="G46" s="4">
        <v>6.75</v>
      </c>
      <c r="H46" s="5" t="s">
        <v>52</v>
      </c>
      <c r="I46" s="4">
        <v>2.7892365343166055</v>
      </c>
      <c r="J46" s="14">
        <v>39470</v>
      </c>
      <c r="K46" s="5" t="s">
        <v>157</v>
      </c>
      <c r="L46" s="5" t="s">
        <v>910</v>
      </c>
      <c r="M46" s="5" t="s">
        <v>173</v>
      </c>
      <c r="N46" s="5" t="s">
        <v>915</v>
      </c>
      <c r="O46" s="5" t="s">
        <v>916</v>
      </c>
      <c r="P46" s="1"/>
    </row>
    <row r="47" spans="1:16" ht="24">
      <c r="A47" s="4">
        <v>1.4676228778615949E-2</v>
      </c>
      <c r="B47" s="4">
        <v>0.30488424561474797</v>
      </c>
      <c r="C47" s="4">
        <v>535.5</v>
      </c>
      <c r="D47" s="4">
        <v>35.700000000000003</v>
      </c>
      <c r="E47" s="4">
        <v>1500000</v>
      </c>
      <c r="F47" s="4">
        <v>39.437535436510998</v>
      </c>
      <c r="G47" s="4">
        <v>5.45</v>
      </c>
      <c r="H47" s="5" t="s">
        <v>52</v>
      </c>
      <c r="I47" s="4">
        <v>3.8631437608348831</v>
      </c>
      <c r="J47" s="14">
        <v>39020</v>
      </c>
      <c r="K47" s="5" t="s">
        <v>103</v>
      </c>
      <c r="L47" s="5" t="s">
        <v>917</v>
      </c>
      <c r="M47" s="5" t="s">
        <v>159</v>
      </c>
      <c r="N47" s="5" t="s">
        <v>918</v>
      </c>
      <c r="O47" s="5" t="s">
        <v>919</v>
      </c>
      <c r="P47" s="1"/>
    </row>
    <row r="48" spans="1:16" ht="25.5">
      <c r="A48" s="9">
        <v>3.2791327657016343</v>
      </c>
      <c r="B48" s="10"/>
      <c r="C48" s="9">
        <v>119647.603108489</v>
      </c>
      <c r="D48" s="10"/>
      <c r="E48" s="9">
        <v>84368256.239999995</v>
      </c>
      <c r="F48" s="9">
        <v>2.3880219439023582</v>
      </c>
      <c r="G48" s="10"/>
      <c r="H48" s="10"/>
      <c r="I48" s="9">
        <v>4.936854727818595</v>
      </c>
      <c r="J48" s="10"/>
      <c r="K48" s="10"/>
      <c r="L48" s="10"/>
      <c r="M48" s="10"/>
      <c r="N48" s="10"/>
      <c r="O48" s="11" t="s">
        <v>920</v>
      </c>
      <c r="P48" s="1"/>
    </row>
    <row r="49" spans="1:16" ht="15.2" customHeight="1">
      <c r="A49" s="28" t="s">
        <v>251</v>
      </c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1"/>
    </row>
    <row r="50" spans="1:16" ht="36">
      <c r="A50" s="4">
        <v>2.5287512174516084E-2</v>
      </c>
      <c r="B50" s="4">
        <v>0</v>
      </c>
      <c r="C50" s="4">
        <v>922.68</v>
      </c>
      <c r="D50" s="4">
        <v>102.52</v>
      </c>
      <c r="E50" s="4">
        <v>900000</v>
      </c>
      <c r="F50" s="4">
        <v>1.8278493970632499</v>
      </c>
      <c r="G50" s="4">
        <v>3.03</v>
      </c>
      <c r="H50" s="5" t="s">
        <v>52</v>
      </c>
      <c r="I50" s="4">
        <v>0.27397252528823213</v>
      </c>
      <c r="J50" s="14">
        <v>41009</v>
      </c>
      <c r="K50" s="5" t="s">
        <v>157</v>
      </c>
      <c r="L50" s="5" t="s">
        <v>921</v>
      </c>
      <c r="M50" s="5" t="s">
        <v>159</v>
      </c>
      <c r="N50" s="5" t="s">
        <v>922</v>
      </c>
      <c r="O50" s="5" t="s">
        <v>923</v>
      </c>
      <c r="P50" s="1"/>
    </row>
    <row r="51" spans="1:16" ht="25.5">
      <c r="A51" s="9">
        <v>2.5287512174516084E-2</v>
      </c>
      <c r="B51" s="10"/>
      <c r="C51" s="9">
        <v>922.68</v>
      </c>
      <c r="D51" s="10"/>
      <c r="E51" s="9">
        <v>900000</v>
      </c>
      <c r="F51" s="9">
        <v>1.8278493970632499</v>
      </c>
      <c r="G51" s="10"/>
      <c r="H51" s="10"/>
      <c r="I51" s="9">
        <v>0.27397252528823213</v>
      </c>
      <c r="J51" s="10"/>
      <c r="K51" s="10"/>
      <c r="L51" s="10"/>
      <c r="M51" s="10"/>
      <c r="N51" s="10"/>
      <c r="O51" s="11" t="s">
        <v>265</v>
      </c>
      <c r="P51" s="1"/>
    </row>
    <row r="52" spans="1:16" ht="15.2" customHeight="1">
      <c r="A52" s="28" t="s">
        <v>924</v>
      </c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1"/>
    </row>
    <row r="53" spans="1:16" ht="24">
      <c r="A53" s="4">
        <v>5.4348743363160645E-3</v>
      </c>
      <c r="B53" s="4">
        <v>0.24374441766694299</v>
      </c>
      <c r="C53" s="4">
        <v>198.30538559999999</v>
      </c>
      <c r="D53" s="4">
        <v>24.92</v>
      </c>
      <c r="E53" s="4">
        <v>795768</v>
      </c>
      <c r="F53" s="4">
        <v>30.549275045990999</v>
      </c>
      <c r="G53" s="4">
        <v>2.8686500000000001</v>
      </c>
      <c r="H53" s="5" t="s">
        <v>52</v>
      </c>
      <c r="I53" s="4">
        <v>4.8394084603404437</v>
      </c>
      <c r="J53" s="14">
        <v>39253</v>
      </c>
      <c r="K53" s="5" t="s">
        <v>103</v>
      </c>
      <c r="L53" s="5" t="s">
        <v>917</v>
      </c>
      <c r="M53" s="5" t="s">
        <v>159</v>
      </c>
      <c r="N53" s="5" t="s">
        <v>925</v>
      </c>
      <c r="O53" s="5" t="s">
        <v>926</v>
      </c>
      <c r="P53" s="1"/>
    </row>
    <row r="54" spans="1:16" ht="25.5">
      <c r="A54" s="9">
        <v>5.4348743363160645E-3</v>
      </c>
      <c r="B54" s="10"/>
      <c r="C54" s="9">
        <v>198.30538559999999</v>
      </c>
      <c r="D54" s="10"/>
      <c r="E54" s="9">
        <v>795768</v>
      </c>
      <c r="F54" s="9">
        <v>30.549275045990999</v>
      </c>
      <c r="G54" s="10"/>
      <c r="H54" s="10"/>
      <c r="I54" s="9">
        <v>4.8394084603404437</v>
      </c>
      <c r="J54" s="10"/>
      <c r="K54" s="10"/>
      <c r="L54" s="10"/>
      <c r="M54" s="10"/>
      <c r="N54" s="10"/>
      <c r="O54" s="11" t="s">
        <v>927</v>
      </c>
      <c r="P54" s="1"/>
    </row>
    <row r="55" spans="1:16" ht="15.2" customHeight="1">
      <c r="A55" s="28" t="s">
        <v>408</v>
      </c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1"/>
    </row>
    <row r="56" spans="1:16">
      <c r="A56" s="4">
        <v>2.7406589689292154E-10</v>
      </c>
      <c r="B56" s="4">
        <v>0</v>
      </c>
      <c r="C56" s="4">
        <v>1.0000000000000001E-5</v>
      </c>
      <c r="D56" s="4">
        <v>0</v>
      </c>
      <c r="E56" s="4">
        <v>0</v>
      </c>
      <c r="F56" s="4">
        <v>0</v>
      </c>
      <c r="G56" s="4">
        <v>0</v>
      </c>
      <c r="H56" s="5" t="s">
        <v>54</v>
      </c>
      <c r="I56" s="4">
        <v>0</v>
      </c>
      <c r="J56" s="14"/>
      <c r="K56" s="5"/>
      <c r="L56" s="5" t="s">
        <v>54</v>
      </c>
      <c r="M56" s="5" t="s">
        <v>54</v>
      </c>
      <c r="N56" s="5" t="s">
        <v>54</v>
      </c>
      <c r="O56" s="5" t="s">
        <v>54</v>
      </c>
      <c r="P56" s="1"/>
    </row>
    <row r="57" spans="1:16">
      <c r="A57" s="9">
        <v>2.7406589689292154E-10</v>
      </c>
      <c r="B57" s="10"/>
      <c r="C57" s="9">
        <v>1.0000000000000001E-5</v>
      </c>
      <c r="D57" s="10"/>
      <c r="E57" s="9">
        <v>0</v>
      </c>
      <c r="F57" s="9">
        <v>0</v>
      </c>
      <c r="G57" s="10"/>
      <c r="H57" s="10"/>
      <c r="I57" s="9">
        <v>0</v>
      </c>
      <c r="J57" s="10"/>
      <c r="K57" s="10"/>
      <c r="L57" s="10"/>
      <c r="M57" s="10"/>
      <c r="N57" s="10"/>
      <c r="O57" s="11" t="s">
        <v>409</v>
      </c>
      <c r="P57" s="1"/>
    </row>
    <row r="58" spans="1:16">
      <c r="A58" s="9">
        <v>3.3098551524865325</v>
      </c>
      <c r="B58" s="10"/>
      <c r="C58" s="9">
        <v>120768.588504089</v>
      </c>
      <c r="D58" s="10"/>
      <c r="E58" s="9">
        <v>86064024.239999995</v>
      </c>
      <c r="F58" s="9">
        <v>2.429983750269082</v>
      </c>
      <c r="G58" s="10"/>
      <c r="H58" s="10"/>
      <c r="I58" s="9">
        <v>4.9010699896414121</v>
      </c>
      <c r="J58" s="10"/>
      <c r="K58" s="10"/>
      <c r="L58" s="10"/>
      <c r="M58" s="10"/>
      <c r="N58" s="10"/>
      <c r="O58" s="11" t="s">
        <v>88</v>
      </c>
      <c r="P58" s="1"/>
    </row>
    <row r="59" spans="1:16" ht="15.2" customHeight="1">
      <c r="A59" s="28" t="s">
        <v>89</v>
      </c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1"/>
    </row>
    <row r="60" spans="1:16" ht="15.2" customHeight="1">
      <c r="A60" s="28" t="s">
        <v>928</v>
      </c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1"/>
    </row>
    <row r="61" spans="1:16">
      <c r="A61" s="4">
        <v>2.7406589689292154E-10</v>
      </c>
      <c r="B61" s="4">
        <v>0</v>
      </c>
      <c r="C61" s="4">
        <v>1.0000000000000001E-5</v>
      </c>
      <c r="D61" s="4">
        <v>0</v>
      </c>
      <c r="E61" s="4">
        <v>0</v>
      </c>
      <c r="F61" s="4">
        <v>0</v>
      </c>
      <c r="G61" s="4">
        <v>0</v>
      </c>
      <c r="H61" s="5" t="s">
        <v>54</v>
      </c>
      <c r="I61" s="4">
        <v>0</v>
      </c>
      <c r="J61" s="14"/>
      <c r="K61" s="5"/>
      <c r="L61" s="5" t="s">
        <v>54</v>
      </c>
      <c r="M61" s="5" t="s">
        <v>54</v>
      </c>
      <c r="N61" s="5" t="s">
        <v>54</v>
      </c>
      <c r="O61" s="5" t="s">
        <v>54</v>
      </c>
      <c r="P61" s="1"/>
    </row>
    <row r="62" spans="1:16" ht="38.25">
      <c r="A62" s="9">
        <v>2.7406589689292154E-10</v>
      </c>
      <c r="B62" s="10"/>
      <c r="C62" s="9">
        <v>1.0000000000000001E-5</v>
      </c>
      <c r="D62" s="10"/>
      <c r="E62" s="9">
        <v>0</v>
      </c>
      <c r="F62" s="9">
        <v>0</v>
      </c>
      <c r="G62" s="10"/>
      <c r="H62" s="10"/>
      <c r="I62" s="9">
        <v>0</v>
      </c>
      <c r="J62" s="10"/>
      <c r="K62" s="10"/>
      <c r="L62" s="10"/>
      <c r="M62" s="10"/>
      <c r="N62" s="10"/>
      <c r="O62" s="11" t="s">
        <v>929</v>
      </c>
      <c r="P62" s="1"/>
    </row>
    <row r="63" spans="1:16" ht="15.2" customHeight="1">
      <c r="A63" s="28" t="s">
        <v>930</v>
      </c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1"/>
    </row>
    <row r="64" spans="1:16" ht="36">
      <c r="A64" s="4">
        <v>4.5923332383921892E-2</v>
      </c>
      <c r="B64" s="4">
        <v>0</v>
      </c>
      <c r="C64" s="4">
        <v>1675.63104</v>
      </c>
      <c r="D64" s="4">
        <v>104.72694</v>
      </c>
      <c r="E64" s="4">
        <v>1600000</v>
      </c>
      <c r="F64" s="4">
        <v>6.1310147355794902</v>
      </c>
      <c r="G64" s="4">
        <v>6.14</v>
      </c>
      <c r="H64" s="5" t="s">
        <v>52</v>
      </c>
      <c r="I64" s="4">
        <v>9.4545882724907031</v>
      </c>
      <c r="J64" s="14">
        <v>40994</v>
      </c>
      <c r="K64" s="5" t="s">
        <v>122</v>
      </c>
      <c r="L64" s="5" t="s">
        <v>172</v>
      </c>
      <c r="M64" s="5" t="s">
        <v>154</v>
      </c>
      <c r="N64" s="5" t="s">
        <v>931</v>
      </c>
      <c r="O64" s="5" t="s">
        <v>932</v>
      </c>
      <c r="P64" s="1"/>
    </row>
    <row r="65" spans="1:16" ht="36">
      <c r="A65" s="4">
        <v>0.15553239648673298</v>
      </c>
      <c r="B65" s="4">
        <v>2.6315789473684199</v>
      </c>
      <c r="C65" s="4">
        <v>5675</v>
      </c>
      <c r="D65" s="4">
        <v>113.5</v>
      </c>
      <c r="E65" s="4">
        <v>5000000</v>
      </c>
      <c r="F65" s="4">
        <v>4.8045026510953903</v>
      </c>
      <c r="G65" s="4">
        <v>6.45</v>
      </c>
      <c r="H65" s="5" t="s">
        <v>52</v>
      </c>
      <c r="I65" s="4">
        <v>6.0543618938010404</v>
      </c>
      <c r="J65" s="14">
        <v>40323</v>
      </c>
      <c r="K65" s="5" t="s">
        <v>122</v>
      </c>
      <c r="L65" s="5" t="s">
        <v>217</v>
      </c>
      <c r="M65" s="5" t="s">
        <v>154</v>
      </c>
      <c r="N65" s="5" t="s">
        <v>933</v>
      </c>
      <c r="O65" s="5" t="s">
        <v>934</v>
      </c>
      <c r="P65" s="1"/>
    </row>
    <row r="66" spans="1:16" ht="48">
      <c r="A66" s="4">
        <v>7.4838886695358348E-2</v>
      </c>
      <c r="B66" s="4">
        <v>0</v>
      </c>
      <c r="C66" s="4">
        <v>2730.6895</v>
      </c>
      <c r="D66" s="4">
        <v>104.5</v>
      </c>
      <c r="E66" s="4">
        <v>2613100</v>
      </c>
      <c r="F66" s="4">
        <v>3.67704605734348</v>
      </c>
      <c r="G66" s="4">
        <v>4.1178499999999998</v>
      </c>
      <c r="H66" s="5" t="s">
        <v>37</v>
      </c>
      <c r="I66" s="4">
        <v>7.9050075371377444</v>
      </c>
      <c r="J66" s="14">
        <v>41044</v>
      </c>
      <c r="K66" s="5" t="s">
        <v>122</v>
      </c>
      <c r="L66" s="5" t="s">
        <v>217</v>
      </c>
      <c r="M66" s="5" t="s">
        <v>154</v>
      </c>
      <c r="N66" s="5" t="s">
        <v>935</v>
      </c>
      <c r="O66" s="5" t="s">
        <v>936</v>
      </c>
      <c r="P66" s="1"/>
    </row>
    <row r="67" spans="1:16" ht="36">
      <c r="A67" s="4">
        <v>0.16874813358212448</v>
      </c>
      <c r="B67" s="4">
        <v>0</v>
      </c>
      <c r="C67" s="4">
        <v>6157.2102000000004</v>
      </c>
      <c r="D67" s="4">
        <v>10996</v>
      </c>
      <c r="E67" s="4">
        <v>55995</v>
      </c>
      <c r="F67" s="4">
        <v>0</v>
      </c>
      <c r="G67" s="4">
        <v>0</v>
      </c>
      <c r="H67" s="5" t="s">
        <v>37</v>
      </c>
      <c r="I67" s="4">
        <v>0</v>
      </c>
      <c r="J67" s="14">
        <v>40575</v>
      </c>
      <c r="K67" s="5" t="s">
        <v>122</v>
      </c>
      <c r="L67" s="5" t="s">
        <v>217</v>
      </c>
      <c r="M67" s="5" t="s">
        <v>469</v>
      </c>
      <c r="N67" s="5" t="s">
        <v>937</v>
      </c>
      <c r="O67" s="5" t="s">
        <v>938</v>
      </c>
      <c r="P67" s="1"/>
    </row>
    <row r="68" spans="1:16" ht="48">
      <c r="A68" s="4">
        <v>0.1039866636188137</v>
      </c>
      <c r="B68" s="4">
        <v>0</v>
      </c>
      <c r="C68" s="4">
        <v>3794.2212</v>
      </c>
      <c r="D68" s="4">
        <v>101.64</v>
      </c>
      <c r="E68" s="4">
        <v>3733000</v>
      </c>
      <c r="F68" s="4">
        <v>3.4415363990068402</v>
      </c>
      <c r="G68" s="4">
        <v>3.4605999999999999</v>
      </c>
      <c r="H68" s="5" t="s">
        <v>37</v>
      </c>
      <c r="I68" s="4">
        <v>7.1539615517926611</v>
      </c>
      <c r="J68" s="14">
        <v>40598</v>
      </c>
      <c r="K68" s="5" t="s">
        <v>126</v>
      </c>
      <c r="L68" s="5" t="s">
        <v>228</v>
      </c>
      <c r="M68" s="5" t="s">
        <v>154</v>
      </c>
      <c r="N68" s="5" t="s">
        <v>939</v>
      </c>
      <c r="O68" s="5" t="s">
        <v>940</v>
      </c>
      <c r="P68" s="1"/>
    </row>
    <row r="69" spans="1:16" ht="36">
      <c r="A69" s="4">
        <v>8.1659916654163861E-2</v>
      </c>
      <c r="B69" s="4">
        <v>1.474</v>
      </c>
      <c r="C69" s="4">
        <v>2979.5723429999998</v>
      </c>
      <c r="D69" s="4">
        <v>108.3</v>
      </c>
      <c r="E69" s="4">
        <v>2751221</v>
      </c>
      <c r="F69" s="4">
        <v>3.4255385268926601</v>
      </c>
      <c r="G69" s="4">
        <v>4.2606000000000002</v>
      </c>
      <c r="H69" s="5" t="s">
        <v>37</v>
      </c>
      <c r="I69" s="4">
        <v>7.505682828494276</v>
      </c>
      <c r="J69" s="14">
        <v>40975</v>
      </c>
      <c r="K69" s="5" t="s">
        <v>122</v>
      </c>
      <c r="L69" s="5" t="s">
        <v>217</v>
      </c>
      <c r="M69" s="5" t="s">
        <v>154</v>
      </c>
      <c r="N69" s="5" t="s">
        <v>941</v>
      </c>
      <c r="O69" s="5" t="s">
        <v>942</v>
      </c>
      <c r="P69" s="1"/>
    </row>
    <row r="70" spans="1:16" ht="48">
      <c r="A70" s="4">
        <v>0.11078124675299757</v>
      </c>
      <c r="B70" s="4">
        <v>0</v>
      </c>
      <c r="C70" s="4">
        <v>4042.1390624999999</v>
      </c>
      <c r="D70" s="4">
        <v>96.25</v>
      </c>
      <c r="E70" s="4">
        <v>4199625</v>
      </c>
      <c r="F70" s="4">
        <v>4.2251698724031401</v>
      </c>
      <c r="G70" s="4">
        <v>3.56785</v>
      </c>
      <c r="H70" s="5" t="s">
        <v>37</v>
      </c>
      <c r="I70" s="4">
        <v>7.3017125048482638</v>
      </c>
      <c r="J70" s="14">
        <v>41074</v>
      </c>
      <c r="K70" s="5" t="s">
        <v>122</v>
      </c>
      <c r="L70" s="5" t="s">
        <v>217</v>
      </c>
      <c r="M70" s="5" t="s">
        <v>154</v>
      </c>
      <c r="N70" s="5" t="s">
        <v>943</v>
      </c>
      <c r="O70" s="5" t="s">
        <v>944</v>
      </c>
      <c r="P70" s="1"/>
    </row>
    <row r="71" spans="1:16" ht="36">
      <c r="A71" s="4">
        <v>7.5481567246218323E-2</v>
      </c>
      <c r="B71" s="4">
        <v>0</v>
      </c>
      <c r="C71" s="4">
        <v>2754.1393548760002</v>
      </c>
      <c r="D71" s="4">
        <v>105.397396</v>
      </c>
      <c r="E71" s="4">
        <v>2613100</v>
      </c>
      <c r="F71" s="4">
        <v>3.2569052191972698</v>
      </c>
      <c r="G71" s="4">
        <v>3.7606000000000002</v>
      </c>
      <c r="H71" s="5" t="s">
        <v>37</v>
      </c>
      <c r="I71" s="4">
        <v>8.0106015804371076</v>
      </c>
      <c r="J71" s="14">
        <v>40996</v>
      </c>
      <c r="K71" s="5" t="s">
        <v>122</v>
      </c>
      <c r="L71" s="5" t="s">
        <v>217</v>
      </c>
      <c r="M71" s="5" t="s">
        <v>154</v>
      </c>
      <c r="N71" s="5" t="s">
        <v>945</v>
      </c>
      <c r="O71" s="5" t="s">
        <v>946</v>
      </c>
      <c r="P71" s="1"/>
    </row>
    <row r="72" spans="1:16" ht="48">
      <c r="A72" s="4">
        <v>7.3800452382360548E-2</v>
      </c>
      <c r="B72" s="4">
        <v>4.6666666666666697E-2</v>
      </c>
      <c r="C72" s="4">
        <v>2692.7995500000002</v>
      </c>
      <c r="D72" s="4">
        <v>103.05</v>
      </c>
      <c r="E72" s="4">
        <v>2613100</v>
      </c>
      <c r="F72" s="4">
        <v>3.6857006438970599</v>
      </c>
      <c r="G72" s="4">
        <v>3.9478499999999999</v>
      </c>
      <c r="H72" s="5" t="s">
        <v>37</v>
      </c>
      <c r="I72" s="4">
        <v>7.9489763231676855</v>
      </c>
      <c r="J72" s="14">
        <v>40995</v>
      </c>
      <c r="K72" s="5" t="s">
        <v>126</v>
      </c>
      <c r="L72" s="5" t="s">
        <v>910</v>
      </c>
      <c r="M72" s="5" t="s">
        <v>154</v>
      </c>
      <c r="N72" s="5" t="s">
        <v>947</v>
      </c>
      <c r="O72" s="5" t="s">
        <v>948</v>
      </c>
      <c r="P72" s="1"/>
    </row>
    <row r="73" spans="1:16" ht="48">
      <c r="A73" s="4">
        <v>2.6896141956329087E-2</v>
      </c>
      <c r="B73" s="4">
        <v>0</v>
      </c>
      <c r="C73" s="4">
        <v>981.375</v>
      </c>
      <c r="D73" s="4">
        <v>130.85</v>
      </c>
      <c r="E73" s="4">
        <v>750000</v>
      </c>
      <c r="F73" s="4">
        <v>2.8653507426977201</v>
      </c>
      <c r="G73" s="4">
        <v>4.8499999999999996</v>
      </c>
      <c r="H73" s="5" t="s">
        <v>52</v>
      </c>
      <c r="I73" s="4">
        <v>4.7571220065444093</v>
      </c>
      <c r="J73" s="14">
        <v>39625</v>
      </c>
      <c r="K73" s="5" t="s">
        <v>122</v>
      </c>
      <c r="L73" s="5" t="s">
        <v>235</v>
      </c>
      <c r="M73" s="5" t="s">
        <v>154</v>
      </c>
      <c r="N73" s="5" t="s">
        <v>949</v>
      </c>
      <c r="O73" s="5" t="s">
        <v>950</v>
      </c>
      <c r="P73" s="1"/>
    </row>
    <row r="74" spans="1:16" ht="48">
      <c r="A74" s="4">
        <v>5.6447038460975325E-2</v>
      </c>
      <c r="B74" s="4">
        <v>0</v>
      </c>
      <c r="C74" s="4">
        <v>2059.6155560000002</v>
      </c>
      <c r="D74" s="4">
        <v>110.3464</v>
      </c>
      <c r="E74" s="4">
        <v>1866500</v>
      </c>
      <c r="F74" s="4">
        <v>3.0082825509309798</v>
      </c>
      <c r="G74" s="4">
        <v>4.5418500000000002</v>
      </c>
      <c r="H74" s="5" t="s">
        <v>37</v>
      </c>
      <c r="I74" s="4">
        <v>5.7661239219008866</v>
      </c>
      <c r="J74" s="14">
        <v>41128</v>
      </c>
      <c r="K74" s="5" t="s">
        <v>126</v>
      </c>
      <c r="L74" s="5" t="s">
        <v>910</v>
      </c>
      <c r="M74" s="5" t="s">
        <v>154</v>
      </c>
      <c r="N74" s="5" t="s">
        <v>951</v>
      </c>
      <c r="O74" s="5" t="s">
        <v>952</v>
      </c>
      <c r="P74" s="1"/>
    </row>
    <row r="75" spans="1:16" ht="48">
      <c r="A75" s="4">
        <v>8.2010733526998295E-2</v>
      </c>
      <c r="B75" s="4">
        <v>0</v>
      </c>
      <c r="C75" s="4">
        <v>2992.3728000000001</v>
      </c>
      <c r="D75" s="4">
        <v>100.2</v>
      </c>
      <c r="E75" s="4">
        <v>2986400</v>
      </c>
      <c r="F75" s="4">
        <v>5.3156477781534202</v>
      </c>
      <c r="G75" s="4">
        <v>5.14785</v>
      </c>
      <c r="H75" s="5" t="s">
        <v>37</v>
      </c>
      <c r="I75" s="4">
        <v>6.7273566933356417</v>
      </c>
      <c r="J75" s="14">
        <v>40665</v>
      </c>
      <c r="K75" s="5" t="s">
        <v>122</v>
      </c>
      <c r="L75" s="5" t="s">
        <v>235</v>
      </c>
      <c r="M75" s="5" t="s">
        <v>154</v>
      </c>
      <c r="N75" s="5" t="s">
        <v>953</v>
      </c>
      <c r="O75" s="5" t="s">
        <v>954</v>
      </c>
      <c r="P75" s="1"/>
    </row>
    <row r="76" spans="1:16" ht="48">
      <c r="A76" s="4">
        <v>0.20911918578990082</v>
      </c>
      <c r="B76" s="4">
        <v>0</v>
      </c>
      <c r="C76" s="4">
        <v>7630.2520000000004</v>
      </c>
      <c r="D76" s="4">
        <v>102.2</v>
      </c>
      <c r="E76" s="4">
        <v>7466000</v>
      </c>
      <c r="F76" s="4">
        <v>3.4598946129083599</v>
      </c>
      <c r="G76" s="4">
        <v>3.6736499999999999</v>
      </c>
      <c r="H76" s="5" t="s">
        <v>37</v>
      </c>
      <c r="I76" s="4">
        <v>6.7544927415938849</v>
      </c>
      <c r="J76" s="14">
        <v>40563</v>
      </c>
      <c r="K76" s="5" t="s">
        <v>122</v>
      </c>
      <c r="L76" s="5" t="s">
        <v>235</v>
      </c>
      <c r="M76" s="5" t="s">
        <v>154</v>
      </c>
      <c r="N76" s="5" t="s">
        <v>955</v>
      </c>
      <c r="O76" s="5" t="s">
        <v>956</v>
      </c>
      <c r="P76" s="1"/>
    </row>
    <row r="77" spans="1:16" ht="60">
      <c r="A77" s="4">
        <v>0.1579468616331979</v>
      </c>
      <c r="B77" s="4">
        <v>0</v>
      </c>
      <c r="C77" s="4">
        <v>5763.0979784000001</v>
      </c>
      <c r="D77" s="4">
        <v>110.2732</v>
      </c>
      <c r="E77" s="4">
        <v>5226200</v>
      </c>
      <c r="F77" s="4">
        <v>4.9458608981370897</v>
      </c>
      <c r="G77" s="4">
        <v>7</v>
      </c>
      <c r="H77" s="5" t="s">
        <v>37</v>
      </c>
      <c r="I77" s="4">
        <v>3.9252061943301224</v>
      </c>
      <c r="J77" s="14">
        <v>40570</v>
      </c>
      <c r="K77" s="5" t="s">
        <v>957</v>
      </c>
      <c r="L77" s="5" t="s">
        <v>958</v>
      </c>
      <c r="M77" s="5" t="s">
        <v>207</v>
      </c>
      <c r="N77" s="5" t="s">
        <v>959</v>
      </c>
      <c r="O77" s="5" t="s">
        <v>960</v>
      </c>
      <c r="P77" s="1"/>
    </row>
    <row r="78" spans="1:16" ht="36">
      <c r="A78" s="4">
        <v>0.11452446994775685</v>
      </c>
      <c r="B78" s="4">
        <v>0</v>
      </c>
      <c r="C78" s="4">
        <v>4178.7201999999997</v>
      </c>
      <c r="D78" s="4">
        <v>11194</v>
      </c>
      <c r="E78" s="4">
        <v>37330</v>
      </c>
      <c r="F78" s="4">
        <v>0</v>
      </c>
      <c r="G78" s="4">
        <v>0</v>
      </c>
      <c r="H78" s="5" t="s">
        <v>37</v>
      </c>
      <c r="I78" s="4">
        <v>0</v>
      </c>
      <c r="J78" s="14">
        <v>40737</v>
      </c>
      <c r="K78" s="5" t="s">
        <v>53</v>
      </c>
      <c r="L78" s="5" t="s">
        <v>54</v>
      </c>
      <c r="M78" s="5" t="s">
        <v>469</v>
      </c>
      <c r="N78" s="5" t="s">
        <v>961</v>
      </c>
      <c r="O78" s="5" t="s">
        <v>962</v>
      </c>
      <c r="P78" s="1"/>
    </row>
    <row r="79" spans="1:16" ht="24">
      <c r="A79" s="4">
        <v>0.33955692879757388</v>
      </c>
      <c r="B79" s="4">
        <v>0</v>
      </c>
      <c r="C79" s="4">
        <v>12389.6089461375</v>
      </c>
      <c r="D79" s="4">
        <v>1125</v>
      </c>
      <c r="E79" s="4">
        <v>1101298.57299</v>
      </c>
      <c r="F79" s="4">
        <v>0</v>
      </c>
      <c r="G79" s="4">
        <v>0</v>
      </c>
      <c r="H79" s="5" t="s">
        <v>37</v>
      </c>
      <c r="I79" s="4">
        <v>0</v>
      </c>
      <c r="J79" s="14">
        <v>41064</v>
      </c>
      <c r="K79" s="5" t="s">
        <v>53</v>
      </c>
      <c r="L79" s="5" t="s">
        <v>54</v>
      </c>
      <c r="M79" s="5" t="s">
        <v>469</v>
      </c>
      <c r="N79" s="5" t="s">
        <v>963</v>
      </c>
      <c r="O79" s="5" t="s">
        <v>964</v>
      </c>
      <c r="P79" s="1"/>
    </row>
    <row r="80" spans="1:16" ht="38.25">
      <c r="A80" s="9">
        <v>1.877253955915424</v>
      </c>
      <c r="B80" s="10"/>
      <c r="C80" s="9">
        <v>68496.444730913499</v>
      </c>
      <c r="D80" s="10"/>
      <c r="E80" s="9">
        <v>44612869.57299</v>
      </c>
      <c r="F80" s="9">
        <v>2.7247475237650733</v>
      </c>
      <c r="G80" s="10"/>
      <c r="H80" s="10"/>
      <c r="I80" s="9">
        <v>4.4544125376008932</v>
      </c>
      <c r="J80" s="10"/>
      <c r="K80" s="10"/>
      <c r="L80" s="10"/>
      <c r="M80" s="10"/>
      <c r="N80" s="10"/>
      <c r="O80" s="11" t="s">
        <v>965</v>
      </c>
      <c r="P80" s="1"/>
    </row>
    <row r="81" spans="1:16">
      <c r="A81" s="9">
        <v>1.8772539561894896</v>
      </c>
      <c r="B81" s="10"/>
      <c r="C81" s="9">
        <v>68496.444740913503</v>
      </c>
      <c r="D81" s="10"/>
      <c r="E81" s="9">
        <v>44612869.57299</v>
      </c>
      <c r="F81" s="9">
        <v>2.7247475233672791</v>
      </c>
      <c r="G81" s="10"/>
      <c r="H81" s="10"/>
      <c r="I81" s="9">
        <v>4.4544125369505796</v>
      </c>
      <c r="J81" s="10"/>
      <c r="K81" s="10"/>
      <c r="L81" s="10"/>
      <c r="M81" s="10"/>
      <c r="N81" s="10"/>
      <c r="O81" s="11" t="s">
        <v>94</v>
      </c>
      <c r="P81" s="1"/>
    </row>
    <row r="82" spans="1:16" ht="25.5">
      <c r="A82" s="6">
        <v>5.1871091086760224</v>
      </c>
      <c r="B82" s="12"/>
      <c r="C82" s="6">
        <v>189265.0332450025</v>
      </c>
      <c r="D82" s="12"/>
      <c r="E82" s="6">
        <v>130676893.81298999</v>
      </c>
      <c r="F82" s="6">
        <v>2.5366609856224693</v>
      </c>
      <c r="G82" s="12"/>
      <c r="H82" s="12"/>
      <c r="I82" s="6">
        <v>4.7394212846386745</v>
      </c>
      <c r="J82" s="12"/>
      <c r="K82" s="12"/>
      <c r="L82" s="12"/>
      <c r="M82" s="12"/>
      <c r="N82" s="12"/>
      <c r="O82" s="7" t="s">
        <v>287</v>
      </c>
      <c r="P82" s="1"/>
    </row>
    <row r="83" spans="1:16" ht="20.100000000000001" customHeight="1">
      <c r="A83" s="1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1"/>
    </row>
    <row r="84" spans="1:16" ht="36" customHeight="1">
      <c r="A84" s="27" t="s">
        <v>33</v>
      </c>
      <c r="B84" s="27"/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</row>
  </sheetData>
  <mergeCells count="12">
    <mergeCell ref="A63:O63"/>
    <mergeCell ref="A84:P84"/>
    <mergeCell ref="A49:O49"/>
    <mergeCell ref="A52:O52"/>
    <mergeCell ref="A55:O55"/>
    <mergeCell ref="A59:O59"/>
    <mergeCell ref="A60:O60"/>
    <mergeCell ref="A2:P2"/>
    <mergeCell ref="A3:P3"/>
    <mergeCell ref="A4:P4"/>
    <mergeCell ref="A7:O7"/>
    <mergeCell ref="A8:O8"/>
  </mergeCells>
  <pageMargins left="0.5" right="0.5" top="0.4" bottom="0.4" header="0.4" footer="0.4"/>
  <pageSetup paperSize="9" orientation="landscape" horizontalDpi="0" verticalDpi="0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K16"/>
  <sheetViews>
    <sheetView showGridLines="0" workbookViewId="0"/>
  </sheetViews>
  <sheetFormatPr defaultRowHeight="12.75"/>
  <cols>
    <col min="1" max="2" width="10.140625" customWidth="1"/>
    <col min="3" max="3" width="14.28515625" customWidth="1"/>
    <col min="4" max="4" width="8.7109375" customWidth="1"/>
    <col min="5" max="5" width="17" customWidth="1"/>
    <col min="6" max="6" width="8.7109375" customWidth="1"/>
    <col min="7" max="7" width="10.140625" customWidth="1"/>
    <col min="8" max="8" width="13.5703125" customWidth="1"/>
    <col min="9" max="9" width="25.28515625" customWidth="1"/>
    <col min="10" max="10" width="6.85546875" customWidth="1"/>
    <col min="11" max="11" width="21.7109375" customWidth="1"/>
  </cols>
  <sheetData>
    <row r="1" spans="1:11" ht="0.95" customHeight="1">
      <c r="A1" s="8"/>
      <c r="B1" s="8"/>
      <c r="C1" s="8"/>
      <c r="D1" s="8"/>
      <c r="E1" s="8"/>
      <c r="F1" s="8"/>
      <c r="G1" s="8"/>
      <c r="H1" s="8"/>
      <c r="I1" s="8"/>
      <c r="J1" s="8"/>
      <c r="K1" s="8"/>
    </row>
    <row r="2" spans="1:11" ht="21.6" customHeight="1">
      <c r="A2" s="24" t="s">
        <v>966</v>
      </c>
      <c r="B2" s="24"/>
      <c r="C2" s="24"/>
      <c r="D2" s="24"/>
      <c r="E2" s="24"/>
      <c r="F2" s="24"/>
      <c r="G2" s="24"/>
      <c r="H2" s="24"/>
      <c r="I2" s="24"/>
      <c r="J2" s="24"/>
      <c r="K2" s="1"/>
    </row>
    <row r="3" spans="1:11" ht="36" customHeight="1">
      <c r="A3" s="25" t="s">
        <v>1</v>
      </c>
      <c r="B3" s="25"/>
      <c r="C3" s="25"/>
      <c r="D3" s="25"/>
      <c r="E3" s="25"/>
      <c r="F3" s="25"/>
      <c r="G3" s="25"/>
      <c r="H3" s="25"/>
      <c r="I3" s="25"/>
      <c r="J3" s="25"/>
      <c r="K3" s="1"/>
    </row>
    <row r="4" spans="1:11" ht="48.95" customHeight="1">
      <c r="A4" s="26" t="s">
        <v>2</v>
      </c>
      <c r="B4" s="26"/>
      <c r="C4" s="26"/>
      <c r="D4" s="26"/>
      <c r="E4" s="26"/>
      <c r="F4" s="26"/>
      <c r="G4" s="26"/>
      <c r="H4" s="26"/>
      <c r="I4" s="26"/>
      <c r="J4" s="26"/>
      <c r="K4" s="1"/>
    </row>
    <row r="5" spans="1:11" ht="28.7" customHeight="1">
      <c r="A5" s="1"/>
      <c r="B5" s="2"/>
      <c r="C5" s="2"/>
      <c r="D5" s="2"/>
      <c r="E5" s="2"/>
      <c r="F5" s="2"/>
      <c r="G5" s="2"/>
      <c r="H5" s="2"/>
      <c r="I5" s="2"/>
      <c r="J5" s="2"/>
      <c r="K5" s="1"/>
    </row>
    <row r="6" spans="1:11" ht="51">
      <c r="A6" s="3" t="s">
        <v>3</v>
      </c>
      <c r="B6" s="3" t="s">
        <v>97</v>
      </c>
      <c r="C6" s="3" t="s">
        <v>43</v>
      </c>
      <c r="D6" s="3" t="s">
        <v>99</v>
      </c>
      <c r="E6" s="3" t="s">
        <v>100</v>
      </c>
      <c r="F6" s="3" t="s">
        <v>36</v>
      </c>
      <c r="G6" s="3" t="s">
        <v>141</v>
      </c>
      <c r="H6" s="3" t="s">
        <v>48</v>
      </c>
      <c r="I6" s="3" t="s">
        <v>49</v>
      </c>
      <c r="J6" s="2"/>
      <c r="K6" s="1"/>
    </row>
    <row r="7" spans="1:11" ht="15.2" customHeight="1">
      <c r="A7" s="28" t="s">
        <v>50</v>
      </c>
      <c r="B7" s="28"/>
      <c r="C7" s="28"/>
      <c r="D7" s="28"/>
      <c r="E7" s="28"/>
      <c r="F7" s="28"/>
      <c r="G7" s="28"/>
      <c r="H7" s="28"/>
      <c r="I7" s="28"/>
      <c r="J7" s="2"/>
      <c r="K7" s="1"/>
    </row>
    <row r="8" spans="1:11" ht="24">
      <c r="A8" s="4">
        <v>4.4163744173985435E-2</v>
      </c>
      <c r="B8" s="4">
        <v>0</v>
      </c>
      <c r="C8" s="4">
        <v>1611.4279330142399</v>
      </c>
      <c r="D8" s="4">
        <v>109.96475599999999</v>
      </c>
      <c r="E8" s="4">
        <v>1465404</v>
      </c>
      <c r="F8" s="5" t="s">
        <v>52</v>
      </c>
      <c r="G8" s="5" t="s">
        <v>839</v>
      </c>
      <c r="H8" s="5" t="s">
        <v>967</v>
      </c>
      <c r="I8" s="5" t="s">
        <v>968</v>
      </c>
      <c r="J8" s="2"/>
      <c r="K8" s="1"/>
    </row>
    <row r="9" spans="1:11">
      <c r="A9" s="9">
        <v>4.4163744173985435E-2</v>
      </c>
      <c r="B9" s="10"/>
      <c r="C9" s="9">
        <v>1611.4279330142399</v>
      </c>
      <c r="D9" s="10"/>
      <c r="E9" s="9">
        <v>1465404</v>
      </c>
      <c r="F9" s="10"/>
      <c r="G9" s="10"/>
      <c r="H9" s="10"/>
      <c r="I9" s="11" t="s">
        <v>88</v>
      </c>
      <c r="J9" s="2"/>
      <c r="K9" s="1"/>
    </row>
    <row r="10" spans="1:11" ht="15.2" customHeight="1">
      <c r="A10" s="28" t="s">
        <v>89</v>
      </c>
      <c r="B10" s="28"/>
      <c r="C10" s="28"/>
      <c r="D10" s="28"/>
      <c r="E10" s="28"/>
      <c r="F10" s="28"/>
      <c r="G10" s="28"/>
      <c r="H10" s="28"/>
      <c r="I10" s="28"/>
      <c r="J10" s="2"/>
      <c r="K10" s="1"/>
    </row>
    <row r="11" spans="1:11">
      <c r="A11" s="4">
        <v>2.7406589689292154E-10</v>
      </c>
      <c r="B11" s="4">
        <v>0</v>
      </c>
      <c r="C11" s="4">
        <v>1.0000000000000001E-5</v>
      </c>
      <c r="D11" s="4">
        <v>0</v>
      </c>
      <c r="E11" s="4">
        <v>0</v>
      </c>
      <c r="F11" s="5" t="s">
        <v>54</v>
      </c>
      <c r="G11" s="5" t="s">
        <v>54</v>
      </c>
      <c r="H11" s="5" t="s">
        <v>54</v>
      </c>
      <c r="I11" s="5" t="s">
        <v>54</v>
      </c>
      <c r="J11" s="2"/>
      <c r="K11" s="1"/>
    </row>
    <row r="12" spans="1:11">
      <c r="A12" s="4">
        <v>2.7406589689292154E-10</v>
      </c>
      <c r="B12" s="4">
        <v>0</v>
      </c>
      <c r="C12" s="4">
        <v>1.0000000000000001E-5</v>
      </c>
      <c r="D12" s="4">
        <v>0</v>
      </c>
      <c r="E12" s="4">
        <v>0</v>
      </c>
      <c r="F12" s="5" t="s">
        <v>54</v>
      </c>
      <c r="G12" s="5" t="s">
        <v>54</v>
      </c>
      <c r="H12" s="5" t="s">
        <v>54</v>
      </c>
      <c r="I12" s="5" t="s">
        <v>54</v>
      </c>
      <c r="J12" s="2"/>
      <c r="K12" s="1"/>
    </row>
    <row r="13" spans="1:11">
      <c r="A13" s="9">
        <v>5.4813179378584308E-10</v>
      </c>
      <c r="B13" s="10"/>
      <c r="C13" s="9">
        <v>2.0000000000000002E-5</v>
      </c>
      <c r="D13" s="10"/>
      <c r="E13" s="9">
        <v>0</v>
      </c>
      <c r="F13" s="10"/>
      <c r="G13" s="10"/>
      <c r="H13" s="10"/>
      <c r="I13" s="11" t="s">
        <v>94</v>
      </c>
      <c r="J13" s="2"/>
      <c r="K13" s="1"/>
    </row>
    <row r="14" spans="1:11">
      <c r="A14" s="6">
        <v>4.4163744722117232E-2</v>
      </c>
      <c r="B14" s="12"/>
      <c r="C14" s="6">
        <v>1611.4279530142401</v>
      </c>
      <c r="D14" s="12"/>
      <c r="E14" s="6">
        <v>1465404</v>
      </c>
      <c r="F14" s="12"/>
      <c r="G14" s="12"/>
      <c r="H14" s="12"/>
      <c r="I14" s="7" t="s">
        <v>376</v>
      </c>
      <c r="J14" s="2"/>
      <c r="K14" s="1"/>
    </row>
    <row r="15" spans="1:11" ht="50.45" customHeight="1">
      <c r="A15" s="1"/>
      <c r="B15" s="2"/>
      <c r="C15" s="2"/>
      <c r="D15" s="2"/>
      <c r="E15" s="2"/>
      <c r="F15" s="2"/>
      <c r="G15" s="2"/>
      <c r="H15" s="2"/>
      <c r="I15" s="2"/>
      <c r="J15" s="2"/>
      <c r="K15" s="1"/>
    </row>
    <row r="16" spans="1:11" ht="36" customHeight="1">
      <c r="A16" s="27" t="s">
        <v>33</v>
      </c>
      <c r="B16" s="27"/>
      <c r="C16" s="27"/>
      <c r="D16" s="27"/>
      <c r="E16" s="27"/>
      <c r="F16" s="27"/>
      <c r="G16" s="27"/>
      <c r="H16" s="27"/>
      <c r="I16" s="27"/>
      <c r="J16" s="27"/>
      <c r="K16" s="1"/>
    </row>
  </sheetData>
  <mergeCells count="6">
    <mergeCell ref="A16:J16"/>
    <mergeCell ref="A2:J2"/>
    <mergeCell ref="A3:J3"/>
    <mergeCell ref="A4:J4"/>
    <mergeCell ref="A7:I7"/>
    <mergeCell ref="A10:I10"/>
  </mergeCells>
  <pageMargins left="0.5" right="0.5" top="0.4" bottom="0.4" header="0.4" footer="0.4"/>
  <pageSetup paperSize="9" orientation="landscape" horizontalDpi="0" verticalDpi="0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L38"/>
  <sheetViews>
    <sheetView showGridLines="0" topLeftCell="A13" workbookViewId="0"/>
  </sheetViews>
  <sheetFormatPr defaultRowHeight="12.75"/>
  <cols>
    <col min="1" max="2" width="10.140625" customWidth="1"/>
    <col min="3" max="3" width="14.28515625" customWidth="1"/>
    <col min="4" max="4" width="11.140625" customWidth="1"/>
    <col min="5" max="5" width="17" customWidth="1"/>
    <col min="6" max="6" width="10.140625" customWidth="1"/>
    <col min="7" max="7" width="8.7109375" customWidth="1"/>
    <col min="8" max="8" width="10.140625" customWidth="1"/>
    <col min="9" max="9" width="13.5703125" customWidth="1"/>
    <col min="10" max="10" width="25.28515625" customWidth="1"/>
    <col min="11" max="11" width="6.85546875" customWidth="1"/>
    <col min="12" max="12" width="11.5703125" customWidth="1"/>
  </cols>
  <sheetData>
    <row r="1" spans="1:12" ht="0.95" customHeight="1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</row>
    <row r="2" spans="1:12" ht="21.6" customHeight="1">
      <c r="A2" s="24" t="s">
        <v>969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1"/>
    </row>
    <row r="3" spans="1:12" ht="36" customHeight="1">
      <c r="A3" s="25" t="s">
        <v>1</v>
      </c>
      <c r="B3" s="25"/>
      <c r="C3" s="25"/>
      <c r="D3" s="25"/>
      <c r="E3" s="25"/>
      <c r="F3" s="25"/>
      <c r="G3" s="25"/>
      <c r="H3" s="25"/>
      <c r="I3" s="25"/>
      <c r="J3" s="25"/>
      <c r="K3" s="25"/>
      <c r="L3" s="1"/>
    </row>
    <row r="4" spans="1:12" ht="48.95" customHeight="1">
      <c r="A4" s="26" t="s">
        <v>2</v>
      </c>
      <c r="B4" s="26"/>
      <c r="C4" s="26"/>
      <c r="D4" s="26"/>
      <c r="E4" s="26"/>
      <c r="F4" s="26"/>
      <c r="G4" s="26"/>
      <c r="H4" s="26"/>
      <c r="I4" s="26"/>
      <c r="J4" s="26"/>
      <c r="K4" s="26"/>
      <c r="L4" s="1"/>
    </row>
    <row r="5" spans="1:12" ht="28.7" customHeight="1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1"/>
    </row>
    <row r="6" spans="1:12" ht="51">
      <c r="A6" s="3" t="s">
        <v>3</v>
      </c>
      <c r="B6" s="3" t="s">
        <v>97</v>
      </c>
      <c r="C6" s="3" t="s">
        <v>43</v>
      </c>
      <c r="D6" s="3" t="s">
        <v>99</v>
      </c>
      <c r="E6" s="3" t="s">
        <v>100</v>
      </c>
      <c r="F6" s="3" t="s">
        <v>545</v>
      </c>
      <c r="G6" s="3" t="s">
        <v>36</v>
      </c>
      <c r="H6" s="3" t="s">
        <v>141</v>
      </c>
      <c r="I6" s="3" t="s">
        <v>48</v>
      </c>
      <c r="J6" s="3" t="s">
        <v>49</v>
      </c>
      <c r="K6" s="2"/>
      <c r="L6" s="1"/>
    </row>
    <row r="7" spans="1:12" ht="15.2" customHeight="1">
      <c r="A7" s="28" t="s">
        <v>50</v>
      </c>
      <c r="B7" s="28"/>
      <c r="C7" s="28"/>
      <c r="D7" s="28"/>
      <c r="E7" s="28"/>
      <c r="F7" s="28"/>
      <c r="G7" s="28"/>
      <c r="H7" s="28"/>
      <c r="I7" s="28"/>
      <c r="J7" s="28"/>
      <c r="K7" s="2"/>
      <c r="L7" s="1"/>
    </row>
    <row r="8" spans="1:12" ht="15.2" customHeight="1">
      <c r="A8" s="28" t="s">
        <v>970</v>
      </c>
      <c r="B8" s="28"/>
      <c r="C8" s="28"/>
      <c r="D8" s="28"/>
      <c r="E8" s="28"/>
      <c r="F8" s="28"/>
      <c r="G8" s="28"/>
      <c r="H8" s="28"/>
      <c r="I8" s="28"/>
      <c r="J8" s="28"/>
      <c r="K8" s="2"/>
      <c r="L8" s="1"/>
    </row>
    <row r="9" spans="1:12">
      <c r="A9" s="4">
        <v>2.7406589689292154E-10</v>
      </c>
      <c r="B9" s="4">
        <v>0</v>
      </c>
      <c r="C9" s="4">
        <v>1.0000000000000001E-5</v>
      </c>
      <c r="D9" s="4">
        <v>0</v>
      </c>
      <c r="E9" s="4">
        <v>0</v>
      </c>
      <c r="F9" s="14"/>
      <c r="G9" s="5" t="s">
        <v>54</v>
      </c>
      <c r="H9" s="5" t="s">
        <v>54</v>
      </c>
      <c r="I9" s="5" t="s">
        <v>54</v>
      </c>
      <c r="J9" s="5" t="s">
        <v>54</v>
      </c>
      <c r="K9" s="2"/>
      <c r="L9" s="1"/>
    </row>
    <row r="10" spans="1:12">
      <c r="A10" s="9">
        <v>2.7406589689292154E-10</v>
      </c>
      <c r="B10" s="10"/>
      <c r="C10" s="9">
        <v>1.0000000000000001E-5</v>
      </c>
      <c r="D10" s="10"/>
      <c r="E10" s="9">
        <v>0</v>
      </c>
      <c r="F10" s="10"/>
      <c r="G10" s="10"/>
      <c r="H10" s="10"/>
      <c r="I10" s="10"/>
      <c r="J10" s="11" t="s">
        <v>971</v>
      </c>
      <c r="K10" s="2"/>
      <c r="L10" s="1"/>
    </row>
    <row r="11" spans="1:12" ht="15.2" customHeight="1">
      <c r="A11" s="28" t="s">
        <v>972</v>
      </c>
      <c r="B11" s="28"/>
      <c r="C11" s="28"/>
      <c r="D11" s="28"/>
      <c r="E11" s="28"/>
      <c r="F11" s="28"/>
      <c r="G11" s="28"/>
      <c r="H11" s="28"/>
      <c r="I11" s="28"/>
      <c r="J11" s="28"/>
      <c r="K11" s="2"/>
      <c r="L11" s="1"/>
    </row>
    <row r="12" spans="1:12">
      <c r="A12" s="4">
        <v>2.7406589689292154E-10</v>
      </c>
      <c r="B12" s="4">
        <v>0</v>
      </c>
      <c r="C12" s="4">
        <v>1.0000000000000001E-5</v>
      </c>
      <c r="D12" s="4">
        <v>0</v>
      </c>
      <c r="E12" s="4">
        <v>0</v>
      </c>
      <c r="F12" s="14"/>
      <c r="G12" s="5" t="s">
        <v>54</v>
      </c>
      <c r="H12" s="5" t="s">
        <v>54</v>
      </c>
      <c r="I12" s="5" t="s">
        <v>54</v>
      </c>
      <c r="J12" s="5" t="s">
        <v>54</v>
      </c>
      <c r="K12" s="2"/>
      <c r="L12" s="1"/>
    </row>
    <row r="13" spans="1:12">
      <c r="A13" s="9">
        <v>2.7406589689292154E-10</v>
      </c>
      <c r="B13" s="10"/>
      <c r="C13" s="9">
        <v>1.0000000000000001E-5</v>
      </c>
      <c r="D13" s="10"/>
      <c r="E13" s="9">
        <v>0</v>
      </c>
      <c r="F13" s="10"/>
      <c r="G13" s="10"/>
      <c r="H13" s="10"/>
      <c r="I13" s="10"/>
      <c r="J13" s="11" t="s">
        <v>973</v>
      </c>
      <c r="K13" s="2"/>
      <c r="L13" s="1"/>
    </row>
    <row r="14" spans="1:12" ht="15.2" customHeight="1">
      <c r="A14" s="28" t="s">
        <v>974</v>
      </c>
      <c r="B14" s="28"/>
      <c r="C14" s="28"/>
      <c r="D14" s="28"/>
      <c r="E14" s="28"/>
      <c r="F14" s="28"/>
      <c r="G14" s="28"/>
      <c r="H14" s="28"/>
      <c r="I14" s="28"/>
      <c r="J14" s="28"/>
      <c r="K14" s="2"/>
      <c r="L14" s="1"/>
    </row>
    <row r="15" spans="1:12">
      <c r="A15" s="4">
        <v>2.7406589689292154E-10</v>
      </c>
      <c r="B15" s="4">
        <v>0</v>
      </c>
      <c r="C15" s="4">
        <v>1.0000000000000001E-5</v>
      </c>
      <c r="D15" s="4">
        <v>0</v>
      </c>
      <c r="E15" s="4">
        <v>0</v>
      </c>
      <c r="F15" s="14"/>
      <c r="G15" s="5" t="s">
        <v>54</v>
      </c>
      <c r="H15" s="5" t="s">
        <v>54</v>
      </c>
      <c r="I15" s="5" t="s">
        <v>54</v>
      </c>
      <c r="J15" s="5" t="s">
        <v>54</v>
      </c>
      <c r="K15" s="2"/>
      <c r="L15" s="1"/>
    </row>
    <row r="16" spans="1:12">
      <c r="A16" s="9">
        <v>2.7406589689292154E-10</v>
      </c>
      <c r="B16" s="10"/>
      <c r="C16" s="9">
        <v>1.0000000000000001E-5</v>
      </c>
      <c r="D16" s="10"/>
      <c r="E16" s="9">
        <v>0</v>
      </c>
      <c r="F16" s="10"/>
      <c r="G16" s="10"/>
      <c r="H16" s="10"/>
      <c r="I16" s="10"/>
      <c r="J16" s="11" t="s">
        <v>975</v>
      </c>
      <c r="K16" s="2"/>
      <c r="L16" s="1"/>
    </row>
    <row r="17" spans="1:12" ht="15.2" customHeight="1">
      <c r="A17" s="28" t="s">
        <v>976</v>
      </c>
      <c r="B17" s="28"/>
      <c r="C17" s="28"/>
      <c r="D17" s="28"/>
      <c r="E17" s="28"/>
      <c r="F17" s="28"/>
      <c r="G17" s="28"/>
      <c r="H17" s="28"/>
      <c r="I17" s="28"/>
      <c r="J17" s="28"/>
      <c r="K17" s="2"/>
      <c r="L17" s="1"/>
    </row>
    <row r="18" spans="1:12">
      <c r="A18" s="4">
        <v>2.7406589689292154E-10</v>
      </c>
      <c r="B18" s="4">
        <v>0</v>
      </c>
      <c r="C18" s="4">
        <v>1.0000000000000001E-5</v>
      </c>
      <c r="D18" s="4">
        <v>0</v>
      </c>
      <c r="E18" s="4">
        <v>0</v>
      </c>
      <c r="F18" s="14"/>
      <c r="G18" s="5" t="s">
        <v>54</v>
      </c>
      <c r="H18" s="5" t="s">
        <v>54</v>
      </c>
      <c r="I18" s="5" t="s">
        <v>54</v>
      </c>
      <c r="J18" s="5" t="s">
        <v>54</v>
      </c>
      <c r="K18" s="2"/>
      <c r="L18" s="1"/>
    </row>
    <row r="19" spans="1:12">
      <c r="A19" s="9">
        <v>2.7406589689292154E-10</v>
      </c>
      <c r="B19" s="10"/>
      <c r="C19" s="9">
        <v>1.0000000000000001E-5</v>
      </c>
      <c r="D19" s="10"/>
      <c r="E19" s="9">
        <v>0</v>
      </c>
      <c r="F19" s="10"/>
      <c r="G19" s="10"/>
      <c r="H19" s="10"/>
      <c r="I19" s="10"/>
      <c r="J19" s="11" t="s">
        <v>977</v>
      </c>
      <c r="K19" s="2"/>
      <c r="L19" s="1"/>
    </row>
    <row r="20" spans="1:12">
      <c r="A20" s="9">
        <v>1.0962635875716862E-9</v>
      </c>
      <c r="B20" s="10"/>
      <c r="C20" s="9">
        <v>4.0000000000000003E-5</v>
      </c>
      <c r="D20" s="10"/>
      <c r="E20" s="9">
        <v>0</v>
      </c>
      <c r="F20" s="10"/>
      <c r="G20" s="10"/>
      <c r="H20" s="10"/>
      <c r="I20" s="10"/>
      <c r="J20" s="11" t="s">
        <v>88</v>
      </c>
      <c r="K20" s="2"/>
      <c r="L20" s="1"/>
    </row>
    <row r="21" spans="1:12" ht="15.2" customHeight="1">
      <c r="A21" s="28" t="s">
        <v>89</v>
      </c>
      <c r="B21" s="28"/>
      <c r="C21" s="28"/>
      <c r="D21" s="28"/>
      <c r="E21" s="28"/>
      <c r="F21" s="28"/>
      <c r="G21" s="28"/>
      <c r="H21" s="28"/>
      <c r="I21" s="28"/>
      <c r="J21" s="28"/>
      <c r="K21" s="2"/>
      <c r="L21" s="1"/>
    </row>
    <row r="22" spans="1:12" ht="15.2" customHeight="1">
      <c r="A22" s="28" t="s">
        <v>978</v>
      </c>
      <c r="B22" s="28"/>
      <c r="C22" s="28"/>
      <c r="D22" s="28"/>
      <c r="E22" s="28"/>
      <c r="F22" s="28"/>
      <c r="G22" s="28"/>
      <c r="H22" s="28"/>
      <c r="I22" s="28"/>
      <c r="J22" s="28"/>
      <c r="K22" s="2"/>
      <c r="L22" s="1"/>
    </row>
    <row r="23" spans="1:12">
      <c r="A23" s="4">
        <v>2.7406589689292154E-10</v>
      </c>
      <c r="B23" s="4">
        <v>0</v>
      </c>
      <c r="C23" s="4">
        <v>1.0000000000000001E-5</v>
      </c>
      <c r="D23" s="4">
        <v>0</v>
      </c>
      <c r="E23" s="4">
        <v>0</v>
      </c>
      <c r="F23" s="14"/>
      <c r="G23" s="5" t="s">
        <v>54</v>
      </c>
      <c r="H23" s="5" t="s">
        <v>54</v>
      </c>
      <c r="I23" s="5" t="s">
        <v>54</v>
      </c>
      <c r="J23" s="5" t="s">
        <v>54</v>
      </c>
      <c r="K23" s="2"/>
      <c r="L23" s="1"/>
    </row>
    <row r="24" spans="1:12" ht="25.5">
      <c r="A24" s="9">
        <v>2.7406589689292154E-10</v>
      </c>
      <c r="B24" s="10"/>
      <c r="C24" s="9">
        <v>1.0000000000000001E-5</v>
      </c>
      <c r="D24" s="10"/>
      <c r="E24" s="9">
        <v>0</v>
      </c>
      <c r="F24" s="10"/>
      <c r="G24" s="10"/>
      <c r="H24" s="10"/>
      <c r="I24" s="10"/>
      <c r="J24" s="11" t="s">
        <v>979</v>
      </c>
      <c r="K24" s="2"/>
      <c r="L24" s="1"/>
    </row>
    <row r="25" spans="1:12" ht="15.2" customHeight="1">
      <c r="A25" s="28" t="s">
        <v>980</v>
      </c>
      <c r="B25" s="28"/>
      <c r="C25" s="28"/>
      <c r="D25" s="28"/>
      <c r="E25" s="28"/>
      <c r="F25" s="28"/>
      <c r="G25" s="28"/>
      <c r="H25" s="28"/>
      <c r="I25" s="28"/>
      <c r="J25" s="28"/>
      <c r="K25" s="2"/>
      <c r="L25" s="1"/>
    </row>
    <row r="26" spans="1:12" ht="24">
      <c r="A26" s="4">
        <v>8.1088481086497076E-5</v>
      </c>
      <c r="B26" s="4">
        <v>0</v>
      </c>
      <c r="C26" s="4">
        <v>2.9587220448</v>
      </c>
      <c r="D26" s="4">
        <v>165122</v>
      </c>
      <c r="E26" s="4">
        <v>1.7918400000000001</v>
      </c>
      <c r="F26" s="14">
        <v>39980</v>
      </c>
      <c r="G26" s="5" t="s">
        <v>37</v>
      </c>
      <c r="H26" s="5" t="s">
        <v>981</v>
      </c>
      <c r="I26" s="5" t="s">
        <v>982</v>
      </c>
      <c r="J26" s="5" t="s">
        <v>983</v>
      </c>
      <c r="K26" s="2"/>
      <c r="L26" s="1"/>
    </row>
    <row r="27" spans="1:12" ht="24">
      <c r="A27" s="4">
        <v>4.3788805534730301E-4</v>
      </c>
      <c r="B27" s="4">
        <v>0</v>
      </c>
      <c r="C27" s="4">
        <v>15.977473312500001</v>
      </c>
      <c r="D27" s="4">
        <v>114135</v>
      </c>
      <c r="E27" s="4">
        <v>13.998749999999999</v>
      </c>
      <c r="F27" s="14">
        <v>39948</v>
      </c>
      <c r="G27" s="5" t="s">
        <v>37</v>
      </c>
      <c r="H27" s="5" t="s">
        <v>981</v>
      </c>
      <c r="I27" s="5" t="s">
        <v>984</v>
      </c>
      <c r="J27" s="5" t="s">
        <v>985</v>
      </c>
      <c r="K27" s="2"/>
      <c r="L27" s="1"/>
    </row>
    <row r="28" spans="1:12">
      <c r="A28" s="9">
        <v>5.1897653643380014E-4</v>
      </c>
      <c r="B28" s="10"/>
      <c r="C28" s="9">
        <v>18.936195357300001</v>
      </c>
      <c r="D28" s="10"/>
      <c r="E28" s="9">
        <v>15.79059</v>
      </c>
      <c r="F28" s="10"/>
      <c r="G28" s="10"/>
      <c r="H28" s="10"/>
      <c r="I28" s="10"/>
      <c r="J28" s="11" t="s">
        <v>986</v>
      </c>
      <c r="K28" s="2"/>
      <c r="L28" s="1"/>
    </row>
    <row r="29" spans="1:12" ht="15.2" customHeight="1">
      <c r="A29" s="28" t="s">
        <v>987</v>
      </c>
      <c r="B29" s="28"/>
      <c r="C29" s="28"/>
      <c r="D29" s="28"/>
      <c r="E29" s="28"/>
      <c r="F29" s="28"/>
      <c r="G29" s="28"/>
      <c r="H29" s="28"/>
      <c r="I29" s="28"/>
      <c r="J29" s="28"/>
      <c r="K29" s="2"/>
      <c r="L29" s="1"/>
    </row>
    <row r="30" spans="1:12">
      <c r="A30" s="4">
        <v>2.7406589689292154E-10</v>
      </c>
      <c r="B30" s="4">
        <v>0</v>
      </c>
      <c r="C30" s="4">
        <v>1.0000000000000001E-5</v>
      </c>
      <c r="D30" s="4">
        <v>0</v>
      </c>
      <c r="E30" s="4">
        <v>0</v>
      </c>
      <c r="F30" s="14"/>
      <c r="G30" s="5" t="s">
        <v>54</v>
      </c>
      <c r="H30" s="5" t="s">
        <v>54</v>
      </c>
      <c r="I30" s="5" t="s">
        <v>54</v>
      </c>
      <c r="J30" s="5" t="s">
        <v>54</v>
      </c>
      <c r="K30" s="2"/>
      <c r="L30" s="1"/>
    </row>
    <row r="31" spans="1:12">
      <c r="A31" s="9">
        <v>2.7406589689292154E-10</v>
      </c>
      <c r="B31" s="10"/>
      <c r="C31" s="9">
        <v>1.0000000000000001E-5</v>
      </c>
      <c r="D31" s="10"/>
      <c r="E31" s="9">
        <v>0</v>
      </c>
      <c r="F31" s="10"/>
      <c r="G31" s="10"/>
      <c r="H31" s="10"/>
      <c r="I31" s="10"/>
      <c r="J31" s="11" t="s">
        <v>988</v>
      </c>
      <c r="K31" s="2"/>
      <c r="L31" s="1"/>
    </row>
    <row r="32" spans="1:12" ht="15.2" customHeight="1">
      <c r="A32" s="28" t="s">
        <v>989</v>
      </c>
      <c r="B32" s="28"/>
      <c r="C32" s="28"/>
      <c r="D32" s="28"/>
      <c r="E32" s="28"/>
      <c r="F32" s="28"/>
      <c r="G32" s="28"/>
      <c r="H32" s="28"/>
      <c r="I32" s="28"/>
      <c r="J32" s="28"/>
      <c r="K32" s="2"/>
      <c r="L32" s="1"/>
    </row>
    <row r="33" spans="1:12">
      <c r="A33" s="4">
        <v>2.7406589689292154E-10</v>
      </c>
      <c r="B33" s="4">
        <v>0</v>
      </c>
      <c r="C33" s="4">
        <v>1.0000000000000001E-5</v>
      </c>
      <c r="D33" s="4">
        <v>0</v>
      </c>
      <c r="E33" s="4">
        <v>0</v>
      </c>
      <c r="F33" s="14"/>
      <c r="G33" s="5" t="s">
        <v>54</v>
      </c>
      <c r="H33" s="5" t="s">
        <v>54</v>
      </c>
      <c r="I33" s="5" t="s">
        <v>54</v>
      </c>
      <c r="J33" s="5" t="s">
        <v>54</v>
      </c>
      <c r="K33" s="2"/>
      <c r="L33" s="1"/>
    </row>
    <row r="34" spans="1:12" ht="25.5">
      <c r="A34" s="9">
        <v>2.7406589689292154E-10</v>
      </c>
      <c r="B34" s="10"/>
      <c r="C34" s="9">
        <v>1.0000000000000001E-5</v>
      </c>
      <c r="D34" s="10"/>
      <c r="E34" s="9">
        <v>0</v>
      </c>
      <c r="F34" s="10"/>
      <c r="G34" s="10"/>
      <c r="H34" s="10"/>
      <c r="I34" s="10"/>
      <c r="J34" s="11" t="s">
        <v>990</v>
      </c>
      <c r="K34" s="2"/>
      <c r="L34" s="1"/>
    </row>
    <row r="35" spans="1:12">
      <c r="A35" s="9">
        <v>5.1897735863149083E-4</v>
      </c>
      <c r="B35" s="10"/>
      <c r="C35" s="9">
        <v>18.9362253573</v>
      </c>
      <c r="D35" s="10"/>
      <c r="E35" s="9">
        <v>15.79059</v>
      </c>
      <c r="F35" s="10"/>
      <c r="G35" s="10"/>
      <c r="H35" s="10"/>
      <c r="I35" s="10"/>
      <c r="J35" s="11" t="s">
        <v>94</v>
      </c>
      <c r="K35" s="2"/>
      <c r="L35" s="1"/>
    </row>
    <row r="36" spans="1:12">
      <c r="A36" s="6">
        <v>5.1897845489507844E-4</v>
      </c>
      <c r="B36" s="12"/>
      <c r="C36" s="6">
        <v>18.936265357300002</v>
      </c>
      <c r="D36" s="12"/>
      <c r="E36" s="6">
        <v>15.79059</v>
      </c>
      <c r="F36" s="12"/>
      <c r="G36" s="12"/>
      <c r="H36" s="12"/>
      <c r="I36" s="12"/>
      <c r="J36" s="7" t="s">
        <v>991</v>
      </c>
      <c r="K36" s="2"/>
      <c r="L36" s="1"/>
    </row>
    <row r="37" spans="1:12" ht="20.100000000000001" customHeight="1">
      <c r="A37" s="1"/>
      <c r="B37" s="2"/>
      <c r="C37" s="2"/>
      <c r="D37" s="2"/>
      <c r="E37" s="2"/>
      <c r="F37" s="2"/>
      <c r="G37" s="2"/>
      <c r="H37" s="2"/>
      <c r="I37" s="2"/>
      <c r="J37" s="2"/>
      <c r="K37" s="2"/>
      <c r="L37" s="1"/>
    </row>
    <row r="38" spans="1:12" ht="36" customHeight="1">
      <c r="A38" s="27" t="s">
        <v>33</v>
      </c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1"/>
    </row>
  </sheetData>
  <mergeCells count="14">
    <mergeCell ref="A11:J11"/>
    <mergeCell ref="A32:J32"/>
    <mergeCell ref="A38:K38"/>
    <mergeCell ref="A14:J14"/>
    <mergeCell ref="A17:J17"/>
    <mergeCell ref="A21:J21"/>
    <mergeCell ref="A22:J22"/>
    <mergeCell ref="A25:J25"/>
    <mergeCell ref="A29:J29"/>
    <mergeCell ref="A2:K2"/>
    <mergeCell ref="A3:K3"/>
    <mergeCell ref="A4:K4"/>
    <mergeCell ref="A7:J7"/>
    <mergeCell ref="A8:J8"/>
  </mergeCells>
  <pageMargins left="0.5" right="0.5" top="0.4" bottom="0.4" header="0.4" footer="0.4"/>
  <pageSetup paperSize="9" orientation="landscape" horizontalDpi="0" verticalDpi="0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L15"/>
  <sheetViews>
    <sheetView showGridLines="0" workbookViewId="0"/>
  </sheetViews>
  <sheetFormatPr defaultRowHeight="12.75"/>
  <cols>
    <col min="1" max="2" width="10.140625" customWidth="1"/>
    <col min="3" max="3" width="14.28515625" customWidth="1"/>
    <col min="4" max="4" width="8.7109375" customWidth="1"/>
    <col min="5" max="5" width="17" customWidth="1"/>
    <col min="6" max="6" width="10.140625" customWidth="1"/>
    <col min="7" max="7" width="8.7109375" customWidth="1"/>
    <col min="8" max="8" width="10.140625" customWidth="1"/>
    <col min="9" max="9" width="13.5703125" customWidth="1"/>
    <col min="10" max="10" width="25.28515625" customWidth="1"/>
    <col min="11" max="11" width="6.85546875" customWidth="1"/>
    <col min="12" max="12" width="11.5703125" customWidth="1"/>
  </cols>
  <sheetData>
    <row r="1" spans="1:12" ht="0.95" customHeight="1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</row>
    <row r="2" spans="1:12" ht="21.6" customHeight="1">
      <c r="A2" s="24" t="s">
        <v>992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1"/>
    </row>
    <row r="3" spans="1:12" ht="36" customHeight="1">
      <c r="A3" s="25" t="s">
        <v>1</v>
      </c>
      <c r="B3" s="25"/>
      <c r="C3" s="25"/>
      <c r="D3" s="25"/>
      <c r="E3" s="25"/>
      <c r="F3" s="25"/>
      <c r="G3" s="25"/>
      <c r="H3" s="25"/>
      <c r="I3" s="25"/>
      <c r="J3" s="25"/>
      <c r="K3" s="25"/>
      <c r="L3" s="1"/>
    </row>
    <row r="4" spans="1:12" ht="48.95" customHeight="1">
      <c r="A4" s="26" t="s">
        <v>2</v>
      </c>
      <c r="B4" s="26"/>
      <c r="C4" s="26"/>
      <c r="D4" s="26"/>
      <c r="E4" s="26"/>
      <c r="F4" s="26"/>
      <c r="G4" s="26"/>
      <c r="H4" s="26"/>
      <c r="I4" s="26"/>
      <c r="J4" s="26"/>
      <c r="K4" s="26"/>
      <c r="L4" s="1"/>
    </row>
    <row r="5" spans="1:12" ht="28.7" customHeight="1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1"/>
    </row>
    <row r="6" spans="1:12" ht="51">
      <c r="A6" s="3" t="s">
        <v>3</v>
      </c>
      <c r="B6" s="3" t="s">
        <v>97</v>
      </c>
      <c r="C6" s="3" t="s">
        <v>43</v>
      </c>
      <c r="D6" s="3" t="s">
        <v>99</v>
      </c>
      <c r="E6" s="3" t="s">
        <v>100</v>
      </c>
      <c r="F6" s="3" t="s">
        <v>545</v>
      </c>
      <c r="G6" s="3" t="s">
        <v>36</v>
      </c>
      <c r="H6" s="3" t="s">
        <v>141</v>
      </c>
      <c r="I6" s="3" t="s">
        <v>48</v>
      </c>
      <c r="J6" s="3" t="s">
        <v>49</v>
      </c>
      <c r="K6" s="2"/>
      <c r="L6" s="1"/>
    </row>
    <row r="7" spans="1:12" ht="15.2" customHeight="1">
      <c r="A7" s="28" t="s">
        <v>993</v>
      </c>
      <c r="B7" s="28"/>
      <c r="C7" s="28"/>
      <c r="D7" s="28"/>
      <c r="E7" s="28"/>
      <c r="F7" s="28"/>
      <c r="G7" s="28"/>
      <c r="H7" s="28"/>
      <c r="I7" s="28"/>
      <c r="J7" s="28"/>
      <c r="K7" s="2"/>
      <c r="L7" s="1"/>
    </row>
    <row r="8" spans="1:12">
      <c r="A8" s="4">
        <v>2.7406589689292154E-10</v>
      </c>
      <c r="B8" s="4">
        <v>0</v>
      </c>
      <c r="C8" s="4">
        <v>1.0000000000000001E-5</v>
      </c>
      <c r="D8" s="4">
        <v>0</v>
      </c>
      <c r="E8" s="4">
        <v>0</v>
      </c>
      <c r="F8" s="13"/>
      <c r="G8" s="5" t="s">
        <v>54</v>
      </c>
      <c r="H8" s="5" t="s">
        <v>54</v>
      </c>
      <c r="I8" s="5" t="s">
        <v>54</v>
      </c>
      <c r="J8" s="5" t="s">
        <v>54</v>
      </c>
      <c r="K8" s="2"/>
      <c r="L8" s="1"/>
    </row>
    <row r="9" spans="1:12">
      <c r="A9" s="9">
        <v>2.7406589689292154E-10</v>
      </c>
      <c r="B9" s="10"/>
      <c r="C9" s="9">
        <v>1.0000000000000001E-5</v>
      </c>
      <c r="D9" s="10"/>
      <c r="E9" s="9">
        <v>0</v>
      </c>
      <c r="F9" s="10"/>
      <c r="G9" s="10"/>
      <c r="H9" s="10"/>
      <c r="I9" s="10"/>
      <c r="J9" s="11" t="s">
        <v>994</v>
      </c>
      <c r="K9" s="2"/>
      <c r="L9" s="1"/>
    </row>
    <row r="10" spans="1:12" ht="15.2" customHeight="1">
      <c r="A10" s="28" t="s">
        <v>525</v>
      </c>
      <c r="B10" s="28"/>
      <c r="C10" s="28"/>
      <c r="D10" s="28"/>
      <c r="E10" s="28"/>
      <c r="F10" s="28"/>
      <c r="G10" s="28"/>
      <c r="H10" s="28"/>
      <c r="I10" s="28"/>
      <c r="J10" s="28"/>
      <c r="K10" s="2"/>
      <c r="L10" s="1"/>
    </row>
    <row r="11" spans="1:12">
      <c r="A11" s="4">
        <v>2.7406589689292154E-10</v>
      </c>
      <c r="B11" s="4">
        <v>0</v>
      </c>
      <c r="C11" s="4">
        <v>1.0000000000000001E-5</v>
      </c>
      <c r="D11" s="4">
        <v>0</v>
      </c>
      <c r="E11" s="4">
        <v>0</v>
      </c>
      <c r="F11" s="13"/>
      <c r="G11" s="5" t="s">
        <v>54</v>
      </c>
      <c r="H11" s="5" t="s">
        <v>54</v>
      </c>
      <c r="I11" s="5" t="s">
        <v>54</v>
      </c>
      <c r="J11" s="5" t="s">
        <v>54</v>
      </c>
      <c r="K11" s="2"/>
      <c r="L11" s="1"/>
    </row>
    <row r="12" spans="1:12">
      <c r="A12" s="9">
        <v>2.7406589689292154E-10</v>
      </c>
      <c r="B12" s="10"/>
      <c r="C12" s="9">
        <v>1.0000000000000001E-5</v>
      </c>
      <c r="D12" s="10"/>
      <c r="E12" s="9">
        <v>0</v>
      </c>
      <c r="F12" s="10"/>
      <c r="G12" s="10"/>
      <c r="H12" s="10"/>
      <c r="I12" s="10"/>
      <c r="J12" s="11" t="s">
        <v>526</v>
      </c>
      <c r="K12" s="2"/>
      <c r="L12" s="1"/>
    </row>
    <row r="13" spans="1:12">
      <c r="A13" s="6">
        <v>5.4813179378584308E-10</v>
      </c>
      <c r="B13" s="12"/>
      <c r="C13" s="6">
        <v>2.0000000000000002E-5</v>
      </c>
      <c r="D13" s="12"/>
      <c r="E13" s="6">
        <v>0</v>
      </c>
      <c r="F13" s="12"/>
      <c r="G13" s="12"/>
      <c r="H13" s="12"/>
      <c r="I13" s="12"/>
      <c r="J13" s="7" t="s">
        <v>527</v>
      </c>
      <c r="K13" s="2"/>
      <c r="L13" s="1"/>
    </row>
    <row r="14" spans="1:12" ht="50.45" customHeight="1">
      <c r="A14" s="1"/>
      <c r="B14" s="2"/>
      <c r="C14" s="2"/>
      <c r="D14" s="2"/>
      <c r="E14" s="2"/>
      <c r="F14" s="2"/>
      <c r="G14" s="2"/>
      <c r="H14" s="2"/>
      <c r="I14" s="2"/>
      <c r="J14" s="2"/>
      <c r="K14" s="2"/>
      <c r="L14" s="1"/>
    </row>
    <row r="15" spans="1:12" ht="36" customHeight="1">
      <c r="A15" s="27" t="s">
        <v>33</v>
      </c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1"/>
    </row>
  </sheetData>
  <mergeCells count="6">
    <mergeCell ref="A15:K15"/>
    <mergeCell ref="A2:K2"/>
    <mergeCell ref="A3:K3"/>
    <mergeCell ref="A4:K4"/>
    <mergeCell ref="A7:J7"/>
    <mergeCell ref="A10:J10"/>
  </mergeCells>
  <pageMargins left="0.5" right="0.5" top="0.4" bottom="0.4" header="0.4" footer="0.4"/>
  <pageSetup paperSize="9" orientation="landscape" horizontalDpi="0" verticalDpi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D13"/>
  <sheetViews>
    <sheetView showGridLines="0" workbookViewId="0"/>
  </sheetViews>
  <sheetFormatPr defaultRowHeight="12.75"/>
  <cols>
    <col min="1" max="2" width="21.140625" customWidth="1"/>
    <col min="3" max="3" width="6.85546875" customWidth="1"/>
    <col min="4" max="4" width="97.42578125" customWidth="1"/>
  </cols>
  <sheetData>
    <row r="1" spans="1:4" ht="0.95" customHeight="1">
      <c r="A1" s="8"/>
      <c r="B1" s="8"/>
      <c r="C1" s="8"/>
      <c r="D1" s="8"/>
    </row>
    <row r="2" spans="1:4" ht="21.6" customHeight="1">
      <c r="A2" s="24" t="s">
        <v>34</v>
      </c>
      <c r="B2" s="24"/>
      <c r="C2" s="24"/>
      <c r="D2" s="1"/>
    </row>
    <row r="3" spans="1:4" ht="36" customHeight="1">
      <c r="A3" s="25" t="s">
        <v>1</v>
      </c>
      <c r="B3" s="25"/>
      <c r="C3" s="25"/>
      <c r="D3" s="1"/>
    </row>
    <row r="4" spans="1:4" ht="48.95" customHeight="1">
      <c r="A4" s="26" t="s">
        <v>2</v>
      </c>
      <c r="B4" s="26"/>
      <c r="C4" s="26"/>
      <c r="D4" s="1"/>
    </row>
    <row r="5" spans="1:4" ht="28.7" customHeight="1">
      <c r="A5" s="1"/>
      <c r="B5" s="2"/>
      <c r="C5" s="2"/>
      <c r="D5" s="1"/>
    </row>
    <row r="6" spans="1:4">
      <c r="A6" s="3" t="s">
        <v>35</v>
      </c>
      <c r="B6" s="3" t="s">
        <v>36</v>
      </c>
      <c r="C6" s="2"/>
      <c r="D6" s="1"/>
    </row>
    <row r="7" spans="1:4">
      <c r="A7" s="4">
        <v>3.7330000000000001</v>
      </c>
      <c r="B7" s="5" t="s">
        <v>37</v>
      </c>
      <c r="C7" s="2"/>
      <c r="D7" s="1"/>
    </row>
    <row r="8" spans="1:4">
      <c r="A8" s="4">
        <v>4.9206000000000003</v>
      </c>
      <c r="B8" s="5" t="s">
        <v>38</v>
      </c>
      <c r="C8" s="2"/>
      <c r="D8" s="1"/>
    </row>
    <row r="9" spans="1:4">
      <c r="A9" s="4">
        <v>6.0365000000000002</v>
      </c>
      <c r="B9" s="5" t="s">
        <v>39</v>
      </c>
      <c r="C9" s="2"/>
      <c r="D9" s="1"/>
    </row>
    <row r="10" spans="1:4">
      <c r="A10" s="4">
        <v>4.3325000000000002E-2</v>
      </c>
      <c r="B10" s="5" t="s">
        <v>40</v>
      </c>
      <c r="C10" s="2"/>
      <c r="D10" s="1"/>
    </row>
    <row r="11" spans="1:4">
      <c r="A11" s="4">
        <v>0.66879999999999995</v>
      </c>
      <c r="B11" s="5" t="s">
        <v>41</v>
      </c>
      <c r="C11" s="2"/>
      <c r="D11" s="1"/>
    </row>
    <row r="12" spans="1:4" ht="95.85" customHeight="1">
      <c r="A12" s="1"/>
      <c r="B12" s="2"/>
      <c r="C12" s="2"/>
      <c r="D12" s="1"/>
    </row>
    <row r="13" spans="1:4" ht="36" customHeight="1">
      <c r="A13" s="27" t="s">
        <v>33</v>
      </c>
      <c r="B13" s="27"/>
      <c r="C13" s="27"/>
      <c r="D13" s="1"/>
    </row>
  </sheetData>
  <mergeCells count="4">
    <mergeCell ref="A2:C2"/>
    <mergeCell ref="A3:C3"/>
    <mergeCell ref="A4:C4"/>
    <mergeCell ref="A13:C13"/>
  </mergeCells>
  <pageMargins left="0.5" right="0.5" top="0.4" bottom="0.4" header="0.4" footer="0.4"/>
  <pageSetup paperSize="9" orientation="landscape" horizontalDpi="0" verticalDpi="0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L45"/>
  <sheetViews>
    <sheetView showGridLines="0" topLeftCell="A10" workbookViewId="0"/>
  </sheetViews>
  <sheetFormatPr defaultRowHeight="12.75"/>
  <cols>
    <col min="1" max="2" width="10.140625" customWidth="1"/>
    <col min="3" max="3" width="14.28515625" customWidth="1"/>
    <col min="4" max="4" width="8.7109375" customWidth="1"/>
    <col min="5" max="5" width="17" customWidth="1"/>
    <col min="6" max="6" width="10.140625" customWidth="1"/>
    <col min="7" max="7" width="8.7109375" customWidth="1"/>
    <col min="8" max="8" width="10.140625" customWidth="1"/>
    <col min="9" max="9" width="13.5703125" customWidth="1"/>
    <col min="10" max="10" width="25.28515625" customWidth="1"/>
    <col min="11" max="11" width="6.85546875" customWidth="1"/>
    <col min="12" max="12" width="11.5703125" customWidth="1"/>
  </cols>
  <sheetData>
    <row r="1" spans="1:12" ht="0.95" customHeight="1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</row>
    <row r="2" spans="1:12" ht="21.6" customHeight="1">
      <c r="A2" s="24" t="s">
        <v>995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1"/>
    </row>
    <row r="3" spans="1:12" ht="36" customHeight="1">
      <c r="A3" s="25" t="s">
        <v>1</v>
      </c>
      <c r="B3" s="25"/>
      <c r="C3" s="25"/>
      <c r="D3" s="25"/>
      <c r="E3" s="25"/>
      <c r="F3" s="25"/>
      <c r="G3" s="25"/>
      <c r="H3" s="25"/>
      <c r="I3" s="25"/>
      <c r="J3" s="25"/>
      <c r="K3" s="25"/>
      <c r="L3" s="1"/>
    </row>
    <row r="4" spans="1:12" ht="48.95" customHeight="1">
      <c r="A4" s="26" t="s">
        <v>2</v>
      </c>
      <c r="B4" s="26"/>
      <c r="C4" s="26"/>
      <c r="D4" s="26"/>
      <c r="E4" s="26"/>
      <c r="F4" s="26"/>
      <c r="G4" s="26"/>
      <c r="H4" s="26"/>
      <c r="I4" s="26"/>
      <c r="J4" s="26"/>
      <c r="K4" s="26"/>
      <c r="L4" s="1"/>
    </row>
    <row r="5" spans="1:12" ht="28.7" customHeight="1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1"/>
    </row>
    <row r="6" spans="1:12" ht="51">
      <c r="A6" s="3" t="s">
        <v>3</v>
      </c>
      <c r="B6" s="3" t="s">
        <v>97</v>
      </c>
      <c r="C6" s="3" t="s">
        <v>43</v>
      </c>
      <c r="D6" s="3" t="s">
        <v>99</v>
      </c>
      <c r="E6" s="3" t="s">
        <v>100</v>
      </c>
      <c r="F6" s="3" t="s">
        <v>545</v>
      </c>
      <c r="G6" s="3" t="s">
        <v>36</v>
      </c>
      <c r="H6" s="3" t="s">
        <v>141</v>
      </c>
      <c r="I6" s="3" t="s">
        <v>48</v>
      </c>
      <c r="J6" s="3" t="s">
        <v>49</v>
      </c>
      <c r="K6" s="2"/>
      <c r="L6" s="1"/>
    </row>
    <row r="7" spans="1:12" ht="15.2" customHeight="1">
      <c r="A7" s="28" t="s">
        <v>50</v>
      </c>
      <c r="B7" s="28"/>
      <c r="C7" s="28"/>
      <c r="D7" s="28"/>
      <c r="E7" s="28"/>
      <c r="F7" s="28"/>
      <c r="G7" s="28"/>
      <c r="H7" s="28"/>
      <c r="I7" s="28"/>
      <c r="J7" s="28"/>
      <c r="K7" s="2"/>
      <c r="L7" s="1"/>
    </row>
    <row r="8" spans="1:12" ht="15.2" customHeight="1">
      <c r="A8" s="28" t="s">
        <v>529</v>
      </c>
      <c r="B8" s="28"/>
      <c r="C8" s="28"/>
      <c r="D8" s="28"/>
      <c r="E8" s="28"/>
      <c r="F8" s="28"/>
      <c r="G8" s="28"/>
      <c r="H8" s="28"/>
      <c r="I8" s="28"/>
      <c r="J8" s="28"/>
      <c r="K8" s="2"/>
      <c r="L8" s="1"/>
    </row>
    <row r="9" spans="1:12">
      <c r="A9" s="4">
        <v>2.7406589689292154E-10</v>
      </c>
      <c r="B9" s="4">
        <v>0</v>
      </c>
      <c r="C9" s="4">
        <v>1.0000000000000001E-5</v>
      </c>
      <c r="D9" s="4">
        <v>0</v>
      </c>
      <c r="E9" s="4">
        <v>0</v>
      </c>
      <c r="F9" s="14"/>
      <c r="G9" s="5" t="s">
        <v>54</v>
      </c>
      <c r="H9" s="5" t="s">
        <v>54</v>
      </c>
      <c r="I9" s="5" t="s">
        <v>54</v>
      </c>
      <c r="J9" s="5" t="s">
        <v>54</v>
      </c>
      <c r="K9" s="2"/>
      <c r="L9" s="1"/>
    </row>
    <row r="10" spans="1:12">
      <c r="A10" s="9">
        <v>2.7406589689292154E-10</v>
      </c>
      <c r="B10" s="10"/>
      <c r="C10" s="9">
        <v>1.0000000000000001E-5</v>
      </c>
      <c r="D10" s="10"/>
      <c r="E10" s="9">
        <v>0</v>
      </c>
      <c r="F10" s="10"/>
      <c r="G10" s="10"/>
      <c r="H10" s="10"/>
      <c r="I10" s="10"/>
      <c r="J10" s="11" t="s">
        <v>530</v>
      </c>
      <c r="K10" s="2"/>
      <c r="L10" s="1"/>
    </row>
    <row r="11" spans="1:12" ht="15.2" customHeight="1">
      <c r="A11" s="28" t="s">
        <v>531</v>
      </c>
      <c r="B11" s="28"/>
      <c r="C11" s="28"/>
      <c r="D11" s="28"/>
      <c r="E11" s="28"/>
      <c r="F11" s="28"/>
      <c r="G11" s="28"/>
      <c r="H11" s="28"/>
      <c r="I11" s="28"/>
      <c r="J11" s="28"/>
      <c r="K11" s="2"/>
      <c r="L11" s="1"/>
    </row>
    <row r="12" spans="1:12" ht="36">
      <c r="A12" s="4">
        <v>-4.7350721291856013E-4</v>
      </c>
      <c r="B12" s="4">
        <v>0</v>
      </c>
      <c r="C12" s="4">
        <v>-17.27713</v>
      </c>
      <c r="D12" s="4">
        <v>1.32901</v>
      </c>
      <c r="E12" s="4">
        <v>-1300000</v>
      </c>
      <c r="F12" s="14">
        <v>41038</v>
      </c>
      <c r="G12" s="5" t="s">
        <v>52</v>
      </c>
      <c r="H12" s="5" t="s">
        <v>996</v>
      </c>
      <c r="I12" s="5" t="s">
        <v>997</v>
      </c>
      <c r="J12" s="5" t="s">
        <v>998</v>
      </c>
      <c r="K12" s="2"/>
      <c r="L12" s="1"/>
    </row>
    <row r="13" spans="1:12" ht="36">
      <c r="A13" s="4">
        <v>-2.7819105455318473E-4</v>
      </c>
      <c r="B13" s="4">
        <v>0</v>
      </c>
      <c r="C13" s="4">
        <v>-10.150517000000001</v>
      </c>
      <c r="D13" s="4">
        <v>0.78080899999999998</v>
      </c>
      <c r="E13" s="4">
        <v>-1300000</v>
      </c>
      <c r="F13" s="14">
        <v>41038</v>
      </c>
      <c r="G13" s="5" t="s">
        <v>52</v>
      </c>
      <c r="H13" s="5" t="s">
        <v>996</v>
      </c>
      <c r="I13" s="5" t="s">
        <v>999</v>
      </c>
      <c r="J13" s="5" t="s">
        <v>1000</v>
      </c>
      <c r="K13" s="2"/>
      <c r="L13" s="1"/>
    </row>
    <row r="14" spans="1:12" ht="36">
      <c r="A14" s="4">
        <v>3.8325723907392893E-3</v>
      </c>
      <c r="B14" s="4">
        <v>0</v>
      </c>
      <c r="C14" s="4">
        <v>139.841273</v>
      </c>
      <c r="D14" s="4">
        <v>10.757021</v>
      </c>
      <c r="E14" s="4">
        <v>1300000</v>
      </c>
      <c r="F14" s="14">
        <v>41038</v>
      </c>
      <c r="G14" s="5" t="s">
        <v>52</v>
      </c>
      <c r="H14" s="5" t="s">
        <v>996</v>
      </c>
      <c r="I14" s="5" t="s">
        <v>1001</v>
      </c>
      <c r="J14" s="5" t="s">
        <v>1002</v>
      </c>
      <c r="K14" s="2"/>
      <c r="L14" s="1"/>
    </row>
    <row r="15" spans="1:12">
      <c r="A15" s="9">
        <v>3.0808741232675445E-3</v>
      </c>
      <c r="B15" s="10"/>
      <c r="C15" s="9">
        <v>112.41362599999999</v>
      </c>
      <c r="D15" s="10"/>
      <c r="E15" s="9">
        <v>-1300000</v>
      </c>
      <c r="F15" s="10"/>
      <c r="G15" s="10"/>
      <c r="H15" s="10"/>
      <c r="I15" s="10"/>
      <c r="J15" s="11" t="s">
        <v>532</v>
      </c>
      <c r="K15" s="2"/>
      <c r="L15" s="1"/>
    </row>
    <row r="16" spans="1:12" ht="15.2" customHeight="1">
      <c r="A16" s="28" t="s">
        <v>1003</v>
      </c>
      <c r="B16" s="28"/>
      <c r="C16" s="28"/>
      <c r="D16" s="28"/>
      <c r="E16" s="28"/>
      <c r="F16" s="28"/>
      <c r="G16" s="28"/>
      <c r="H16" s="28"/>
      <c r="I16" s="28"/>
      <c r="J16" s="28"/>
      <c r="K16" s="2"/>
      <c r="L16" s="1"/>
    </row>
    <row r="17" spans="1:12">
      <c r="A17" s="4">
        <v>2.7406589689292154E-10</v>
      </c>
      <c r="B17" s="4">
        <v>0</v>
      </c>
      <c r="C17" s="4">
        <v>1.0000000000000001E-5</v>
      </c>
      <c r="D17" s="4">
        <v>0</v>
      </c>
      <c r="E17" s="4">
        <v>0</v>
      </c>
      <c r="F17" s="14"/>
      <c r="G17" s="5" t="s">
        <v>54</v>
      </c>
      <c r="H17" s="5" t="s">
        <v>54</v>
      </c>
      <c r="I17" s="5" t="s">
        <v>54</v>
      </c>
      <c r="J17" s="5" t="s">
        <v>54</v>
      </c>
      <c r="K17" s="2"/>
      <c r="L17" s="1"/>
    </row>
    <row r="18" spans="1:12">
      <c r="A18" s="9">
        <v>2.7406589689292154E-10</v>
      </c>
      <c r="B18" s="10"/>
      <c r="C18" s="9">
        <v>1.0000000000000001E-5</v>
      </c>
      <c r="D18" s="10"/>
      <c r="E18" s="9">
        <v>0</v>
      </c>
      <c r="F18" s="10"/>
      <c r="G18" s="10"/>
      <c r="H18" s="10"/>
      <c r="I18" s="10"/>
      <c r="J18" s="11" t="s">
        <v>1004</v>
      </c>
      <c r="K18" s="2"/>
      <c r="L18" s="1"/>
    </row>
    <row r="19" spans="1:12" ht="15.2" customHeight="1">
      <c r="A19" s="28" t="s">
        <v>533</v>
      </c>
      <c r="B19" s="28"/>
      <c r="C19" s="28"/>
      <c r="D19" s="28"/>
      <c r="E19" s="28"/>
      <c r="F19" s="28"/>
      <c r="G19" s="28"/>
      <c r="H19" s="28"/>
      <c r="I19" s="28"/>
      <c r="J19" s="28"/>
      <c r="K19" s="2"/>
      <c r="L19" s="1"/>
    </row>
    <row r="20" spans="1:12">
      <c r="A20" s="4">
        <v>2.7406589689292154E-10</v>
      </c>
      <c r="B20" s="4">
        <v>0</v>
      </c>
      <c r="C20" s="4">
        <v>1.0000000000000001E-5</v>
      </c>
      <c r="D20" s="4">
        <v>0</v>
      </c>
      <c r="E20" s="4">
        <v>0</v>
      </c>
      <c r="F20" s="14"/>
      <c r="G20" s="5" t="s">
        <v>54</v>
      </c>
      <c r="H20" s="5" t="s">
        <v>54</v>
      </c>
      <c r="I20" s="5" t="s">
        <v>54</v>
      </c>
      <c r="J20" s="5" t="s">
        <v>54</v>
      </c>
      <c r="K20" s="2"/>
      <c r="L20" s="1"/>
    </row>
    <row r="21" spans="1:12">
      <c r="A21" s="9">
        <v>2.7406589689292154E-10</v>
      </c>
      <c r="B21" s="10"/>
      <c r="C21" s="9">
        <v>1.0000000000000001E-5</v>
      </c>
      <c r="D21" s="10"/>
      <c r="E21" s="9">
        <v>0</v>
      </c>
      <c r="F21" s="10"/>
      <c r="G21" s="10"/>
      <c r="H21" s="10"/>
      <c r="I21" s="10"/>
      <c r="J21" s="11" t="s">
        <v>534</v>
      </c>
      <c r="K21" s="2"/>
      <c r="L21" s="1"/>
    </row>
    <row r="22" spans="1:12" ht="15.2" customHeight="1">
      <c r="A22" s="28" t="s">
        <v>408</v>
      </c>
      <c r="B22" s="28"/>
      <c r="C22" s="28"/>
      <c r="D22" s="28"/>
      <c r="E22" s="28"/>
      <c r="F22" s="28"/>
      <c r="G22" s="28"/>
      <c r="H22" s="28"/>
      <c r="I22" s="28"/>
      <c r="J22" s="28"/>
      <c r="K22" s="2"/>
      <c r="L22" s="1"/>
    </row>
    <row r="23" spans="1:12">
      <c r="A23" s="4">
        <v>2.7406589689292154E-10</v>
      </c>
      <c r="B23" s="4">
        <v>0</v>
      </c>
      <c r="C23" s="4">
        <v>1.0000000000000001E-5</v>
      </c>
      <c r="D23" s="4">
        <v>0</v>
      </c>
      <c r="E23" s="4">
        <v>0</v>
      </c>
      <c r="F23" s="14"/>
      <c r="G23" s="5" t="s">
        <v>54</v>
      </c>
      <c r="H23" s="5" t="s">
        <v>54</v>
      </c>
      <c r="I23" s="5" t="s">
        <v>54</v>
      </c>
      <c r="J23" s="5" t="s">
        <v>54</v>
      </c>
      <c r="K23" s="2"/>
      <c r="L23" s="1"/>
    </row>
    <row r="24" spans="1:12">
      <c r="A24" s="9">
        <v>2.7406589689292154E-10</v>
      </c>
      <c r="B24" s="10"/>
      <c r="C24" s="9">
        <v>1.0000000000000001E-5</v>
      </c>
      <c r="D24" s="10"/>
      <c r="E24" s="9">
        <v>0</v>
      </c>
      <c r="F24" s="10"/>
      <c r="G24" s="10"/>
      <c r="H24" s="10"/>
      <c r="I24" s="10"/>
      <c r="J24" s="11" t="s">
        <v>409</v>
      </c>
      <c r="K24" s="2"/>
      <c r="L24" s="1"/>
    </row>
    <row r="25" spans="1:12">
      <c r="A25" s="9">
        <v>3.0808752195311318E-3</v>
      </c>
      <c r="B25" s="10"/>
      <c r="C25" s="9">
        <v>112.41366600000001</v>
      </c>
      <c r="D25" s="10"/>
      <c r="E25" s="9">
        <v>-1300000</v>
      </c>
      <c r="F25" s="10"/>
      <c r="G25" s="10"/>
      <c r="H25" s="10"/>
      <c r="I25" s="10"/>
      <c r="J25" s="11" t="s">
        <v>88</v>
      </c>
      <c r="K25" s="2"/>
      <c r="L25" s="1"/>
    </row>
    <row r="26" spans="1:12" ht="15.2" customHeight="1">
      <c r="A26" s="28" t="s">
        <v>89</v>
      </c>
      <c r="B26" s="28"/>
      <c r="C26" s="28"/>
      <c r="D26" s="28"/>
      <c r="E26" s="28"/>
      <c r="F26" s="28"/>
      <c r="G26" s="28"/>
      <c r="H26" s="28"/>
      <c r="I26" s="28"/>
      <c r="J26" s="28"/>
      <c r="K26" s="2"/>
      <c r="L26" s="1"/>
    </row>
    <row r="27" spans="1:12" ht="15.2" customHeight="1">
      <c r="A27" s="28" t="s">
        <v>529</v>
      </c>
      <c r="B27" s="28"/>
      <c r="C27" s="28"/>
      <c r="D27" s="28"/>
      <c r="E27" s="28"/>
      <c r="F27" s="28"/>
      <c r="G27" s="28"/>
      <c r="H27" s="28"/>
      <c r="I27" s="28"/>
      <c r="J27" s="28"/>
      <c r="K27" s="2"/>
      <c r="L27" s="1"/>
    </row>
    <row r="28" spans="1:12">
      <c r="A28" s="4">
        <v>2.7406589689292154E-10</v>
      </c>
      <c r="B28" s="4">
        <v>0</v>
      </c>
      <c r="C28" s="4">
        <v>1.0000000000000001E-5</v>
      </c>
      <c r="D28" s="4">
        <v>0</v>
      </c>
      <c r="E28" s="4">
        <v>0</v>
      </c>
      <c r="F28" s="14"/>
      <c r="G28" s="5" t="s">
        <v>54</v>
      </c>
      <c r="H28" s="5" t="s">
        <v>54</v>
      </c>
      <c r="I28" s="5" t="s">
        <v>54</v>
      </c>
      <c r="J28" s="5" t="s">
        <v>54</v>
      </c>
      <c r="K28" s="2"/>
      <c r="L28" s="1"/>
    </row>
    <row r="29" spans="1:12">
      <c r="A29" s="9">
        <v>2.7406589689292154E-10</v>
      </c>
      <c r="B29" s="10"/>
      <c r="C29" s="9">
        <v>1.0000000000000001E-5</v>
      </c>
      <c r="D29" s="10"/>
      <c r="E29" s="9">
        <v>0</v>
      </c>
      <c r="F29" s="10"/>
      <c r="G29" s="10"/>
      <c r="H29" s="10"/>
      <c r="I29" s="10"/>
      <c r="J29" s="11" t="s">
        <v>530</v>
      </c>
      <c r="K29" s="2"/>
      <c r="L29" s="1"/>
    </row>
    <row r="30" spans="1:12" ht="15.2" customHeight="1">
      <c r="A30" s="28" t="s">
        <v>535</v>
      </c>
      <c r="B30" s="28"/>
      <c r="C30" s="28"/>
      <c r="D30" s="28"/>
      <c r="E30" s="28"/>
      <c r="F30" s="28"/>
      <c r="G30" s="28"/>
      <c r="H30" s="28"/>
      <c r="I30" s="28"/>
      <c r="J30" s="28"/>
      <c r="K30" s="2"/>
      <c r="L30" s="1"/>
    </row>
    <row r="31" spans="1:12">
      <c r="A31" s="4">
        <v>2.7406589689292154E-10</v>
      </c>
      <c r="B31" s="4">
        <v>0</v>
      </c>
      <c r="C31" s="4">
        <v>1.0000000000000001E-5</v>
      </c>
      <c r="D31" s="4">
        <v>0</v>
      </c>
      <c r="E31" s="4">
        <v>0</v>
      </c>
      <c r="F31" s="14"/>
      <c r="G31" s="5" t="s">
        <v>54</v>
      </c>
      <c r="H31" s="5" t="s">
        <v>54</v>
      </c>
      <c r="I31" s="5" t="s">
        <v>54</v>
      </c>
      <c r="J31" s="5" t="s">
        <v>54</v>
      </c>
      <c r="K31" s="2"/>
      <c r="L31" s="1"/>
    </row>
    <row r="32" spans="1:12">
      <c r="A32" s="9">
        <v>2.7406589689292154E-10</v>
      </c>
      <c r="B32" s="10"/>
      <c r="C32" s="9">
        <v>1.0000000000000001E-5</v>
      </c>
      <c r="D32" s="10"/>
      <c r="E32" s="9">
        <v>0</v>
      </c>
      <c r="F32" s="10"/>
      <c r="G32" s="10"/>
      <c r="H32" s="10"/>
      <c r="I32" s="10"/>
      <c r="J32" s="11" t="s">
        <v>536</v>
      </c>
      <c r="K32" s="2"/>
      <c r="L32" s="1"/>
    </row>
    <row r="33" spans="1:12" ht="15.2" customHeight="1">
      <c r="A33" s="28" t="s">
        <v>533</v>
      </c>
      <c r="B33" s="28"/>
      <c r="C33" s="28"/>
      <c r="D33" s="28"/>
      <c r="E33" s="28"/>
      <c r="F33" s="28"/>
      <c r="G33" s="28"/>
      <c r="H33" s="28"/>
      <c r="I33" s="28"/>
      <c r="J33" s="28"/>
      <c r="K33" s="2"/>
      <c r="L33" s="1"/>
    </row>
    <row r="34" spans="1:12">
      <c r="A34" s="4">
        <v>2.7406589689292154E-10</v>
      </c>
      <c r="B34" s="4">
        <v>0</v>
      </c>
      <c r="C34" s="4">
        <v>1.0000000000000001E-5</v>
      </c>
      <c r="D34" s="4">
        <v>0</v>
      </c>
      <c r="E34" s="4">
        <v>0</v>
      </c>
      <c r="F34" s="14"/>
      <c r="G34" s="5" t="s">
        <v>54</v>
      </c>
      <c r="H34" s="5" t="s">
        <v>54</v>
      </c>
      <c r="I34" s="5" t="s">
        <v>54</v>
      </c>
      <c r="J34" s="5" t="s">
        <v>54</v>
      </c>
      <c r="K34" s="2"/>
      <c r="L34" s="1"/>
    </row>
    <row r="35" spans="1:12">
      <c r="A35" s="9">
        <v>2.7406589689292154E-10</v>
      </c>
      <c r="B35" s="10"/>
      <c r="C35" s="9">
        <v>1.0000000000000001E-5</v>
      </c>
      <c r="D35" s="10"/>
      <c r="E35" s="9">
        <v>0</v>
      </c>
      <c r="F35" s="10"/>
      <c r="G35" s="10"/>
      <c r="H35" s="10"/>
      <c r="I35" s="10"/>
      <c r="J35" s="11" t="s">
        <v>534</v>
      </c>
      <c r="K35" s="2"/>
      <c r="L35" s="1"/>
    </row>
    <row r="36" spans="1:12" ht="15.2" customHeight="1">
      <c r="A36" s="28" t="s">
        <v>537</v>
      </c>
      <c r="B36" s="28"/>
      <c r="C36" s="28"/>
      <c r="D36" s="28"/>
      <c r="E36" s="28"/>
      <c r="F36" s="28"/>
      <c r="G36" s="28"/>
      <c r="H36" s="28"/>
      <c r="I36" s="28"/>
      <c r="J36" s="28"/>
      <c r="K36" s="2"/>
      <c r="L36" s="1"/>
    </row>
    <row r="37" spans="1:12">
      <c r="A37" s="4">
        <v>2.7406589689292154E-10</v>
      </c>
      <c r="B37" s="4">
        <v>0</v>
      </c>
      <c r="C37" s="4">
        <v>1.0000000000000001E-5</v>
      </c>
      <c r="D37" s="4">
        <v>0</v>
      </c>
      <c r="E37" s="4">
        <v>0</v>
      </c>
      <c r="F37" s="14"/>
      <c r="G37" s="5" t="s">
        <v>54</v>
      </c>
      <c r="H37" s="5" t="s">
        <v>54</v>
      </c>
      <c r="I37" s="5" t="s">
        <v>54</v>
      </c>
      <c r="J37" s="5" t="s">
        <v>54</v>
      </c>
      <c r="K37" s="2"/>
      <c r="L37" s="1"/>
    </row>
    <row r="38" spans="1:12">
      <c r="A38" s="9">
        <v>2.7406589689292154E-10</v>
      </c>
      <c r="B38" s="10"/>
      <c r="C38" s="9">
        <v>1.0000000000000001E-5</v>
      </c>
      <c r="D38" s="10"/>
      <c r="E38" s="9">
        <v>0</v>
      </c>
      <c r="F38" s="10"/>
      <c r="G38" s="10"/>
      <c r="H38" s="10"/>
      <c r="I38" s="10"/>
      <c r="J38" s="11" t="s">
        <v>538</v>
      </c>
      <c r="K38" s="2"/>
      <c r="L38" s="1"/>
    </row>
    <row r="39" spans="1:12" ht="15.2" customHeight="1">
      <c r="A39" s="28" t="s">
        <v>408</v>
      </c>
      <c r="B39" s="28"/>
      <c r="C39" s="28"/>
      <c r="D39" s="28"/>
      <c r="E39" s="28"/>
      <c r="F39" s="28"/>
      <c r="G39" s="28"/>
      <c r="H39" s="28"/>
      <c r="I39" s="28"/>
      <c r="J39" s="28"/>
      <c r="K39" s="2"/>
      <c r="L39" s="1"/>
    </row>
    <row r="40" spans="1:12">
      <c r="A40" s="4">
        <v>2.7406589689292154E-10</v>
      </c>
      <c r="B40" s="4">
        <v>0</v>
      </c>
      <c r="C40" s="4">
        <v>1.0000000000000001E-5</v>
      </c>
      <c r="D40" s="4">
        <v>0</v>
      </c>
      <c r="E40" s="4">
        <v>0</v>
      </c>
      <c r="F40" s="14"/>
      <c r="G40" s="5" t="s">
        <v>54</v>
      </c>
      <c r="H40" s="5" t="s">
        <v>54</v>
      </c>
      <c r="I40" s="5" t="s">
        <v>54</v>
      </c>
      <c r="J40" s="5" t="s">
        <v>54</v>
      </c>
      <c r="K40" s="2"/>
      <c r="L40" s="1"/>
    </row>
    <row r="41" spans="1:12">
      <c r="A41" s="9">
        <v>2.7406589689292154E-10</v>
      </c>
      <c r="B41" s="10"/>
      <c r="C41" s="9">
        <v>1.0000000000000001E-5</v>
      </c>
      <c r="D41" s="10"/>
      <c r="E41" s="9">
        <v>0</v>
      </c>
      <c r="F41" s="10"/>
      <c r="G41" s="10"/>
      <c r="H41" s="10"/>
      <c r="I41" s="10"/>
      <c r="J41" s="11" t="s">
        <v>409</v>
      </c>
      <c r="K41" s="2"/>
      <c r="L41" s="1"/>
    </row>
    <row r="42" spans="1:12">
      <c r="A42" s="9">
        <v>1.3703294844646076E-9</v>
      </c>
      <c r="B42" s="10"/>
      <c r="C42" s="9">
        <v>5.0000000000000002E-5</v>
      </c>
      <c r="D42" s="10"/>
      <c r="E42" s="9">
        <v>0</v>
      </c>
      <c r="F42" s="10"/>
      <c r="G42" s="10"/>
      <c r="H42" s="10"/>
      <c r="I42" s="10"/>
      <c r="J42" s="11" t="s">
        <v>94</v>
      </c>
      <c r="K42" s="2"/>
      <c r="L42" s="1"/>
    </row>
    <row r="43" spans="1:12">
      <c r="A43" s="6">
        <v>3.0808765898606163E-3</v>
      </c>
      <c r="B43" s="12"/>
      <c r="C43" s="6">
        <v>112.41371599999999</v>
      </c>
      <c r="D43" s="12"/>
      <c r="E43" s="6">
        <v>-1300000</v>
      </c>
      <c r="F43" s="12"/>
      <c r="G43" s="12"/>
      <c r="H43" s="12"/>
      <c r="I43" s="12"/>
      <c r="J43" s="7" t="s">
        <v>539</v>
      </c>
      <c r="K43" s="2"/>
      <c r="L43" s="1"/>
    </row>
    <row r="44" spans="1:12" ht="20.100000000000001" customHeight="1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1"/>
    </row>
    <row r="45" spans="1:12" ht="36" customHeight="1">
      <c r="A45" s="27" t="s">
        <v>33</v>
      </c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1"/>
    </row>
  </sheetData>
  <mergeCells count="16">
    <mergeCell ref="A11:J11"/>
    <mergeCell ref="A33:J33"/>
    <mergeCell ref="A36:J36"/>
    <mergeCell ref="A39:J39"/>
    <mergeCell ref="A45:K45"/>
    <mergeCell ref="A16:J16"/>
    <mergeCell ref="A19:J19"/>
    <mergeCell ref="A22:J22"/>
    <mergeCell ref="A26:J26"/>
    <mergeCell ref="A27:J27"/>
    <mergeCell ref="A30:J30"/>
    <mergeCell ref="A2:K2"/>
    <mergeCell ref="A3:K3"/>
    <mergeCell ref="A4:K4"/>
    <mergeCell ref="A7:J7"/>
    <mergeCell ref="A8:J8"/>
  </mergeCells>
  <pageMargins left="0.5" right="0.5" top="0.4" bottom="0.4" header="0.4" footer="0.4"/>
  <pageSetup paperSize="9" orientation="landscape" horizontalDpi="0" verticalDpi="0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K84"/>
  <sheetViews>
    <sheetView showGridLines="0" topLeftCell="A46" workbookViewId="0">
      <selection activeCell="K69" sqref="K69"/>
    </sheetView>
  </sheetViews>
  <sheetFormatPr defaultRowHeight="12.75"/>
  <cols>
    <col min="1" max="1" width="10.140625" customWidth="1"/>
    <col min="2" max="2" width="21.140625" customWidth="1"/>
    <col min="3" max="3" width="8.7109375" customWidth="1"/>
    <col min="4" max="4" width="17" customWidth="1"/>
    <col min="5" max="5" width="10.140625" customWidth="1"/>
    <col min="6" max="6" width="8.7109375" customWidth="1"/>
    <col min="7" max="7" width="10.140625" customWidth="1"/>
    <col min="8" max="8" width="13.5703125" customWidth="1"/>
    <col min="9" max="9" width="25.28515625" customWidth="1"/>
    <col min="10" max="10" width="6.85546875" customWidth="1"/>
    <col min="11" max="11" width="14.85546875" customWidth="1"/>
  </cols>
  <sheetData>
    <row r="1" spans="1:11" ht="0.95" customHeight="1">
      <c r="A1" s="8"/>
      <c r="B1" s="8"/>
      <c r="C1" s="8"/>
      <c r="D1" s="8"/>
      <c r="E1" s="8"/>
      <c r="F1" s="8"/>
      <c r="G1" s="8"/>
      <c r="H1" s="8"/>
      <c r="I1" s="8"/>
      <c r="J1" s="8"/>
      <c r="K1" s="8"/>
    </row>
    <row r="2" spans="1:11" ht="21.6" customHeight="1">
      <c r="A2" s="24" t="s">
        <v>1005</v>
      </c>
      <c r="B2" s="24"/>
      <c r="C2" s="24"/>
      <c r="D2" s="24"/>
      <c r="E2" s="24"/>
      <c r="F2" s="24"/>
      <c r="G2" s="24"/>
      <c r="H2" s="24"/>
      <c r="I2" s="24"/>
      <c r="J2" s="24"/>
      <c r="K2" s="1"/>
    </row>
    <row r="3" spans="1:11" ht="36" customHeight="1">
      <c r="A3" s="25" t="s">
        <v>1</v>
      </c>
      <c r="B3" s="25"/>
      <c r="C3" s="25"/>
      <c r="D3" s="25"/>
      <c r="E3" s="25"/>
      <c r="F3" s="25"/>
      <c r="G3" s="25"/>
      <c r="H3" s="25"/>
      <c r="I3" s="25"/>
      <c r="J3" s="25"/>
      <c r="K3" s="1"/>
    </row>
    <row r="4" spans="1:11" ht="48.95" customHeight="1">
      <c r="A4" s="26" t="s">
        <v>2</v>
      </c>
      <c r="B4" s="26"/>
      <c r="C4" s="26"/>
      <c r="D4" s="26"/>
      <c r="E4" s="26"/>
      <c r="F4" s="26"/>
      <c r="G4" s="26"/>
      <c r="H4" s="26"/>
      <c r="I4" s="26"/>
      <c r="J4" s="26"/>
      <c r="K4" s="1"/>
    </row>
    <row r="5" spans="1:11" ht="28.7" customHeight="1">
      <c r="A5" s="1"/>
      <c r="B5" s="2"/>
      <c r="C5" s="2"/>
      <c r="D5" s="2"/>
      <c r="E5" s="2"/>
      <c r="F5" s="2"/>
      <c r="G5" s="2"/>
      <c r="H5" s="2"/>
      <c r="I5" s="2"/>
      <c r="J5" s="2"/>
      <c r="K5" s="1"/>
    </row>
    <row r="6" spans="1:11" ht="51">
      <c r="A6" s="3" t="s">
        <v>3</v>
      </c>
      <c r="B6" s="3" t="s">
        <v>43</v>
      </c>
      <c r="C6" s="3" t="s">
        <v>99</v>
      </c>
      <c r="D6" s="3" t="s">
        <v>100</v>
      </c>
      <c r="E6" s="3" t="s">
        <v>545</v>
      </c>
      <c r="F6" s="3" t="s">
        <v>36</v>
      </c>
      <c r="G6" s="3" t="s">
        <v>141</v>
      </c>
      <c r="H6" s="3" t="s">
        <v>48</v>
      </c>
      <c r="I6" s="3" t="s">
        <v>49</v>
      </c>
      <c r="J6" s="2"/>
      <c r="K6" s="1"/>
    </row>
    <row r="7" spans="1:11" ht="15.2" customHeight="1">
      <c r="A7" s="28" t="s">
        <v>50</v>
      </c>
      <c r="B7" s="28"/>
      <c r="C7" s="28"/>
      <c r="D7" s="28"/>
      <c r="E7" s="28"/>
      <c r="F7" s="28"/>
      <c r="G7" s="28"/>
      <c r="H7" s="28"/>
      <c r="I7" s="28"/>
      <c r="J7" s="2"/>
      <c r="K7" s="1"/>
    </row>
    <row r="8" spans="1:11" ht="15.2" customHeight="1">
      <c r="A8" s="28" t="s">
        <v>529</v>
      </c>
      <c r="B8" s="28"/>
      <c r="C8" s="28"/>
      <c r="D8" s="28"/>
      <c r="E8" s="28"/>
      <c r="F8" s="28"/>
      <c r="G8" s="28"/>
      <c r="H8" s="28"/>
      <c r="I8" s="28"/>
      <c r="J8" s="2"/>
      <c r="K8" s="1"/>
    </row>
    <row r="9" spans="1:11">
      <c r="A9" s="4">
        <v>2.7406589689292154E-10</v>
      </c>
      <c r="B9" s="4">
        <v>1.0000000000000001E-5</v>
      </c>
      <c r="C9" s="4">
        <v>0</v>
      </c>
      <c r="D9" s="4">
        <v>0</v>
      </c>
      <c r="E9" s="14"/>
      <c r="F9" s="5" t="s">
        <v>54</v>
      </c>
      <c r="G9" s="5" t="s">
        <v>54</v>
      </c>
      <c r="H9" s="5" t="s">
        <v>54</v>
      </c>
      <c r="I9" s="5" t="s">
        <v>54</v>
      </c>
      <c r="J9" s="2"/>
      <c r="K9" s="1"/>
    </row>
    <row r="10" spans="1:11">
      <c r="A10" s="9">
        <v>2.7406589689292154E-10</v>
      </c>
      <c r="B10" s="9">
        <v>1.0000000000000001E-5</v>
      </c>
      <c r="C10" s="10"/>
      <c r="D10" s="9">
        <v>0</v>
      </c>
      <c r="E10" s="10"/>
      <c r="F10" s="10"/>
      <c r="G10" s="10"/>
      <c r="H10" s="10"/>
      <c r="I10" s="11" t="s">
        <v>530</v>
      </c>
      <c r="J10" s="2"/>
      <c r="K10" s="1"/>
    </row>
    <row r="11" spans="1:11" ht="15.2" customHeight="1">
      <c r="A11" s="28" t="s">
        <v>531</v>
      </c>
      <c r="B11" s="28"/>
      <c r="C11" s="28"/>
      <c r="D11" s="28"/>
      <c r="E11" s="28"/>
      <c r="F11" s="28"/>
      <c r="G11" s="28"/>
      <c r="H11" s="28"/>
      <c r="I11" s="28"/>
      <c r="J11" s="2"/>
      <c r="K11" s="1"/>
    </row>
    <row r="12" spans="1:11" ht="36">
      <c r="A12" s="4">
        <v>6.7284405502430317E-4</v>
      </c>
      <c r="B12" s="4">
        <v>24.550447999999999</v>
      </c>
      <c r="C12" s="4">
        <v>6.1376119999999998</v>
      </c>
      <c r="D12" s="4">
        <v>1493200</v>
      </c>
      <c r="E12" s="14">
        <v>40949</v>
      </c>
      <c r="F12" s="5" t="s">
        <v>37</v>
      </c>
      <c r="G12" s="5" t="s">
        <v>154</v>
      </c>
      <c r="H12" s="5" t="s">
        <v>1006</v>
      </c>
      <c r="I12" s="5" t="s">
        <v>1007</v>
      </c>
      <c r="J12" s="2"/>
      <c r="K12" s="1"/>
    </row>
    <row r="13" spans="1:11" ht="24">
      <c r="A13" s="4">
        <v>1.9684974890461912E-3</v>
      </c>
      <c r="B13" s="4">
        <v>71.825699999999998</v>
      </c>
      <c r="C13" s="4">
        <v>-7.1825700000000001</v>
      </c>
      <c r="D13" s="4">
        <v>-3733000</v>
      </c>
      <c r="E13" s="14">
        <v>41018</v>
      </c>
      <c r="F13" s="5" t="s">
        <v>37</v>
      </c>
      <c r="G13" s="5" t="s">
        <v>154</v>
      </c>
      <c r="H13" s="5" t="s">
        <v>1008</v>
      </c>
      <c r="I13" s="5" t="s">
        <v>1009</v>
      </c>
      <c r="J13" s="2"/>
      <c r="K13" s="1"/>
    </row>
    <row r="14" spans="1:11" ht="24">
      <c r="A14" s="4">
        <v>-3.0237662997606345E-3</v>
      </c>
      <c r="B14" s="4">
        <v>-110.32989999999999</v>
      </c>
      <c r="C14" s="4">
        <v>-11.03299</v>
      </c>
      <c r="D14" s="4">
        <v>3733000</v>
      </c>
      <c r="E14" s="14">
        <v>40308</v>
      </c>
      <c r="F14" s="5" t="s">
        <v>37</v>
      </c>
      <c r="G14" s="5" t="s">
        <v>154</v>
      </c>
      <c r="H14" s="5" t="s">
        <v>1010</v>
      </c>
      <c r="I14" s="5" t="s">
        <v>1011</v>
      </c>
      <c r="J14" s="2"/>
      <c r="K14" s="1"/>
    </row>
    <row r="15" spans="1:11" ht="24">
      <c r="A15" s="4">
        <v>-4.0452016755036461E-3</v>
      </c>
      <c r="B15" s="4">
        <v>-147.59960000000001</v>
      </c>
      <c r="C15" s="4">
        <v>-38.841999999999999</v>
      </c>
      <c r="D15" s="4">
        <v>1869828</v>
      </c>
      <c r="E15" s="14">
        <v>40549</v>
      </c>
      <c r="F15" s="5" t="s">
        <v>38</v>
      </c>
      <c r="G15" s="5" t="s">
        <v>154</v>
      </c>
      <c r="H15" s="5" t="s">
        <v>1012</v>
      </c>
      <c r="I15" s="5" t="s">
        <v>1013</v>
      </c>
      <c r="J15" s="2"/>
      <c r="K15" s="1"/>
    </row>
    <row r="16" spans="1:11" ht="24">
      <c r="A16" s="4">
        <v>8.9326281330356101E-3</v>
      </c>
      <c r="B16" s="4">
        <v>325.92993999999999</v>
      </c>
      <c r="C16" s="4">
        <v>32.592993999999997</v>
      </c>
      <c r="D16" s="4">
        <v>3733000</v>
      </c>
      <c r="E16" s="14">
        <v>40440.958333333328</v>
      </c>
      <c r="F16" s="5" t="s">
        <v>37</v>
      </c>
      <c r="G16" s="5" t="s">
        <v>154</v>
      </c>
      <c r="H16" s="5" t="s">
        <v>1014</v>
      </c>
      <c r="I16" s="5" t="s">
        <v>1015</v>
      </c>
      <c r="J16" s="2"/>
      <c r="K16" s="1"/>
    </row>
    <row r="17" spans="1:11" ht="24">
      <c r="A17" s="4">
        <v>1.598217470258247E-4</v>
      </c>
      <c r="B17" s="4">
        <v>5.8315080000000004</v>
      </c>
      <c r="C17" s="4">
        <v>0.97191799999999995</v>
      </c>
      <c r="D17" s="4">
        <v>2952360</v>
      </c>
      <c r="E17" s="14">
        <v>40296</v>
      </c>
      <c r="F17" s="5" t="s">
        <v>38</v>
      </c>
      <c r="G17" s="5" t="s">
        <v>154</v>
      </c>
      <c r="H17" s="5" t="s">
        <v>1016</v>
      </c>
      <c r="I17" s="5" t="s">
        <v>1017</v>
      </c>
      <c r="J17" s="2"/>
      <c r="K17" s="1"/>
    </row>
    <row r="18" spans="1:11" ht="24">
      <c r="A18" s="4">
        <v>8.7759276676963194E-3</v>
      </c>
      <c r="B18" s="4">
        <v>320.21231999999998</v>
      </c>
      <c r="C18" s="4">
        <v>32.021231999999998</v>
      </c>
      <c r="D18" s="4">
        <v>3733000</v>
      </c>
      <c r="E18" s="14">
        <v>40555</v>
      </c>
      <c r="F18" s="5" t="s">
        <v>37</v>
      </c>
      <c r="G18" s="5" t="s">
        <v>154</v>
      </c>
      <c r="H18" s="5" t="s">
        <v>1018</v>
      </c>
      <c r="I18" s="5" t="s">
        <v>1019</v>
      </c>
      <c r="J18" s="2"/>
      <c r="K18" s="1"/>
    </row>
    <row r="19" spans="1:11" ht="24">
      <c r="A19" s="4">
        <v>6.072016769738813E-3</v>
      </c>
      <c r="B19" s="4">
        <v>221.553168</v>
      </c>
      <c r="C19" s="4">
        <v>27.694146</v>
      </c>
      <c r="D19" s="4">
        <v>800000</v>
      </c>
      <c r="E19" s="14">
        <v>40631</v>
      </c>
      <c r="F19" s="5" t="s">
        <v>52</v>
      </c>
      <c r="G19" s="5" t="s">
        <v>154</v>
      </c>
      <c r="H19" s="5" t="s">
        <v>1020</v>
      </c>
      <c r="I19" s="5" t="s">
        <v>1021</v>
      </c>
      <c r="J19" s="2"/>
      <c r="K19" s="1"/>
    </row>
    <row r="20" spans="1:11" ht="24">
      <c r="A20" s="4">
        <v>1.3382090709751159E-3</v>
      </c>
      <c r="B20" s="4">
        <v>48.828004</v>
      </c>
      <c r="C20" s="4">
        <v>12.207001</v>
      </c>
      <c r="D20" s="4">
        <v>1493200</v>
      </c>
      <c r="E20" s="14">
        <v>40963</v>
      </c>
      <c r="F20" s="5" t="s">
        <v>37</v>
      </c>
      <c r="G20" s="5" t="s">
        <v>154</v>
      </c>
      <c r="H20" s="5" t="s">
        <v>1022</v>
      </c>
      <c r="I20" s="5" t="s">
        <v>1023</v>
      </c>
      <c r="J20" s="2"/>
      <c r="K20" s="1"/>
    </row>
    <row r="21" spans="1:11" ht="36">
      <c r="A21" s="4">
        <v>2.6244960014982022E-3</v>
      </c>
      <c r="B21" s="4">
        <v>95.761494999999996</v>
      </c>
      <c r="C21" s="4">
        <v>19.152298999999999</v>
      </c>
      <c r="D21" s="4">
        <v>1866500</v>
      </c>
      <c r="E21" s="14">
        <v>40913</v>
      </c>
      <c r="F21" s="5" t="s">
        <v>37</v>
      </c>
      <c r="G21" s="5" t="s">
        <v>154</v>
      </c>
      <c r="H21" s="5" t="s">
        <v>1024</v>
      </c>
      <c r="I21" s="5" t="s">
        <v>1025</v>
      </c>
      <c r="J21" s="2"/>
      <c r="K21" s="1"/>
    </row>
    <row r="22" spans="1:11" ht="24">
      <c r="A22" s="4">
        <v>-4.4762892429670168E-3</v>
      </c>
      <c r="B22" s="4">
        <v>-163.32893999999999</v>
      </c>
      <c r="C22" s="4">
        <v>-32.665787999999999</v>
      </c>
      <c r="D22" s="4">
        <v>1866500</v>
      </c>
      <c r="E22" s="14">
        <v>40660</v>
      </c>
      <c r="F22" s="5" t="s">
        <v>37</v>
      </c>
      <c r="G22" s="5" t="s">
        <v>154</v>
      </c>
      <c r="H22" s="5" t="s">
        <v>1026</v>
      </c>
      <c r="I22" s="5" t="s">
        <v>1027</v>
      </c>
      <c r="J22" s="2"/>
      <c r="K22" s="1"/>
    </row>
    <row r="23" spans="1:11" ht="24">
      <c r="A23" s="4">
        <v>-3.4991316794601283E-3</v>
      </c>
      <c r="B23" s="4">
        <v>-127.67483</v>
      </c>
      <c r="C23" s="4">
        <v>-12.767483</v>
      </c>
      <c r="D23" s="4">
        <v>3733000</v>
      </c>
      <c r="E23" s="14">
        <v>40309</v>
      </c>
      <c r="F23" s="5" t="s">
        <v>37</v>
      </c>
      <c r="G23" s="5" t="s">
        <v>154</v>
      </c>
      <c r="H23" s="5" t="s">
        <v>1028</v>
      </c>
      <c r="I23" s="5" t="s">
        <v>1029</v>
      </c>
      <c r="J23" s="2"/>
      <c r="K23" s="1"/>
    </row>
    <row r="24" spans="1:11" ht="24">
      <c r="A24" s="4">
        <v>-1.1761764891722354E-3</v>
      </c>
      <c r="B24" s="4">
        <v>-42.915827999999998</v>
      </c>
      <c r="C24" s="4">
        <v>-7.1526379999999996</v>
      </c>
      <c r="D24" s="4">
        <v>2952360</v>
      </c>
      <c r="E24" s="14">
        <v>40574</v>
      </c>
      <c r="F24" s="5" t="s">
        <v>38</v>
      </c>
      <c r="G24" s="5" t="s">
        <v>154</v>
      </c>
      <c r="H24" s="5" t="s">
        <v>1030</v>
      </c>
      <c r="I24" s="5" t="s">
        <v>1031</v>
      </c>
      <c r="J24" s="2"/>
      <c r="K24" s="1"/>
    </row>
    <row r="25" spans="1:11" ht="24">
      <c r="A25" s="4">
        <v>7.5969181045347229E-4</v>
      </c>
      <c r="B25" s="4">
        <v>27.719311999999999</v>
      </c>
      <c r="C25" s="4">
        <v>6.9298279999999997</v>
      </c>
      <c r="D25" s="4">
        <v>1968240</v>
      </c>
      <c r="E25" s="14">
        <v>40582</v>
      </c>
      <c r="F25" s="5" t="s">
        <v>38</v>
      </c>
      <c r="G25" s="5" t="s">
        <v>154</v>
      </c>
      <c r="H25" s="5" t="s">
        <v>1032</v>
      </c>
      <c r="I25" s="5" t="s">
        <v>1033</v>
      </c>
      <c r="J25" s="2"/>
      <c r="K25" s="1"/>
    </row>
    <row r="26" spans="1:11" ht="24">
      <c r="A26" s="4">
        <v>-3.9285921176936459E-4</v>
      </c>
      <c r="B26" s="4">
        <v>-14.334479999999999</v>
      </c>
      <c r="C26" s="4">
        <v>-1.1945399999999999</v>
      </c>
      <c r="D26" s="4">
        <v>5904720</v>
      </c>
      <c r="E26" s="14">
        <v>40262</v>
      </c>
      <c r="F26" s="5" t="s">
        <v>38</v>
      </c>
      <c r="G26" s="5" t="s">
        <v>154</v>
      </c>
      <c r="H26" s="5" t="s">
        <v>1034</v>
      </c>
      <c r="I26" s="5" t="s">
        <v>1035</v>
      </c>
      <c r="J26" s="2"/>
      <c r="K26" s="1"/>
    </row>
    <row r="27" spans="1:11" ht="24">
      <c r="A27" s="4">
        <v>7.3267888901847706E-4</v>
      </c>
      <c r="B27" s="4">
        <v>26.733675999999999</v>
      </c>
      <c r="C27" s="4">
        <v>6.6834189999999998</v>
      </c>
      <c r="D27" s="4">
        <v>1493200</v>
      </c>
      <c r="E27" s="14">
        <v>40952</v>
      </c>
      <c r="F27" s="5" t="s">
        <v>37</v>
      </c>
      <c r="G27" s="5" t="s">
        <v>154</v>
      </c>
      <c r="H27" s="5" t="s">
        <v>1036</v>
      </c>
      <c r="I27" s="5" t="s">
        <v>1037</v>
      </c>
      <c r="J27" s="2"/>
      <c r="K27" s="1"/>
    </row>
    <row r="28" spans="1:11" ht="24">
      <c r="A28" s="4">
        <v>-4.1261704872291088E-3</v>
      </c>
      <c r="B28" s="4">
        <v>-150.55395559999999</v>
      </c>
      <c r="C28" s="4">
        <v>-39.619461999999999</v>
      </c>
      <c r="D28" s="4">
        <v>1869828</v>
      </c>
      <c r="E28" s="14">
        <v>40548</v>
      </c>
      <c r="F28" s="5" t="s">
        <v>38</v>
      </c>
      <c r="G28" s="5" t="s">
        <v>154</v>
      </c>
      <c r="H28" s="5" t="s">
        <v>1038</v>
      </c>
      <c r="I28" s="5" t="s">
        <v>1039</v>
      </c>
      <c r="J28" s="2"/>
      <c r="K28" s="1"/>
    </row>
    <row r="29" spans="1:11" ht="24">
      <c r="A29" s="4">
        <v>3.9137933135784776E-4</v>
      </c>
      <c r="B29" s="4">
        <v>14.280482752319999</v>
      </c>
      <c r="C29" s="4">
        <v>5.9390159999999996</v>
      </c>
      <c r="D29" s="4">
        <v>1183168.1111999999</v>
      </c>
      <c r="E29" s="14">
        <v>40918</v>
      </c>
      <c r="F29" s="5" t="s">
        <v>38</v>
      </c>
      <c r="G29" s="5" t="s">
        <v>154</v>
      </c>
      <c r="H29" s="5" t="s">
        <v>1040</v>
      </c>
      <c r="I29" s="5" t="s">
        <v>1041</v>
      </c>
      <c r="J29" s="2"/>
      <c r="K29" s="1"/>
    </row>
    <row r="30" spans="1:11" ht="24">
      <c r="A30" s="4">
        <v>-1.8176169774669602E-3</v>
      </c>
      <c r="B30" s="4">
        <v>-66.320436000000001</v>
      </c>
      <c r="C30" s="4">
        <v>-16.580109</v>
      </c>
      <c r="D30" s="4">
        <v>1493200</v>
      </c>
      <c r="E30" s="14">
        <v>39703</v>
      </c>
      <c r="F30" s="5" t="s">
        <v>37</v>
      </c>
      <c r="G30" s="5" t="s">
        <v>154</v>
      </c>
      <c r="H30" s="5" t="s">
        <v>1042</v>
      </c>
      <c r="I30" s="5" t="s">
        <v>1043</v>
      </c>
      <c r="J30" s="2"/>
      <c r="K30" s="1"/>
    </row>
    <row r="31" spans="1:11" ht="24">
      <c r="A31" s="4">
        <v>1.5716640367433466E-2</v>
      </c>
      <c r="B31" s="4">
        <v>573.46209599999997</v>
      </c>
      <c r="C31" s="4">
        <v>95.577016</v>
      </c>
      <c r="D31" s="4">
        <v>600000</v>
      </c>
      <c r="E31" s="14">
        <v>39566</v>
      </c>
      <c r="F31" s="5" t="s">
        <v>52</v>
      </c>
      <c r="G31" s="5" t="s">
        <v>154</v>
      </c>
      <c r="H31" s="5" t="s">
        <v>1044</v>
      </c>
      <c r="I31" s="5" t="s">
        <v>1045</v>
      </c>
      <c r="J31" s="2"/>
      <c r="K31" s="1"/>
    </row>
    <row r="32" spans="1:11" ht="24">
      <c r="A32" s="4">
        <v>1.9459015555716574E-3</v>
      </c>
      <c r="B32" s="4">
        <v>71.001229179999996</v>
      </c>
      <c r="C32" s="4">
        <v>21.068614</v>
      </c>
      <c r="D32" s="4">
        <v>1258021</v>
      </c>
      <c r="E32" s="14">
        <v>40861</v>
      </c>
      <c r="F32" s="5" t="s">
        <v>37</v>
      </c>
      <c r="G32" s="5" t="s">
        <v>154</v>
      </c>
      <c r="H32" s="5" t="s">
        <v>1046</v>
      </c>
      <c r="I32" s="5" t="s">
        <v>1047</v>
      </c>
      <c r="J32" s="2"/>
      <c r="K32" s="1"/>
    </row>
    <row r="33" spans="1:11" ht="24">
      <c r="A33" s="4">
        <v>1.2069147609371065E-2</v>
      </c>
      <c r="B33" s="4">
        <v>440.37392999999997</v>
      </c>
      <c r="C33" s="4">
        <v>44.037393000000002</v>
      </c>
      <c r="D33" s="4">
        <v>3733000</v>
      </c>
      <c r="E33" s="14">
        <v>40606</v>
      </c>
      <c r="F33" s="5" t="s">
        <v>37</v>
      </c>
      <c r="G33" s="5" t="s">
        <v>154</v>
      </c>
      <c r="H33" s="5" t="s">
        <v>1048</v>
      </c>
      <c r="I33" s="5" t="s">
        <v>1049</v>
      </c>
      <c r="J33" s="2"/>
      <c r="K33" s="1"/>
    </row>
    <row r="34" spans="1:11" ht="24">
      <c r="A34" s="4">
        <v>1.7706315037958934E-3</v>
      </c>
      <c r="B34" s="4">
        <v>64.606049999999996</v>
      </c>
      <c r="C34" s="4">
        <v>12.92121</v>
      </c>
      <c r="D34" s="4">
        <v>1866500</v>
      </c>
      <c r="E34" s="14">
        <v>40689</v>
      </c>
      <c r="F34" s="5" t="s">
        <v>37</v>
      </c>
      <c r="G34" s="5" t="s">
        <v>154</v>
      </c>
      <c r="H34" s="5" t="s">
        <v>1050</v>
      </c>
      <c r="I34" s="5" t="s">
        <v>1051</v>
      </c>
      <c r="J34" s="2"/>
      <c r="K34" s="1"/>
    </row>
    <row r="35" spans="1:11" ht="24">
      <c r="A35" s="4">
        <v>5.0890516402504046E-3</v>
      </c>
      <c r="B35" s="4">
        <v>185.68715399999999</v>
      </c>
      <c r="C35" s="4">
        <v>-20.631906000000001</v>
      </c>
      <c r="D35" s="4">
        <v>-3359700</v>
      </c>
      <c r="E35" s="14">
        <v>41179.958333333328</v>
      </c>
      <c r="F35" s="5" t="s">
        <v>37</v>
      </c>
      <c r="G35" s="5" t="s">
        <v>154</v>
      </c>
      <c r="H35" s="5" t="s">
        <v>1052</v>
      </c>
      <c r="I35" s="5" t="s">
        <v>1053</v>
      </c>
      <c r="J35" s="2"/>
      <c r="K35" s="1"/>
    </row>
    <row r="36" spans="1:11" ht="24">
      <c r="A36" s="4">
        <v>-2.0368220897350069E-3</v>
      </c>
      <c r="B36" s="4">
        <v>-74.318698999999995</v>
      </c>
      <c r="C36" s="4">
        <v>5.7168229999999998</v>
      </c>
      <c r="D36" s="4">
        <v>-4852900</v>
      </c>
      <c r="E36" s="14">
        <v>40849</v>
      </c>
      <c r="F36" s="5" t="s">
        <v>37</v>
      </c>
      <c r="G36" s="5" t="s">
        <v>154</v>
      </c>
      <c r="H36" s="5" t="s">
        <v>1054</v>
      </c>
      <c r="I36" s="5" t="s">
        <v>1055</v>
      </c>
      <c r="J36" s="2"/>
      <c r="K36" s="1"/>
    </row>
    <row r="37" spans="1:11" ht="24">
      <c r="A37" s="4">
        <v>-1.1910577740549067E-3</v>
      </c>
      <c r="B37" s="4">
        <v>-43.45881</v>
      </c>
      <c r="C37" s="4">
        <v>-4.3458810000000003</v>
      </c>
      <c r="D37" s="4">
        <v>4920600</v>
      </c>
      <c r="E37" s="14">
        <v>40255</v>
      </c>
      <c r="F37" s="5" t="s">
        <v>38</v>
      </c>
      <c r="G37" s="5" t="s">
        <v>154</v>
      </c>
      <c r="H37" s="5" t="s">
        <v>1056</v>
      </c>
      <c r="I37" s="5" t="s">
        <v>1057</v>
      </c>
      <c r="J37" s="2"/>
      <c r="K37" s="1"/>
    </row>
    <row r="38" spans="1:11" ht="24">
      <c r="A38" s="4">
        <v>9.4444598987779857E-4</v>
      </c>
      <c r="B38" s="4">
        <v>34.460543999999999</v>
      </c>
      <c r="C38" s="4">
        <v>5.7434240000000001</v>
      </c>
      <c r="D38" s="4">
        <v>2952360</v>
      </c>
      <c r="E38" s="14">
        <v>40578</v>
      </c>
      <c r="F38" s="5" t="s">
        <v>38</v>
      </c>
      <c r="G38" s="5" t="s">
        <v>154</v>
      </c>
      <c r="H38" s="5" t="s">
        <v>1058</v>
      </c>
      <c r="I38" s="5" t="s">
        <v>1059</v>
      </c>
      <c r="J38" s="2"/>
      <c r="K38" s="1"/>
    </row>
    <row r="39" spans="1:11" ht="36">
      <c r="A39" s="4">
        <v>4.9292918321172776E-3</v>
      </c>
      <c r="B39" s="4">
        <v>179.85790600000001</v>
      </c>
      <c r="C39" s="4">
        <v>89.928953000000007</v>
      </c>
      <c r="D39" s="4">
        <v>200000</v>
      </c>
      <c r="E39" s="14">
        <v>39898</v>
      </c>
      <c r="F39" s="5" t="s">
        <v>52</v>
      </c>
      <c r="G39" s="5" t="s">
        <v>154</v>
      </c>
      <c r="H39" s="5" t="s">
        <v>1060</v>
      </c>
      <c r="I39" s="5" t="s">
        <v>1061</v>
      </c>
      <c r="J39" s="2"/>
      <c r="K39" s="1"/>
    </row>
    <row r="40" spans="1:11" ht="36">
      <c r="A40" s="4">
        <v>1.3786918927369634E-3</v>
      </c>
      <c r="B40" s="4">
        <v>50.305123999999999</v>
      </c>
      <c r="C40" s="4">
        <v>12.576281</v>
      </c>
      <c r="D40" s="4">
        <v>1493200</v>
      </c>
      <c r="E40" s="14">
        <v>40934</v>
      </c>
      <c r="F40" s="5" t="s">
        <v>37</v>
      </c>
      <c r="G40" s="5" t="s">
        <v>154</v>
      </c>
      <c r="H40" s="5" t="s">
        <v>1062</v>
      </c>
      <c r="I40" s="5" t="s">
        <v>1063</v>
      </c>
      <c r="J40" s="2"/>
      <c r="K40" s="1"/>
    </row>
    <row r="41" spans="1:11" ht="24">
      <c r="A41" s="4">
        <v>-1.9092597429628995E-3</v>
      </c>
      <c r="B41" s="4">
        <v>-69.664258290000006</v>
      </c>
      <c r="C41" s="4">
        <v>-14.728173</v>
      </c>
      <c r="D41" s="4">
        <v>1765709</v>
      </c>
      <c r="E41" s="14">
        <v>40850</v>
      </c>
      <c r="F41" s="5" t="s">
        <v>37</v>
      </c>
      <c r="G41" s="5" t="s">
        <v>154</v>
      </c>
      <c r="H41" s="5" t="s">
        <v>1064</v>
      </c>
      <c r="I41" s="5" t="s">
        <v>1065</v>
      </c>
      <c r="J41" s="2"/>
      <c r="K41" s="1"/>
    </row>
    <row r="42" spans="1:11" ht="24">
      <c r="A42" s="4">
        <v>2.5394347528399064E-3</v>
      </c>
      <c r="B42" s="4">
        <v>92.657816299999993</v>
      </c>
      <c r="C42" s="4">
        <v>19.714428999999999</v>
      </c>
      <c r="D42" s="4">
        <v>1754510</v>
      </c>
      <c r="E42" s="14">
        <v>40914</v>
      </c>
      <c r="F42" s="5" t="s">
        <v>37</v>
      </c>
      <c r="G42" s="5" t="s">
        <v>154</v>
      </c>
      <c r="H42" s="5" t="s">
        <v>1066</v>
      </c>
      <c r="I42" s="5" t="s">
        <v>1067</v>
      </c>
      <c r="J42" s="2"/>
      <c r="K42" s="1"/>
    </row>
    <row r="43" spans="1:11" ht="24">
      <c r="A43" s="4">
        <v>-9.6848091127715527E-4</v>
      </c>
      <c r="B43" s="4">
        <v>-35.337519999999998</v>
      </c>
      <c r="C43" s="4">
        <v>-7.0675039999999996</v>
      </c>
      <c r="D43" s="4">
        <v>1866500</v>
      </c>
      <c r="E43" s="14">
        <v>40570</v>
      </c>
      <c r="F43" s="5" t="s">
        <v>37</v>
      </c>
      <c r="G43" s="5" t="s">
        <v>154</v>
      </c>
      <c r="H43" s="5" t="s">
        <v>1068</v>
      </c>
      <c r="I43" s="5" t="s">
        <v>1069</v>
      </c>
      <c r="J43" s="2"/>
      <c r="K43" s="1"/>
    </row>
    <row r="44" spans="1:11">
      <c r="A44" s="9">
        <v>5.0148595527505543E-2</v>
      </c>
      <c r="B44" s="9">
        <v>1829.8006463423201</v>
      </c>
      <c r="C44" s="10"/>
      <c r="D44" s="9">
        <v>54603104.111199997</v>
      </c>
      <c r="E44" s="10"/>
      <c r="F44" s="10"/>
      <c r="G44" s="10"/>
      <c r="H44" s="10"/>
      <c r="I44" s="11" t="s">
        <v>532</v>
      </c>
      <c r="J44" s="2"/>
      <c r="K44" s="1"/>
    </row>
    <row r="45" spans="1:11" ht="15.2" customHeight="1">
      <c r="A45" s="28" t="s">
        <v>1003</v>
      </c>
      <c r="B45" s="28"/>
      <c r="C45" s="28"/>
      <c r="D45" s="28"/>
      <c r="E45" s="28"/>
      <c r="F45" s="28"/>
      <c r="G45" s="28"/>
      <c r="H45" s="28"/>
      <c r="I45" s="28"/>
      <c r="J45" s="2"/>
      <c r="K45" s="1"/>
    </row>
    <row r="46" spans="1:11">
      <c r="A46" s="4">
        <v>2.7406589689292154E-10</v>
      </c>
      <c r="B46" s="4">
        <v>1.0000000000000001E-5</v>
      </c>
      <c r="C46" s="4">
        <v>0</v>
      </c>
      <c r="D46" s="4">
        <v>0</v>
      </c>
      <c r="E46" s="14"/>
      <c r="F46" s="5" t="s">
        <v>54</v>
      </c>
      <c r="G46" s="5" t="s">
        <v>54</v>
      </c>
      <c r="H46" s="5" t="s">
        <v>54</v>
      </c>
      <c r="I46" s="5" t="s">
        <v>54</v>
      </c>
      <c r="J46" s="2"/>
      <c r="K46" s="1"/>
    </row>
    <row r="47" spans="1:11">
      <c r="A47" s="9">
        <v>2.7406589689292154E-10</v>
      </c>
      <c r="B47" s="9">
        <v>1.0000000000000001E-5</v>
      </c>
      <c r="C47" s="10"/>
      <c r="D47" s="9">
        <v>0</v>
      </c>
      <c r="E47" s="10"/>
      <c r="F47" s="10"/>
      <c r="G47" s="10"/>
      <c r="H47" s="10"/>
      <c r="I47" s="11" t="s">
        <v>1004</v>
      </c>
      <c r="J47" s="2"/>
      <c r="K47" s="1"/>
    </row>
    <row r="48" spans="1:11" ht="15.2" customHeight="1">
      <c r="A48" s="28" t="s">
        <v>533</v>
      </c>
      <c r="B48" s="28"/>
      <c r="C48" s="28"/>
      <c r="D48" s="28"/>
      <c r="E48" s="28"/>
      <c r="F48" s="28"/>
      <c r="G48" s="28"/>
      <c r="H48" s="28"/>
      <c r="I48" s="28"/>
      <c r="J48" s="2"/>
      <c r="K48" s="1"/>
    </row>
    <row r="49" spans="1:11" ht="24">
      <c r="A49" s="4">
        <v>1.5809726958939507E-3</v>
      </c>
      <c r="B49" s="4">
        <v>57.685859999999998</v>
      </c>
      <c r="C49" s="4">
        <v>2.884293</v>
      </c>
      <c r="D49" s="4">
        <v>2000000</v>
      </c>
      <c r="E49" s="14">
        <v>40519</v>
      </c>
      <c r="F49" s="5" t="s">
        <v>52</v>
      </c>
      <c r="G49" s="5" t="s">
        <v>154</v>
      </c>
      <c r="H49" s="5" t="s">
        <v>1070</v>
      </c>
      <c r="I49" s="5" t="s">
        <v>1071</v>
      </c>
      <c r="J49" s="2"/>
      <c r="K49" s="1"/>
    </row>
    <row r="50" spans="1:11" ht="24">
      <c r="A50" s="4">
        <v>-2.0700694534224137E-3</v>
      </c>
      <c r="B50" s="4">
        <v>-75.531814679999997</v>
      </c>
      <c r="C50" s="4">
        <v>-6.8292780000000004</v>
      </c>
      <c r="D50" s="4">
        <v>1106000</v>
      </c>
      <c r="E50" s="14">
        <v>41066</v>
      </c>
      <c r="F50" s="5" t="s">
        <v>52</v>
      </c>
      <c r="G50" s="5" t="s">
        <v>154</v>
      </c>
      <c r="H50" s="5" t="s">
        <v>1072</v>
      </c>
      <c r="I50" s="5" t="s">
        <v>1073</v>
      </c>
      <c r="J50" s="2"/>
      <c r="K50" s="1"/>
    </row>
    <row r="51" spans="1:11" ht="24">
      <c r="A51" s="4">
        <v>9.5979724296046183E-4</v>
      </c>
      <c r="B51" s="4">
        <v>35.020674</v>
      </c>
      <c r="C51" s="4">
        <v>2.6938979999999999</v>
      </c>
      <c r="D51" s="4">
        <v>1300000</v>
      </c>
      <c r="E51" s="14">
        <v>40973</v>
      </c>
      <c r="F51" s="5" t="s">
        <v>52</v>
      </c>
      <c r="G51" s="5" t="s">
        <v>154</v>
      </c>
      <c r="H51" s="5" t="s">
        <v>1074</v>
      </c>
      <c r="I51" s="5" t="s">
        <v>1075</v>
      </c>
      <c r="J51" s="2"/>
      <c r="K51" s="1"/>
    </row>
    <row r="52" spans="1:11">
      <c r="A52" s="9">
        <v>4.7070048543199875E-4</v>
      </c>
      <c r="B52" s="9">
        <v>17.174719320000001</v>
      </c>
      <c r="C52" s="10"/>
      <c r="D52" s="9">
        <v>4406000</v>
      </c>
      <c r="E52" s="10"/>
      <c r="F52" s="10"/>
      <c r="G52" s="10"/>
      <c r="H52" s="10"/>
      <c r="I52" s="11" t="s">
        <v>534</v>
      </c>
      <c r="J52" s="2"/>
      <c r="K52" s="1"/>
    </row>
    <row r="53" spans="1:11" ht="15.2" customHeight="1">
      <c r="A53" s="28" t="s">
        <v>408</v>
      </c>
      <c r="B53" s="28"/>
      <c r="C53" s="28"/>
      <c r="D53" s="28"/>
      <c r="E53" s="28"/>
      <c r="F53" s="28"/>
      <c r="G53" s="28"/>
      <c r="H53" s="28"/>
      <c r="I53" s="28"/>
      <c r="J53" s="2"/>
      <c r="K53" s="1"/>
    </row>
    <row r="54" spans="1:11" ht="24">
      <c r="A54" s="4">
        <v>1.2319212733475382E-2</v>
      </c>
      <c r="B54" s="4">
        <v>449.4982</v>
      </c>
      <c r="C54" s="4">
        <v>8.9899640000000005</v>
      </c>
      <c r="D54" s="4">
        <v>5000000</v>
      </c>
      <c r="E54" s="14">
        <v>40199</v>
      </c>
      <c r="F54" s="5" t="s">
        <v>52</v>
      </c>
      <c r="G54" s="5" t="s">
        <v>154</v>
      </c>
      <c r="H54" s="5" t="s">
        <v>1076</v>
      </c>
      <c r="I54" s="5" t="s">
        <v>1077</v>
      </c>
      <c r="J54" s="2"/>
      <c r="K54" s="1"/>
    </row>
    <row r="55" spans="1:11">
      <c r="A55" s="9">
        <v>1.2319212733475382E-2</v>
      </c>
      <c r="B55" s="9">
        <v>449.4982</v>
      </c>
      <c r="C55" s="10"/>
      <c r="D55" s="9">
        <v>5000000</v>
      </c>
      <c r="E55" s="10"/>
      <c r="F55" s="10"/>
      <c r="G55" s="10"/>
      <c r="H55" s="10"/>
      <c r="I55" s="11" t="s">
        <v>409</v>
      </c>
      <c r="J55" s="2"/>
      <c r="K55" s="1"/>
    </row>
    <row r="56" spans="1:11">
      <c r="A56" s="9">
        <v>6.2938509294544726E-2</v>
      </c>
      <c r="B56" s="9">
        <v>2296.4735856623201</v>
      </c>
      <c r="C56" s="10"/>
      <c r="D56" s="9">
        <v>64009104.111199997</v>
      </c>
      <c r="E56" s="10"/>
      <c r="F56" s="10"/>
      <c r="G56" s="10"/>
      <c r="H56" s="10"/>
      <c r="I56" s="11" t="s">
        <v>88</v>
      </c>
      <c r="J56" s="2"/>
      <c r="K56" s="1"/>
    </row>
    <row r="57" spans="1:11" ht="15.2" customHeight="1">
      <c r="A57" s="28" t="s">
        <v>89</v>
      </c>
      <c r="B57" s="28"/>
      <c r="C57" s="28"/>
      <c r="D57" s="28"/>
      <c r="E57" s="28"/>
      <c r="F57" s="28"/>
      <c r="G57" s="28"/>
      <c r="H57" s="28"/>
      <c r="I57" s="28"/>
      <c r="J57" s="2"/>
      <c r="K57" s="1"/>
    </row>
    <row r="58" spans="1:11" ht="15.2" customHeight="1">
      <c r="A58" s="28" t="s">
        <v>529</v>
      </c>
      <c r="B58" s="28"/>
      <c r="C58" s="28"/>
      <c r="D58" s="28"/>
      <c r="E58" s="28"/>
      <c r="F58" s="28"/>
      <c r="G58" s="28"/>
      <c r="H58" s="28"/>
      <c r="I58" s="28"/>
      <c r="J58" s="2"/>
      <c r="K58" s="1"/>
    </row>
    <row r="59" spans="1:11">
      <c r="A59" s="4">
        <v>2.7406589689292154E-10</v>
      </c>
      <c r="B59" s="4">
        <v>1.0000000000000001E-5</v>
      </c>
      <c r="C59" s="4">
        <v>0</v>
      </c>
      <c r="D59" s="4">
        <v>0</v>
      </c>
      <c r="E59" s="14"/>
      <c r="F59" s="5" t="s">
        <v>54</v>
      </c>
      <c r="G59" s="5" t="s">
        <v>54</v>
      </c>
      <c r="H59" s="5" t="s">
        <v>54</v>
      </c>
      <c r="I59" s="5" t="s">
        <v>54</v>
      </c>
      <c r="J59" s="2"/>
      <c r="K59" s="1"/>
    </row>
    <row r="60" spans="1:11">
      <c r="A60" s="9">
        <v>2.7406589689292154E-10</v>
      </c>
      <c r="B60" s="9">
        <v>1.0000000000000001E-5</v>
      </c>
      <c r="C60" s="10"/>
      <c r="D60" s="9">
        <v>0</v>
      </c>
      <c r="E60" s="10"/>
      <c r="F60" s="10"/>
      <c r="G60" s="10"/>
      <c r="H60" s="10"/>
      <c r="I60" s="11" t="s">
        <v>530</v>
      </c>
      <c r="J60" s="2"/>
      <c r="K60" s="1"/>
    </row>
    <row r="61" spans="1:11" ht="15.2" customHeight="1">
      <c r="A61" s="28" t="s">
        <v>535</v>
      </c>
      <c r="B61" s="28"/>
      <c r="C61" s="28"/>
      <c r="D61" s="28"/>
      <c r="E61" s="28"/>
      <c r="F61" s="28"/>
      <c r="G61" s="28"/>
      <c r="H61" s="28"/>
      <c r="I61" s="28"/>
      <c r="J61" s="2"/>
      <c r="K61" s="1"/>
    </row>
    <row r="62" spans="1:11" ht="24">
      <c r="A62" s="4">
        <v>-2.2597401919609802E-3</v>
      </c>
      <c r="B62" s="4">
        <v>-82.452439999999996</v>
      </c>
      <c r="C62" s="4">
        <v>-20.613109999999999</v>
      </c>
      <c r="D62" s="4">
        <v>1968240</v>
      </c>
      <c r="E62" s="14">
        <v>40987</v>
      </c>
      <c r="F62" s="5" t="s">
        <v>38</v>
      </c>
      <c r="G62" s="5" t="s">
        <v>154</v>
      </c>
      <c r="H62" s="5" t="s">
        <v>1078</v>
      </c>
      <c r="I62" s="5" t="s">
        <v>1079</v>
      </c>
      <c r="J62" s="2"/>
      <c r="K62" s="1"/>
    </row>
    <row r="63" spans="1:11" ht="24">
      <c r="A63" s="4">
        <v>-7.3769721373341951E-3</v>
      </c>
      <c r="B63" s="4">
        <v>-269.16782499999999</v>
      </c>
      <c r="C63" s="4">
        <v>-53.833565</v>
      </c>
      <c r="D63" s="4">
        <v>2460300</v>
      </c>
      <c r="E63" s="14">
        <v>40987</v>
      </c>
      <c r="F63" s="5" t="s">
        <v>38</v>
      </c>
      <c r="G63" s="5" t="s">
        <v>154</v>
      </c>
      <c r="H63" s="5" t="s">
        <v>1080</v>
      </c>
      <c r="I63" s="5" t="s">
        <v>1081</v>
      </c>
      <c r="J63" s="2"/>
      <c r="K63" s="1"/>
    </row>
    <row r="64" spans="1:11" ht="24">
      <c r="A64" s="4">
        <v>-2.1641830608339886E-2</v>
      </c>
      <c r="B64" s="4">
        <v>-789.65791999999999</v>
      </c>
      <c r="C64" s="4">
        <v>-78.965791999999993</v>
      </c>
      <c r="D64" s="4">
        <v>3733000</v>
      </c>
      <c r="E64" s="14">
        <v>40617</v>
      </c>
      <c r="F64" s="5" t="s">
        <v>37</v>
      </c>
      <c r="G64" s="5" t="s">
        <v>154</v>
      </c>
      <c r="H64" s="5" t="s">
        <v>1082</v>
      </c>
      <c r="I64" s="5" t="s">
        <v>1083</v>
      </c>
      <c r="J64" s="2"/>
      <c r="K64" s="1"/>
    </row>
    <row r="65" spans="1:11" ht="24">
      <c r="A65" s="4">
        <v>-7.6191519881893526E-3</v>
      </c>
      <c r="B65" s="4">
        <v>-278.00438050000002</v>
      </c>
      <c r="C65" s="4">
        <v>-50.546250999999998</v>
      </c>
      <c r="D65" s="4">
        <v>2053150</v>
      </c>
      <c r="E65" s="14">
        <v>40989</v>
      </c>
      <c r="F65" s="5" t="s">
        <v>37</v>
      </c>
      <c r="G65" s="5" t="s">
        <v>154</v>
      </c>
      <c r="H65" s="5" t="s">
        <v>1084</v>
      </c>
      <c r="I65" s="5" t="s">
        <v>1085</v>
      </c>
      <c r="J65" s="2"/>
      <c r="K65" s="1"/>
    </row>
    <row r="66" spans="1:11" ht="24">
      <c r="A66" s="4">
        <v>2.4498512634059753E-3</v>
      </c>
      <c r="B66" s="4">
        <v>89.389132000000004</v>
      </c>
      <c r="C66" s="4">
        <v>12.769876</v>
      </c>
      <c r="D66" s="4">
        <v>2613100</v>
      </c>
      <c r="E66" s="14">
        <v>41016</v>
      </c>
      <c r="F66" s="5" t="s">
        <v>37</v>
      </c>
      <c r="G66" s="5" t="s">
        <v>154</v>
      </c>
      <c r="H66" s="5" t="s">
        <v>1086</v>
      </c>
      <c r="I66" s="5" t="s">
        <v>1087</v>
      </c>
      <c r="J66" s="2"/>
      <c r="K66" s="1"/>
    </row>
    <row r="67" spans="1:11" ht="24">
      <c r="A67" s="4">
        <v>4.3215581055364403E-3</v>
      </c>
      <c r="B67" s="4">
        <v>157.683176</v>
      </c>
      <c r="C67" s="4">
        <v>22.526167999999998</v>
      </c>
      <c r="D67" s="4">
        <v>2613100</v>
      </c>
      <c r="E67" s="14">
        <v>41053</v>
      </c>
      <c r="F67" s="5" t="s">
        <v>37</v>
      </c>
      <c r="G67" s="5" t="s">
        <v>154</v>
      </c>
      <c r="H67" s="5" t="s">
        <v>1088</v>
      </c>
      <c r="I67" s="5" t="s">
        <v>1089</v>
      </c>
      <c r="J67" s="2"/>
      <c r="K67" s="1"/>
    </row>
    <row r="68" spans="1:11" ht="24">
      <c r="A68" s="4">
        <v>-1.9252083695331093E-3</v>
      </c>
      <c r="B68" s="4">
        <v>-70.246184999999997</v>
      </c>
      <c r="C68" s="4">
        <v>-4.6830790000000002</v>
      </c>
      <c r="D68" s="4">
        <v>5599500</v>
      </c>
      <c r="E68" s="14">
        <v>40807.958333333328</v>
      </c>
      <c r="F68" s="5" t="s">
        <v>37</v>
      </c>
      <c r="G68" s="5" t="s">
        <v>154</v>
      </c>
      <c r="H68" s="5" t="s">
        <v>1090</v>
      </c>
      <c r="I68" s="5" t="s">
        <v>1091</v>
      </c>
      <c r="J68" s="2"/>
      <c r="K68" s="1"/>
    </row>
    <row r="69" spans="1:11" ht="24">
      <c r="A69" s="4">
        <v>-6.2343534550608846E-4</v>
      </c>
      <c r="B69" s="4">
        <v>-22.747644000000001</v>
      </c>
      <c r="C69" s="4">
        <v>-2.5275159999999999</v>
      </c>
      <c r="D69" s="4">
        <v>3359700</v>
      </c>
      <c r="E69" s="14">
        <v>40391</v>
      </c>
      <c r="F69" s="5" t="s">
        <v>37</v>
      </c>
      <c r="G69" s="5" t="s">
        <v>154</v>
      </c>
      <c r="H69" s="5" t="s">
        <v>1092</v>
      </c>
      <c r="I69" s="5" t="s">
        <v>1093</v>
      </c>
      <c r="J69" s="2"/>
      <c r="K69" s="1"/>
    </row>
    <row r="70" spans="1:11" ht="24">
      <c r="A70" s="4">
        <v>1.0414461903189488E-2</v>
      </c>
      <c r="B70" s="4">
        <v>379.99846100000002</v>
      </c>
      <c r="C70" s="4">
        <v>-19.999918999999998</v>
      </c>
      <c r="D70" s="4">
        <v>-7092700</v>
      </c>
      <c r="E70" s="14">
        <v>41092</v>
      </c>
      <c r="F70" s="5" t="s">
        <v>37</v>
      </c>
      <c r="G70" s="5" t="s">
        <v>154</v>
      </c>
      <c r="H70" s="5" t="s">
        <v>1094</v>
      </c>
      <c r="I70" s="5" t="s">
        <v>1095</v>
      </c>
      <c r="J70" s="2"/>
      <c r="K70" s="1"/>
    </row>
    <row r="71" spans="1:11" ht="24">
      <c r="A71" s="4">
        <v>3.5250680426455387E-3</v>
      </c>
      <c r="B71" s="4">
        <v>128.621185</v>
      </c>
      <c r="C71" s="4">
        <v>18.374455000000001</v>
      </c>
      <c r="D71" s="4">
        <v>2613100</v>
      </c>
      <c r="E71" s="14">
        <v>41015</v>
      </c>
      <c r="F71" s="5" t="s">
        <v>37</v>
      </c>
      <c r="G71" s="5" t="s">
        <v>154</v>
      </c>
      <c r="H71" s="5" t="s">
        <v>1096</v>
      </c>
      <c r="I71" s="5" t="s">
        <v>1097</v>
      </c>
      <c r="J71" s="2"/>
      <c r="K71" s="1"/>
    </row>
    <row r="72" spans="1:11" ht="24">
      <c r="A72" s="4">
        <v>2.965463247470785E-2</v>
      </c>
      <c r="B72" s="4">
        <v>1082.0256300000001</v>
      </c>
      <c r="C72" s="4">
        <v>-30.915018</v>
      </c>
      <c r="D72" s="4">
        <v>-13065500</v>
      </c>
      <c r="E72" s="14">
        <v>41135</v>
      </c>
      <c r="F72" s="5" t="s">
        <v>37</v>
      </c>
      <c r="G72" s="5" t="s">
        <v>154</v>
      </c>
      <c r="H72" s="5" t="s">
        <v>1098</v>
      </c>
      <c r="I72" s="5" t="s">
        <v>1099</v>
      </c>
      <c r="J72" s="2"/>
      <c r="K72" s="1"/>
    </row>
    <row r="73" spans="1:11" ht="24">
      <c r="A73" s="4">
        <v>1.0736316643117038E-3</v>
      </c>
      <c r="B73" s="4">
        <v>39.174216000000001</v>
      </c>
      <c r="C73" s="4">
        <v>-3.2645179999999998</v>
      </c>
      <c r="D73" s="4">
        <v>-4479600</v>
      </c>
      <c r="E73" s="14">
        <v>40997</v>
      </c>
      <c r="F73" s="5" t="s">
        <v>37</v>
      </c>
      <c r="G73" s="5" t="s">
        <v>154</v>
      </c>
      <c r="H73" s="5" t="s">
        <v>1100</v>
      </c>
      <c r="I73" s="5" t="s">
        <v>1101</v>
      </c>
      <c r="J73" s="2"/>
      <c r="K73" s="1"/>
    </row>
    <row r="74" spans="1:11">
      <c r="A74" s="9">
        <v>9.9928648129333775E-3</v>
      </c>
      <c r="B74" s="9">
        <v>364.61540550000001</v>
      </c>
      <c r="C74" s="10"/>
      <c r="D74" s="9">
        <v>2375390</v>
      </c>
      <c r="E74" s="10"/>
      <c r="F74" s="10"/>
      <c r="G74" s="10"/>
      <c r="H74" s="10"/>
      <c r="I74" s="11" t="s">
        <v>536</v>
      </c>
      <c r="J74" s="2"/>
      <c r="K74" s="1"/>
    </row>
    <row r="75" spans="1:11" ht="15.2" customHeight="1">
      <c r="A75" s="28" t="s">
        <v>533</v>
      </c>
      <c r="B75" s="28"/>
      <c r="C75" s="28"/>
      <c r="D75" s="28"/>
      <c r="E75" s="28"/>
      <c r="F75" s="28"/>
      <c r="G75" s="28"/>
      <c r="H75" s="28"/>
      <c r="I75" s="28"/>
      <c r="J75" s="2"/>
      <c r="K75" s="1"/>
    </row>
    <row r="76" spans="1:11" ht="24">
      <c r="A76" s="4">
        <v>1.471891728271599E-3</v>
      </c>
      <c r="B76" s="4">
        <v>53.705759999999998</v>
      </c>
      <c r="C76" s="4">
        <v>2.6852879999999999</v>
      </c>
      <c r="D76" s="4">
        <v>2000000</v>
      </c>
      <c r="E76" s="14">
        <v>40700</v>
      </c>
      <c r="F76" s="5" t="s">
        <v>52</v>
      </c>
      <c r="G76" s="5" t="s">
        <v>154</v>
      </c>
      <c r="H76" s="5" t="s">
        <v>1102</v>
      </c>
      <c r="I76" s="5" t="s">
        <v>1103</v>
      </c>
      <c r="J76" s="2"/>
      <c r="K76" s="1"/>
    </row>
    <row r="77" spans="1:11">
      <c r="A77" s="9">
        <v>1.471891728271599E-3</v>
      </c>
      <c r="B77" s="9">
        <v>53.705759999999998</v>
      </c>
      <c r="C77" s="10"/>
      <c r="D77" s="9">
        <v>2000000</v>
      </c>
      <c r="E77" s="10"/>
      <c r="F77" s="10"/>
      <c r="G77" s="10"/>
      <c r="H77" s="10"/>
      <c r="I77" s="11" t="s">
        <v>534</v>
      </c>
      <c r="J77" s="2"/>
      <c r="K77" s="1"/>
    </row>
    <row r="78" spans="1:11" ht="15.2" customHeight="1">
      <c r="A78" s="28" t="s">
        <v>408</v>
      </c>
      <c r="B78" s="28"/>
      <c r="C78" s="28"/>
      <c r="D78" s="28"/>
      <c r="E78" s="28"/>
      <c r="F78" s="28"/>
      <c r="G78" s="28"/>
      <c r="H78" s="28"/>
      <c r="I78" s="28"/>
      <c r="J78" s="2"/>
      <c r="K78" s="1"/>
    </row>
    <row r="79" spans="1:11" ht="24">
      <c r="A79" s="4">
        <v>-1.4607865526002596E-4</v>
      </c>
      <c r="B79" s="4">
        <v>-5.3300559068500002</v>
      </c>
      <c r="C79" s="4">
        <v>-0.32580700000000001</v>
      </c>
      <c r="D79" s="4">
        <v>1635955</v>
      </c>
      <c r="E79" s="14">
        <v>41059</v>
      </c>
      <c r="F79" s="5" t="s">
        <v>52</v>
      </c>
      <c r="G79" s="5" t="s">
        <v>154</v>
      </c>
      <c r="H79" s="5" t="s">
        <v>1104</v>
      </c>
      <c r="I79" s="5" t="s">
        <v>1105</v>
      </c>
      <c r="J79" s="2"/>
      <c r="K79" s="1"/>
    </row>
    <row r="80" spans="1:11">
      <c r="A80" s="9">
        <v>-1.4607865526002596E-4</v>
      </c>
      <c r="B80" s="9">
        <v>-5.3300559068500002</v>
      </c>
      <c r="C80" s="10"/>
      <c r="D80" s="9">
        <v>1635955</v>
      </c>
      <c r="E80" s="10"/>
      <c r="F80" s="10"/>
      <c r="G80" s="10"/>
      <c r="H80" s="10"/>
      <c r="I80" s="11" t="s">
        <v>409</v>
      </c>
      <c r="J80" s="2"/>
      <c r="K80" s="1"/>
    </row>
    <row r="81" spans="1:11">
      <c r="A81" s="9">
        <v>1.1318678160010849E-2</v>
      </c>
      <c r="B81" s="9">
        <v>412.99111959315002</v>
      </c>
      <c r="C81" s="10"/>
      <c r="D81" s="9">
        <v>6011345</v>
      </c>
      <c r="E81" s="10"/>
      <c r="F81" s="10"/>
      <c r="G81" s="10"/>
      <c r="H81" s="10"/>
      <c r="I81" s="11" t="s">
        <v>94</v>
      </c>
      <c r="J81" s="2"/>
      <c r="K81" s="1"/>
    </row>
    <row r="82" spans="1:11">
      <c r="A82" s="6">
        <v>7.4257187454555562E-2</v>
      </c>
      <c r="B82" s="6">
        <v>2709.4647052554701</v>
      </c>
      <c r="C82" s="12"/>
      <c r="D82" s="6">
        <v>70020449.111200005</v>
      </c>
      <c r="E82" s="12"/>
      <c r="F82" s="12"/>
      <c r="G82" s="12"/>
      <c r="H82" s="12"/>
      <c r="I82" s="7" t="s">
        <v>543</v>
      </c>
      <c r="J82" s="2"/>
      <c r="K82" s="1"/>
    </row>
    <row r="83" spans="1:11" ht="20.100000000000001" customHeight="1">
      <c r="A83" s="1"/>
      <c r="B83" s="2"/>
      <c r="C83" s="2"/>
      <c r="D83" s="2"/>
      <c r="E83" s="2"/>
      <c r="F83" s="2"/>
      <c r="G83" s="2"/>
      <c r="H83" s="2"/>
      <c r="I83" s="2"/>
      <c r="J83" s="2"/>
      <c r="K83" s="1"/>
    </row>
    <row r="84" spans="1:11" ht="36" customHeight="1">
      <c r="A84" s="27" t="s">
        <v>33</v>
      </c>
      <c r="B84" s="27"/>
      <c r="C84" s="27"/>
      <c r="D84" s="27"/>
      <c r="E84" s="27"/>
      <c r="F84" s="27"/>
      <c r="G84" s="27"/>
      <c r="H84" s="27"/>
      <c r="I84" s="27"/>
      <c r="J84" s="27"/>
      <c r="K84" s="1"/>
    </row>
  </sheetData>
  <mergeCells count="15">
    <mergeCell ref="A11:I11"/>
    <mergeCell ref="A75:I75"/>
    <mergeCell ref="A78:I78"/>
    <mergeCell ref="A84:J84"/>
    <mergeCell ref="A45:I45"/>
    <mergeCell ref="A48:I48"/>
    <mergeCell ref="A53:I53"/>
    <mergeCell ref="A57:I57"/>
    <mergeCell ref="A58:I58"/>
    <mergeCell ref="A61:I61"/>
    <mergeCell ref="A2:J2"/>
    <mergeCell ref="A3:J3"/>
    <mergeCell ref="A4:J4"/>
    <mergeCell ref="A7:I7"/>
    <mergeCell ref="A8:I8"/>
  </mergeCells>
  <pageMargins left="0.5" right="0.5" top="0.4" bottom="0.4" header="0.4" footer="0.4"/>
  <pageSetup paperSize="9" orientation="landscape" horizontalDpi="0" verticalDpi="0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P61"/>
  <sheetViews>
    <sheetView showGridLines="0" topLeftCell="A40" workbookViewId="0">
      <selection activeCell="O58" sqref="O58"/>
    </sheetView>
  </sheetViews>
  <sheetFormatPr defaultRowHeight="12.75"/>
  <cols>
    <col min="1" max="2" width="9.42578125" customWidth="1"/>
    <col min="3" max="3" width="14.28515625" customWidth="1"/>
    <col min="4" max="4" width="7.42578125" customWidth="1"/>
    <col min="5" max="5" width="14.28515625" customWidth="1"/>
    <col min="6" max="6" width="9.42578125" customWidth="1"/>
    <col min="7" max="8" width="7.42578125" customWidth="1"/>
    <col min="9" max="10" width="9.42578125" customWidth="1"/>
    <col min="11" max="13" width="7.42578125" customWidth="1"/>
    <col min="14" max="14" width="10.140625" customWidth="1"/>
    <col min="15" max="15" width="14.28515625" customWidth="1"/>
    <col min="16" max="16" width="6.85546875" customWidth="1"/>
  </cols>
  <sheetData>
    <row r="1" spans="1:16" ht="0.95" customHeight="1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</row>
    <row r="2" spans="1:16" ht="21.6" customHeight="1">
      <c r="A2" s="24" t="s">
        <v>1106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</row>
    <row r="3" spans="1:16" ht="36" customHeight="1">
      <c r="A3" s="25" t="s">
        <v>1</v>
      </c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</row>
    <row r="4" spans="1:16" ht="48.95" customHeight="1">
      <c r="A4" s="26" t="s">
        <v>2</v>
      </c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</row>
    <row r="5" spans="1:16" ht="28.7" customHeight="1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1"/>
    </row>
    <row r="6" spans="1:16" ht="63.75">
      <c r="A6" s="3" t="s">
        <v>3</v>
      </c>
      <c r="B6" s="3" t="s">
        <v>97</v>
      </c>
      <c r="C6" s="3" t="s">
        <v>43</v>
      </c>
      <c r="D6" s="3" t="s">
        <v>99</v>
      </c>
      <c r="E6" s="3" t="s">
        <v>100</v>
      </c>
      <c r="F6" s="3" t="s">
        <v>44</v>
      </c>
      <c r="G6" s="3" t="s">
        <v>45</v>
      </c>
      <c r="H6" s="3" t="s">
        <v>36</v>
      </c>
      <c r="I6" s="3" t="s">
        <v>101</v>
      </c>
      <c r="J6" s="3" t="s">
        <v>545</v>
      </c>
      <c r="K6" s="3" t="s">
        <v>46</v>
      </c>
      <c r="L6" s="3" t="s">
        <v>47</v>
      </c>
      <c r="M6" s="3" t="s">
        <v>546</v>
      </c>
      <c r="N6" s="3" t="s">
        <v>48</v>
      </c>
      <c r="O6" s="3" t="s">
        <v>49</v>
      </c>
      <c r="P6" s="1"/>
    </row>
    <row r="7" spans="1:16" ht="15.2" customHeight="1">
      <c r="A7" s="28" t="s">
        <v>50</v>
      </c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1"/>
    </row>
    <row r="8" spans="1:16" ht="15.2" customHeight="1">
      <c r="A8" s="28" t="s">
        <v>547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1"/>
    </row>
    <row r="9" spans="1:16" ht="15.2" customHeight="1">
      <c r="A9" s="28" t="s">
        <v>121</v>
      </c>
      <c r="B9" s="28"/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1"/>
    </row>
    <row r="10" spans="1:16">
      <c r="A10" s="4">
        <v>2.7406589689292154E-10</v>
      </c>
      <c r="B10" s="4">
        <v>0</v>
      </c>
      <c r="C10" s="4">
        <v>1.0000000000000001E-5</v>
      </c>
      <c r="D10" s="4">
        <v>0</v>
      </c>
      <c r="E10" s="4">
        <v>0</v>
      </c>
      <c r="F10" s="4">
        <v>0</v>
      </c>
      <c r="G10" s="4">
        <v>0</v>
      </c>
      <c r="H10" s="5" t="s">
        <v>54</v>
      </c>
      <c r="I10" s="4">
        <v>0</v>
      </c>
      <c r="J10" s="14"/>
      <c r="K10" s="5"/>
      <c r="L10" s="5" t="s">
        <v>54</v>
      </c>
      <c r="M10" s="13"/>
      <c r="N10" s="5" t="s">
        <v>54</v>
      </c>
      <c r="O10" s="5" t="s">
        <v>54</v>
      </c>
      <c r="P10" s="1"/>
    </row>
    <row r="11" spans="1:16">
      <c r="A11" s="9">
        <v>2.7406589689292154E-10</v>
      </c>
      <c r="B11" s="10"/>
      <c r="C11" s="9">
        <v>1.0000000000000001E-5</v>
      </c>
      <c r="D11" s="10"/>
      <c r="E11" s="9">
        <v>0</v>
      </c>
      <c r="F11" s="9">
        <v>0</v>
      </c>
      <c r="G11" s="10"/>
      <c r="H11" s="10"/>
      <c r="I11" s="9">
        <v>0</v>
      </c>
      <c r="J11" s="10"/>
      <c r="K11" s="10"/>
      <c r="L11" s="10"/>
      <c r="M11" s="10"/>
      <c r="N11" s="10"/>
      <c r="O11" s="11" t="s">
        <v>1273</v>
      </c>
      <c r="P11" s="1"/>
    </row>
    <row r="12" spans="1:16" ht="25.5">
      <c r="A12" s="9">
        <v>2.7406589689292154E-10</v>
      </c>
      <c r="B12" s="10"/>
      <c r="C12" s="9">
        <v>1.0000000000000001E-5</v>
      </c>
      <c r="D12" s="10"/>
      <c r="E12" s="9">
        <v>0</v>
      </c>
      <c r="F12" s="9">
        <v>0</v>
      </c>
      <c r="G12" s="10"/>
      <c r="H12" s="10"/>
      <c r="I12" s="9">
        <v>0</v>
      </c>
      <c r="J12" s="10"/>
      <c r="K12" s="10"/>
      <c r="L12" s="10"/>
      <c r="M12" s="10"/>
      <c r="N12" s="10"/>
      <c r="O12" s="11" t="s">
        <v>548</v>
      </c>
      <c r="P12" s="1"/>
    </row>
    <row r="13" spans="1:16" ht="15.2" customHeight="1">
      <c r="A13" s="28" t="s">
        <v>549</v>
      </c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1"/>
    </row>
    <row r="14" spans="1:16" ht="15.2" customHeight="1">
      <c r="A14" s="28" t="s">
        <v>121</v>
      </c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1"/>
    </row>
    <row r="15" spans="1:16">
      <c r="A15" s="4">
        <v>2.7406589689292154E-10</v>
      </c>
      <c r="B15" s="4">
        <v>0</v>
      </c>
      <c r="C15" s="4">
        <v>1.0000000000000001E-5</v>
      </c>
      <c r="D15" s="4">
        <v>0</v>
      </c>
      <c r="E15" s="4">
        <v>0</v>
      </c>
      <c r="F15" s="4">
        <v>0</v>
      </c>
      <c r="G15" s="4">
        <v>0</v>
      </c>
      <c r="H15" s="5" t="s">
        <v>54</v>
      </c>
      <c r="I15" s="4">
        <v>0</v>
      </c>
      <c r="J15" s="14"/>
      <c r="K15" s="5"/>
      <c r="L15" s="5" t="s">
        <v>54</v>
      </c>
      <c r="M15" s="13"/>
      <c r="N15" s="5" t="s">
        <v>54</v>
      </c>
      <c r="O15" s="5" t="s">
        <v>54</v>
      </c>
      <c r="P15" s="1"/>
    </row>
    <row r="16" spans="1:16">
      <c r="A16" s="9">
        <v>2.7406589689292154E-10</v>
      </c>
      <c r="B16" s="10"/>
      <c r="C16" s="9">
        <v>1.0000000000000001E-5</v>
      </c>
      <c r="D16" s="10"/>
      <c r="E16" s="9">
        <v>0</v>
      </c>
      <c r="F16" s="9">
        <v>0</v>
      </c>
      <c r="G16" s="10"/>
      <c r="H16" s="10"/>
      <c r="I16" s="9">
        <v>0</v>
      </c>
      <c r="J16" s="10"/>
      <c r="K16" s="10"/>
      <c r="L16" s="10"/>
      <c r="M16" s="10"/>
      <c r="N16" s="10"/>
      <c r="O16" s="11" t="s">
        <v>1273</v>
      </c>
      <c r="P16" s="1"/>
    </row>
    <row r="17" spans="1:16" ht="25.5">
      <c r="A17" s="9">
        <v>2.7406589689292154E-10</v>
      </c>
      <c r="B17" s="10"/>
      <c r="C17" s="9">
        <v>1.0000000000000001E-5</v>
      </c>
      <c r="D17" s="10"/>
      <c r="E17" s="9">
        <v>0</v>
      </c>
      <c r="F17" s="9">
        <v>0</v>
      </c>
      <c r="G17" s="10"/>
      <c r="H17" s="10"/>
      <c r="I17" s="9">
        <v>0</v>
      </c>
      <c r="J17" s="10"/>
      <c r="K17" s="10"/>
      <c r="L17" s="10"/>
      <c r="M17" s="10"/>
      <c r="N17" s="10"/>
      <c r="O17" s="11" t="s">
        <v>550</v>
      </c>
      <c r="P17" s="1"/>
    </row>
    <row r="18" spans="1:16" ht="15.2" customHeight="1">
      <c r="A18" s="28" t="s">
        <v>551</v>
      </c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1"/>
    </row>
    <row r="19" spans="1:16" ht="15.2" customHeight="1">
      <c r="A19" s="28" t="s">
        <v>1290</v>
      </c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1"/>
    </row>
    <row r="20" spans="1:16" ht="36">
      <c r="A20" s="4">
        <v>1.2967020606866332E-2</v>
      </c>
      <c r="B20" s="4">
        <v>0</v>
      </c>
      <c r="C20" s="4">
        <v>473.13513844200003</v>
      </c>
      <c r="D20" s="4">
        <v>104.46</v>
      </c>
      <c r="E20" s="4">
        <v>452934.27</v>
      </c>
      <c r="F20" s="4">
        <v>2.0617854942083298</v>
      </c>
      <c r="G20" s="4">
        <v>4.3</v>
      </c>
      <c r="H20" s="5" t="s">
        <v>52</v>
      </c>
      <c r="I20" s="4">
        <v>1.7848552275966851</v>
      </c>
      <c r="J20" s="14">
        <v>41221</v>
      </c>
      <c r="K20" s="5" t="s">
        <v>157</v>
      </c>
      <c r="L20" s="5" t="s">
        <v>184</v>
      </c>
      <c r="M20" s="13" t="s">
        <v>1299</v>
      </c>
      <c r="N20" s="5" t="s">
        <v>1107</v>
      </c>
      <c r="O20" s="5" t="s">
        <v>1108</v>
      </c>
      <c r="P20" s="1"/>
    </row>
    <row r="21" spans="1:16" ht="24">
      <c r="A21" s="4">
        <v>9.1625040693786245E-3</v>
      </c>
      <c r="B21" s="4">
        <v>0</v>
      </c>
      <c r="C21" s="4">
        <v>334.31755549500002</v>
      </c>
      <c r="D21" s="4">
        <v>103.95</v>
      </c>
      <c r="E21" s="4">
        <v>321613.81</v>
      </c>
      <c r="F21" s="4">
        <v>2.5870926719903902</v>
      </c>
      <c r="G21" s="4">
        <v>4.2</v>
      </c>
      <c r="H21" s="5" t="s">
        <v>52</v>
      </c>
      <c r="I21" s="4">
        <v>1.3768060163364351</v>
      </c>
      <c r="J21" s="14">
        <v>40752</v>
      </c>
      <c r="K21" s="5" t="s">
        <v>157</v>
      </c>
      <c r="L21" s="5" t="s">
        <v>184</v>
      </c>
      <c r="M21" s="13" t="s">
        <v>1299</v>
      </c>
      <c r="N21" s="5" t="s">
        <v>1109</v>
      </c>
      <c r="O21" s="5" t="s">
        <v>1110</v>
      </c>
      <c r="P21" s="1"/>
    </row>
    <row r="22" spans="1:16" ht="51">
      <c r="A22" s="9">
        <v>2.2129524676244957E-2</v>
      </c>
      <c r="B22" s="10"/>
      <c r="C22" s="9">
        <v>807.45269393700005</v>
      </c>
      <c r="D22" s="10"/>
      <c r="E22" s="9">
        <v>774548.08</v>
      </c>
      <c r="F22" s="9">
        <v>2.2792835753699467</v>
      </c>
      <c r="G22" s="10"/>
      <c r="H22" s="10"/>
      <c r="I22" s="9">
        <v>1.6159066119631935</v>
      </c>
      <c r="J22" s="10"/>
      <c r="K22" s="10"/>
      <c r="L22" s="10"/>
      <c r="M22" s="10"/>
      <c r="N22" s="10"/>
      <c r="O22" s="11" t="s">
        <v>1291</v>
      </c>
      <c r="P22" s="1"/>
    </row>
    <row r="23" spans="1:16" ht="15.2" customHeight="1">
      <c r="A23" s="28" t="s">
        <v>1292</v>
      </c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1"/>
    </row>
    <row r="24" spans="1:16">
      <c r="A24" s="4">
        <v>2.7406589689292154E-10</v>
      </c>
      <c r="B24" s="4">
        <v>0</v>
      </c>
      <c r="C24" s="4">
        <v>1.0000000000000001E-5</v>
      </c>
      <c r="D24" s="4">
        <v>0</v>
      </c>
      <c r="E24" s="4">
        <v>0</v>
      </c>
      <c r="F24" s="4">
        <v>0</v>
      </c>
      <c r="G24" s="4">
        <v>0</v>
      </c>
      <c r="H24" s="5" t="s">
        <v>54</v>
      </c>
      <c r="I24" s="4">
        <v>0</v>
      </c>
      <c r="J24" s="14"/>
      <c r="K24" s="5"/>
      <c r="L24" s="5" t="s">
        <v>54</v>
      </c>
      <c r="M24" s="13"/>
      <c r="N24" s="5" t="s">
        <v>54</v>
      </c>
      <c r="O24" s="5" t="s">
        <v>54</v>
      </c>
      <c r="P24" s="1"/>
    </row>
    <row r="25" spans="1:16" ht="51">
      <c r="A25" s="9">
        <v>2.7406589689292154E-10</v>
      </c>
      <c r="B25" s="10"/>
      <c r="C25" s="9">
        <v>1.0000000000000001E-5</v>
      </c>
      <c r="D25" s="10"/>
      <c r="E25" s="9">
        <v>0</v>
      </c>
      <c r="F25" s="9">
        <v>0</v>
      </c>
      <c r="G25" s="10"/>
      <c r="H25" s="10"/>
      <c r="I25" s="9">
        <v>0</v>
      </c>
      <c r="J25" s="10"/>
      <c r="K25" s="10"/>
      <c r="L25" s="10"/>
      <c r="M25" s="10"/>
      <c r="N25" s="10"/>
      <c r="O25" s="11" t="s">
        <v>1293</v>
      </c>
      <c r="P25" s="1"/>
    </row>
    <row r="26" spans="1:16" ht="15.2" customHeight="1">
      <c r="A26" s="28" t="s">
        <v>1300</v>
      </c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1"/>
    </row>
    <row r="27" spans="1:16">
      <c r="A27" s="4">
        <v>2.7406589689292154E-10</v>
      </c>
      <c r="B27" s="4">
        <v>0</v>
      </c>
      <c r="C27" s="4">
        <v>1.0000000000000001E-5</v>
      </c>
      <c r="D27" s="4">
        <v>0</v>
      </c>
      <c r="E27" s="4">
        <v>0</v>
      </c>
      <c r="F27" s="4">
        <v>0</v>
      </c>
      <c r="G27" s="4">
        <v>0</v>
      </c>
      <c r="H27" s="5" t="s">
        <v>54</v>
      </c>
      <c r="I27" s="4">
        <v>0</v>
      </c>
      <c r="J27" s="14"/>
      <c r="K27" s="5"/>
      <c r="L27" s="5" t="s">
        <v>54</v>
      </c>
      <c r="M27" s="13"/>
      <c r="N27" s="5" t="s">
        <v>54</v>
      </c>
      <c r="O27" s="5" t="s">
        <v>54</v>
      </c>
      <c r="P27" s="1"/>
    </row>
    <row r="28" spans="1:16" ht="51">
      <c r="A28" s="9">
        <v>2.7406589689292154E-10</v>
      </c>
      <c r="B28" s="10"/>
      <c r="C28" s="9">
        <v>1.0000000000000001E-5</v>
      </c>
      <c r="D28" s="10"/>
      <c r="E28" s="9">
        <v>0</v>
      </c>
      <c r="F28" s="9">
        <v>0</v>
      </c>
      <c r="G28" s="10"/>
      <c r="H28" s="10"/>
      <c r="I28" s="9">
        <v>0</v>
      </c>
      <c r="J28" s="10"/>
      <c r="K28" s="10"/>
      <c r="L28" s="10"/>
      <c r="M28" s="10"/>
      <c r="N28" s="10"/>
      <c r="O28" s="11" t="s">
        <v>1298</v>
      </c>
      <c r="P28" s="1"/>
    </row>
    <row r="29" spans="1:16" ht="15.2" customHeight="1">
      <c r="A29" s="28" t="s">
        <v>1296</v>
      </c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1"/>
    </row>
    <row r="30" spans="1:16">
      <c r="A30" s="4">
        <v>2.7406589689292154E-10</v>
      </c>
      <c r="B30" s="4">
        <v>0</v>
      </c>
      <c r="C30" s="4">
        <v>1.0000000000000001E-5</v>
      </c>
      <c r="D30" s="4">
        <v>0</v>
      </c>
      <c r="E30" s="4">
        <v>0</v>
      </c>
      <c r="F30" s="4">
        <v>0</v>
      </c>
      <c r="G30" s="4">
        <v>0</v>
      </c>
      <c r="H30" s="5" t="s">
        <v>54</v>
      </c>
      <c r="I30" s="4">
        <v>0</v>
      </c>
      <c r="J30" s="14"/>
      <c r="K30" s="5"/>
      <c r="L30" s="5" t="s">
        <v>54</v>
      </c>
      <c r="M30" s="13"/>
      <c r="N30" s="5" t="s">
        <v>54</v>
      </c>
      <c r="O30" s="5" t="s">
        <v>54</v>
      </c>
      <c r="P30" s="1"/>
    </row>
    <row r="31" spans="1:16" ht="38.25">
      <c r="A31" s="9">
        <v>2.7406589689292154E-10</v>
      </c>
      <c r="B31" s="10"/>
      <c r="C31" s="9">
        <v>1.0000000000000001E-5</v>
      </c>
      <c r="D31" s="10"/>
      <c r="E31" s="9">
        <v>0</v>
      </c>
      <c r="F31" s="9">
        <v>0</v>
      </c>
      <c r="G31" s="10"/>
      <c r="H31" s="10"/>
      <c r="I31" s="9">
        <v>0</v>
      </c>
      <c r="J31" s="10"/>
      <c r="K31" s="10"/>
      <c r="L31" s="10"/>
      <c r="M31" s="10"/>
      <c r="N31" s="10"/>
      <c r="O31" s="11" t="s">
        <v>1297</v>
      </c>
      <c r="P31" s="1"/>
    </row>
    <row r="32" spans="1:16" ht="25.5">
      <c r="A32" s="9">
        <v>2.2129525498442649E-2</v>
      </c>
      <c r="B32" s="10"/>
      <c r="C32" s="9">
        <v>807.45272393699997</v>
      </c>
      <c r="D32" s="10"/>
      <c r="E32" s="9">
        <v>774548.08</v>
      </c>
      <c r="F32" s="9">
        <v>2.2792834906857231</v>
      </c>
      <c r="G32" s="10"/>
      <c r="H32" s="10"/>
      <c r="I32" s="9">
        <v>1.6159065519259963</v>
      </c>
      <c r="J32" s="10"/>
      <c r="K32" s="10"/>
      <c r="L32" s="10"/>
      <c r="M32" s="10"/>
      <c r="N32" s="10"/>
      <c r="O32" s="11" t="s">
        <v>552</v>
      </c>
      <c r="P32" s="1"/>
    </row>
    <row r="33" spans="1:16">
      <c r="A33" s="9">
        <v>2.2129526046574442E-2</v>
      </c>
      <c r="B33" s="10"/>
      <c r="C33" s="9">
        <v>807.45274393700004</v>
      </c>
      <c r="D33" s="10"/>
      <c r="E33" s="9">
        <v>774548.08</v>
      </c>
      <c r="F33" s="9">
        <v>2.2792834342295771</v>
      </c>
      <c r="G33" s="10"/>
      <c r="H33" s="10"/>
      <c r="I33" s="9">
        <v>1.6159065119012008</v>
      </c>
      <c r="J33" s="10"/>
      <c r="K33" s="10"/>
      <c r="L33" s="10"/>
      <c r="M33" s="10"/>
      <c r="N33" s="10"/>
      <c r="O33" s="11" t="s">
        <v>88</v>
      </c>
      <c r="P33" s="1"/>
    </row>
    <row r="34" spans="1:16" ht="15.2" customHeight="1">
      <c r="A34" s="28" t="s">
        <v>89</v>
      </c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1"/>
    </row>
    <row r="35" spans="1:16" ht="15.2" customHeight="1">
      <c r="A35" s="28" t="s">
        <v>547</v>
      </c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1"/>
    </row>
    <row r="36" spans="1:16" ht="15.2" customHeight="1">
      <c r="A36" s="28" t="s">
        <v>121</v>
      </c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1"/>
    </row>
    <row r="37" spans="1:16">
      <c r="A37" s="4">
        <v>2.7406589689292154E-10</v>
      </c>
      <c r="B37" s="4">
        <v>0</v>
      </c>
      <c r="C37" s="4">
        <v>1.0000000000000001E-5</v>
      </c>
      <c r="D37" s="4">
        <v>0</v>
      </c>
      <c r="E37" s="4">
        <v>0</v>
      </c>
      <c r="F37" s="4">
        <v>0</v>
      </c>
      <c r="G37" s="4">
        <v>0</v>
      </c>
      <c r="H37" s="5" t="s">
        <v>54</v>
      </c>
      <c r="I37" s="4">
        <v>0</v>
      </c>
      <c r="J37" s="14"/>
      <c r="K37" s="5"/>
      <c r="L37" s="5" t="s">
        <v>54</v>
      </c>
      <c r="M37" s="13"/>
      <c r="N37" s="5" t="s">
        <v>54</v>
      </c>
      <c r="O37" s="5" t="s">
        <v>54</v>
      </c>
      <c r="P37" s="1"/>
    </row>
    <row r="38" spans="1:16">
      <c r="A38" s="9">
        <v>2.7406589689292154E-10</v>
      </c>
      <c r="B38" s="10"/>
      <c r="C38" s="9">
        <v>1.0000000000000001E-5</v>
      </c>
      <c r="D38" s="10"/>
      <c r="E38" s="9">
        <v>0</v>
      </c>
      <c r="F38" s="9">
        <v>0</v>
      </c>
      <c r="G38" s="10"/>
      <c r="H38" s="10"/>
      <c r="I38" s="9">
        <v>0</v>
      </c>
      <c r="J38" s="10"/>
      <c r="K38" s="10"/>
      <c r="L38" s="10"/>
      <c r="M38" s="10"/>
      <c r="N38" s="10"/>
      <c r="O38" s="11" t="s">
        <v>542</v>
      </c>
      <c r="P38" s="1"/>
    </row>
    <row r="39" spans="1:16" ht="25.5">
      <c r="A39" s="9">
        <v>2.7406589689292154E-10</v>
      </c>
      <c r="B39" s="10"/>
      <c r="C39" s="9">
        <v>1.0000000000000001E-5</v>
      </c>
      <c r="D39" s="10"/>
      <c r="E39" s="9">
        <v>0</v>
      </c>
      <c r="F39" s="9">
        <v>0</v>
      </c>
      <c r="G39" s="10"/>
      <c r="H39" s="10"/>
      <c r="I39" s="9">
        <v>0</v>
      </c>
      <c r="J39" s="10"/>
      <c r="K39" s="10"/>
      <c r="L39" s="10"/>
      <c r="M39" s="10"/>
      <c r="N39" s="10"/>
      <c r="O39" s="11" t="s">
        <v>548</v>
      </c>
      <c r="P39" s="1"/>
    </row>
    <row r="40" spans="1:16" ht="15.2" customHeight="1">
      <c r="A40" s="28" t="s">
        <v>549</v>
      </c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1"/>
    </row>
    <row r="41" spans="1:16" ht="15.2" customHeight="1">
      <c r="A41" s="28" t="s">
        <v>121</v>
      </c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1"/>
    </row>
    <row r="42" spans="1:16">
      <c r="A42" s="4">
        <v>2.7406589689292154E-10</v>
      </c>
      <c r="B42" s="4">
        <v>0</v>
      </c>
      <c r="C42" s="4">
        <v>1.0000000000000001E-5</v>
      </c>
      <c r="D42" s="4">
        <v>0</v>
      </c>
      <c r="E42" s="4">
        <v>0</v>
      </c>
      <c r="F42" s="4">
        <v>0</v>
      </c>
      <c r="G42" s="4">
        <v>0</v>
      </c>
      <c r="H42" s="5" t="s">
        <v>54</v>
      </c>
      <c r="I42" s="4">
        <v>0</v>
      </c>
      <c r="J42" s="14"/>
      <c r="K42" s="5"/>
      <c r="L42" s="5" t="s">
        <v>54</v>
      </c>
      <c r="M42" s="13"/>
      <c r="N42" s="5" t="s">
        <v>54</v>
      </c>
      <c r="O42" s="5" t="s">
        <v>54</v>
      </c>
      <c r="P42" s="1"/>
    </row>
    <row r="43" spans="1:16">
      <c r="A43" s="9">
        <v>2.7406589689292154E-10</v>
      </c>
      <c r="B43" s="10"/>
      <c r="C43" s="9">
        <v>1.0000000000000001E-5</v>
      </c>
      <c r="D43" s="10"/>
      <c r="E43" s="9">
        <v>0</v>
      </c>
      <c r="F43" s="9">
        <v>0</v>
      </c>
      <c r="G43" s="10"/>
      <c r="H43" s="10"/>
      <c r="I43" s="9">
        <v>0</v>
      </c>
      <c r="J43" s="10"/>
      <c r="K43" s="10"/>
      <c r="L43" s="10"/>
      <c r="M43" s="10"/>
      <c r="N43" s="10"/>
      <c r="O43" s="11" t="s">
        <v>542</v>
      </c>
      <c r="P43" s="1"/>
    </row>
    <row r="44" spans="1:16" ht="25.5">
      <c r="A44" s="9">
        <v>2.7406589689292154E-10</v>
      </c>
      <c r="B44" s="10"/>
      <c r="C44" s="9">
        <v>1.0000000000000001E-5</v>
      </c>
      <c r="D44" s="10"/>
      <c r="E44" s="9">
        <v>0</v>
      </c>
      <c r="F44" s="9">
        <v>0</v>
      </c>
      <c r="G44" s="10"/>
      <c r="H44" s="10"/>
      <c r="I44" s="9">
        <v>0</v>
      </c>
      <c r="J44" s="10"/>
      <c r="K44" s="10"/>
      <c r="L44" s="10"/>
      <c r="M44" s="10"/>
      <c r="N44" s="10"/>
      <c r="O44" s="11" t="s">
        <v>550</v>
      </c>
      <c r="P44" s="1"/>
    </row>
    <row r="45" spans="1:16" ht="15.2" customHeight="1">
      <c r="A45" s="28" t="s">
        <v>551</v>
      </c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1"/>
    </row>
    <row r="46" spans="1:16" ht="15.2" customHeight="1">
      <c r="A46" s="28" t="s">
        <v>1290</v>
      </c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1"/>
    </row>
    <row r="47" spans="1:16">
      <c r="A47" s="4">
        <v>2.7406589689292154E-10</v>
      </c>
      <c r="B47" s="4">
        <v>0</v>
      </c>
      <c r="C47" s="4">
        <v>1.0000000000000001E-5</v>
      </c>
      <c r="D47" s="4">
        <v>0</v>
      </c>
      <c r="E47" s="4">
        <v>0</v>
      </c>
      <c r="F47" s="4">
        <v>0</v>
      </c>
      <c r="G47" s="4">
        <v>0</v>
      </c>
      <c r="H47" s="5" t="s">
        <v>54</v>
      </c>
      <c r="I47" s="4">
        <v>0</v>
      </c>
      <c r="J47" s="14"/>
      <c r="K47" s="5"/>
      <c r="L47" s="5" t="s">
        <v>54</v>
      </c>
      <c r="M47" s="13"/>
      <c r="N47" s="5" t="s">
        <v>54</v>
      </c>
      <c r="O47" s="5" t="s">
        <v>54</v>
      </c>
      <c r="P47" s="1"/>
    </row>
    <row r="48" spans="1:16" ht="51">
      <c r="A48" s="9">
        <v>2.7406589689292154E-10</v>
      </c>
      <c r="B48" s="10"/>
      <c r="C48" s="9">
        <v>1.0000000000000001E-5</v>
      </c>
      <c r="D48" s="10"/>
      <c r="E48" s="9">
        <v>0</v>
      </c>
      <c r="F48" s="9">
        <v>0</v>
      </c>
      <c r="G48" s="10"/>
      <c r="H48" s="10"/>
      <c r="I48" s="9">
        <v>0</v>
      </c>
      <c r="J48" s="10"/>
      <c r="K48" s="10"/>
      <c r="L48" s="10"/>
      <c r="M48" s="10"/>
      <c r="N48" s="10"/>
      <c r="O48" s="11" t="s">
        <v>1291</v>
      </c>
      <c r="P48" s="1"/>
    </row>
    <row r="49" spans="1:16" ht="15.2" customHeight="1">
      <c r="A49" s="28" t="s">
        <v>1292</v>
      </c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1"/>
    </row>
    <row r="50" spans="1:16">
      <c r="A50" s="4">
        <v>2.7406589689292154E-10</v>
      </c>
      <c r="B50" s="4">
        <v>0</v>
      </c>
      <c r="C50" s="4">
        <v>1.0000000000000001E-5</v>
      </c>
      <c r="D50" s="4">
        <v>0</v>
      </c>
      <c r="E50" s="4">
        <v>0</v>
      </c>
      <c r="F50" s="4">
        <v>0</v>
      </c>
      <c r="G50" s="4">
        <v>0</v>
      </c>
      <c r="H50" s="5" t="s">
        <v>54</v>
      </c>
      <c r="I50" s="4">
        <v>0</v>
      </c>
      <c r="J50" s="14"/>
      <c r="K50" s="5"/>
      <c r="L50" s="5" t="s">
        <v>54</v>
      </c>
      <c r="M50" s="13"/>
      <c r="N50" s="5" t="s">
        <v>54</v>
      </c>
      <c r="O50" s="5" t="s">
        <v>54</v>
      </c>
      <c r="P50" s="1"/>
    </row>
    <row r="51" spans="1:16" ht="51">
      <c r="A51" s="9">
        <v>2.7406589689292154E-10</v>
      </c>
      <c r="B51" s="10"/>
      <c r="C51" s="9">
        <v>1.0000000000000001E-5</v>
      </c>
      <c r="D51" s="10"/>
      <c r="E51" s="9">
        <v>0</v>
      </c>
      <c r="F51" s="9">
        <v>0</v>
      </c>
      <c r="G51" s="10"/>
      <c r="H51" s="10"/>
      <c r="I51" s="9">
        <v>0</v>
      </c>
      <c r="J51" s="10"/>
      <c r="K51" s="10"/>
      <c r="L51" s="10"/>
      <c r="M51" s="10"/>
      <c r="N51" s="10"/>
      <c r="O51" s="11" t="s">
        <v>1293</v>
      </c>
      <c r="P51" s="1"/>
    </row>
    <row r="52" spans="1:16" ht="15.2" customHeight="1">
      <c r="A52" s="28" t="s">
        <v>1294</v>
      </c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1"/>
    </row>
    <row r="53" spans="1:16">
      <c r="A53" s="4">
        <v>2.7406589689292154E-10</v>
      </c>
      <c r="B53" s="4">
        <v>0</v>
      </c>
      <c r="C53" s="4">
        <v>1.0000000000000001E-5</v>
      </c>
      <c r="D53" s="4">
        <v>0</v>
      </c>
      <c r="E53" s="4">
        <v>0</v>
      </c>
      <c r="F53" s="4">
        <v>0</v>
      </c>
      <c r="G53" s="4">
        <v>0</v>
      </c>
      <c r="H53" s="5" t="s">
        <v>54</v>
      </c>
      <c r="I53" s="4">
        <v>0</v>
      </c>
      <c r="J53" s="14"/>
      <c r="K53" s="5"/>
      <c r="L53" s="5" t="s">
        <v>54</v>
      </c>
      <c r="M53" s="13"/>
      <c r="N53" s="5" t="s">
        <v>54</v>
      </c>
      <c r="O53" s="5" t="s">
        <v>54</v>
      </c>
      <c r="P53" s="1"/>
    </row>
    <row r="54" spans="1:16" ht="51">
      <c r="A54" s="9">
        <v>2.7406589689292154E-10</v>
      </c>
      <c r="B54" s="10"/>
      <c r="C54" s="9">
        <v>1.0000000000000001E-5</v>
      </c>
      <c r="D54" s="10"/>
      <c r="E54" s="9">
        <v>0</v>
      </c>
      <c r="F54" s="9">
        <v>0</v>
      </c>
      <c r="G54" s="10"/>
      <c r="H54" s="10"/>
      <c r="I54" s="9">
        <v>0</v>
      </c>
      <c r="J54" s="10"/>
      <c r="K54" s="10"/>
      <c r="L54" s="10"/>
      <c r="M54" s="10"/>
      <c r="N54" s="10"/>
      <c r="O54" s="11" t="s">
        <v>1298</v>
      </c>
      <c r="P54" s="1"/>
    </row>
    <row r="55" spans="1:16" ht="15.2" customHeight="1">
      <c r="A55" s="28" t="s">
        <v>1296</v>
      </c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1"/>
    </row>
    <row r="56" spans="1:16">
      <c r="A56" s="4">
        <v>2.7406589689292154E-10</v>
      </c>
      <c r="B56" s="4">
        <v>0</v>
      </c>
      <c r="C56" s="4">
        <v>1.0000000000000001E-5</v>
      </c>
      <c r="D56" s="4">
        <v>0</v>
      </c>
      <c r="E56" s="4">
        <v>0</v>
      </c>
      <c r="F56" s="4">
        <v>0</v>
      </c>
      <c r="G56" s="4">
        <v>0</v>
      </c>
      <c r="H56" s="5" t="s">
        <v>54</v>
      </c>
      <c r="I56" s="4">
        <v>0</v>
      </c>
      <c r="J56" s="14"/>
      <c r="K56" s="5"/>
      <c r="L56" s="5" t="s">
        <v>54</v>
      </c>
      <c r="M56" s="13"/>
      <c r="N56" s="5" t="s">
        <v>54</v>
      </c>
      <c r="O56" s="5" t="s">
        <v>54</v>
      </c>
      <c r="P56" s="1"/>
    </row>
    <row r="57" spans="1:16" ht="38.25">
      <c r="A57" s="9">
        <v>2.7406589689292154E-10</v>
      </c>
      <c r="B57" s="10"/>
      <c r="C57" s="9">
        <v>1.0000000000000001E-5</v>
      </c>
      <c r="D57" s="10"/>
      <c r="E57" s="9">
        <v>0</v>
      </c>
      <c r="F57" s="9">
        <v>0</v>
      </c>
      <c r="G57" s="10"/>
      <c r="H57" s="10"/>
      <c r="I57" s="9">
        <v>0</v>
      </c>
      <c r="J57" s="10"/>
      <c r="K57" s="10"/>
      <c r="L57" s="10"/>
      <c r="M57" s="10"/>
      <c r="N57" s="10"/>
      <c r="O57" s="11" t="s">
        <v>1297</v>
      </c>
      <c r="P57" s="1"/>
    </row>
    <row r="58" spans="1:16" ht="25.5">
      <c r="A58" s="9">
        <v>1.0962635875716862E-9</v>
      </c>
      <c r="B58" s="10"/>
      <c r="C58" s="9">
        <v>4.0000000000000003E-5</v>
      </c>
      <c r="D58" s="10"/>
      <c r="E58" s="9">
        <v>0</v>
      </c>
      <c r="F58" s="9">
        <v>0</v>
      </c>
      <c r="G58" s="10"/>
      <c r="H58" s="10"/>
      <c r="I58" s="9">
        <v>0</v>
      </c>
      <c r="J58" s="10"/>
      <c r="K58" s="10"/>
      <c r="L58" s="10"/>
      <c r="M58" s="10"/>
      <c r="N58" s="10"/>
      <c r="O58" s="11" t="s">
        <v>552</v>
      </c>
      <c r="P58" s="1"/>
    </row>
    <row r="59" spans="1:16">
      <c r="A59" s="9">
        <v>1.6443953813575292E-9</v>
      </c>
      <c r="B59" s="10"/>
      <c r="C59" s="9">
        <v>6.0000000000000002E-5</v>
      </c>
      <c r="D59" s="10"/>
      <c r="E59" s="9">
        <v>0</v>
      </c>
      <c r="F59" s="9">
        <v>0</v>
      </c>
      <c r="G59" s="10"/>
      <c r="H59" s="10"/>
      <c r="I59" s="9">
        <v>0</v>
      </c>
      <c r="J59" s="10"/>
      <c r="K59" s="10"/>
      <c r="L59" s="10"/>
      <c r="M59" s="10"/>
      <c r="N59" s="10"/>
      <c r="O59" s="11" t="s">
        <v>94</v>
      </c>
      <c r="P59" s="1"/>
    </row>
    <row r="60" spans="1:16" ht="25.5">
      <c r="A60" s="6">
        <v>2.2129527690969823E-2</v>
      </c>
      <c r="B60" s="12"/>
      <c r="C60" s="6">
        <v>807.452803937</v>
      </c>
      <c r="D60" s="12"/>
      <c r="E60" s="6">
        <v>774548.08</v>
      </c>
      <c r="F60" s="6">
        <v>2.2792832648611565</v>
      </c>
      <c r="G60" s="12"/>
      <c r="H60" s="12"/>
      <c r="I60" s="6">
        <v>1.6159063918268257</v>
      </c>
      <c r="J60" s="12"/>
      <c r="K60" s="12"/>
      <c r="L60" s="12"/>
      <c r="M60" s="12"/>
      <c r="N60" s="12"/>
      <c r="O60" s="7" t="s">
        <v>553</v>
      </c>
      <c r="P60" s="1"/>
    </row>
    <row r="61" spans="1:16" ht="36" customHeight="1">
      <c r="A61" s="27" t="s">
        <v>33</v>
      </c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</row>
  </sheetData>
  <mergeCells count="24">
    <mergeCell ref="A49:O49"/>
    <mergeCell ref="A52:O52"/>
    <mergeCell ref="A55:O55"/>
    <mergeCell ref="A61:P61"/>
    <mergeCell ref="A36:O36"/>
    <mergeCell ref="A40:O40"/>
    <mergeCell ref="A41:O41"/>
    <mergeCell ref="A45:O45"/>
    <mergeCell ref="A46:O46"/>
    <mergeCell ref="A23:O23"/>
    <mergeCell ref="A26:O26"/>
    <mergeCell ref="A29:O29"/>
    <mergeCell ref="A34:O34"/>
    <mergeCell ref="A35:O35"/>
    <mergeCell ref="A9:O9"/>
    <mergeCell ref="A13:O13"/>
    <mergeCell ref="A14:O14"/>
    <mergeCell ref="A18:O18"/>
    <mergeCell ref="A19:O19"/>
    <mergeCell ref="A2:P2"/>
    <mergeCell ref="A3:P3"/>
    <mergeCell ref="A4:P4"/>
    <mergeCell ref="A7:O7"/>
    <mergeCell ref="A8:O8"/>
  </mergeCells>
  <pageMargins left="0.5" right="0.5" top="0.4" bottom="0.4" header="0.4" footer="0.4"/>
  <pageSetup paperSize="9" orientation="landscape" horizontalDpi="0" verticalDpi="0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M128"/>
  <sheetViews>
    <sheetView showGridLines="0" workbookViewId="0">
      <selection activeCell="L97" sqref="L97"/>
    </sheetView>
  </sheetViews>
  <sheetFormatPr defaultRowHeight="12.75"/>
  <cols>
    <col min="1" max="1" width="10.140625" customWidth="1"/>
    <col min="2" max="2" width="14.28515625" customWidth="1"/>
    <col min="3" max="3" width="8.7109375" customWidth="1"/>
    <col min="4" max="4" width="17" customWidth="1"/>
    <col min="5" max="6" width="10.140625" customWidth="1"/>
    <col min="7" max="7" width="8.7109375" customWidth="1"/>
    <col min="8" max="8" width="10.140625" customWidth="1"/>
    <col min="9" max="10" width="8.7109375" customWidth="1"/>
    <col min="11" max="11" width="13.5703125" customWidth="1"/>
    <col min="12" max="12" width="25.28515625" customWidth="1"/>
    <col min="13" max="13" width="6.85546875" customWidth="1"/>
  </cols>
  <sheetData>
    <row r="1" spans="1:13" ht="0.95" customHeight="1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</row>
    <row r="2" spans="1:13" ht="21.6" customHeight="1">
      <c r="A2" s="24" t="s">
        <v>1111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</row>
    <row r="3" spans="1:13" ht="36" customHeight="1">
      <c r="A3" s="25" t="s">
        <v>1</v>
      </c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</row>
    <row r="4" spans="1:13" ht="48.95" customHeight="1">
      <c r="A4" s="26" t="s">
        <v>2</v>
      </c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</row>
    <row r="5" spans="1:13" ht="28.7" customHeight="1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1"/>
    </row>
    <row r="6" spans="1:13" ht="51">
      <c r="A6" s="3" t="s">
        <v>3</v>
      </c>
      <c r="B6" s="3" t="s">
        <v>43</v>
      </c>
      <c r="C6" s="3" t="s">
        <v>99</v>
      </c>
      <c r="D6" s="3" t="s">
        <v>100</v>
      </c>
      <c r="E6" s="3" t="s">
        <v>44</v>
      </c>
      <c r="F6" s="3" t="s">
        <v>1112</v>
      </c>
      <c r="G6" s="3" t="s">
        <v>36</v>
      </c>
      <c r="H6" s="3" t="s">
        <v>101</v>
      </c>
      <c r="I6" s="3" t="s">
        <v>46</v>
      </c>
      <c r="J6" s="3" t="s">
        <v>47</v>
      </c>
      <c r="K6" s="3" t="s">
        <v>48</v>
      </c>
      <c r="L6" s="3" t="s">
        <v>49</v>
      </c>
      <c r="M6" s="1"/>
    </row>
    <row r="7" spans="1:13" ht="15.2" customHeight="1">
      <c r="A7" s="28" t="s">
        <v>50</v>
      </c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1"/>
    </row>
    <row r="8" spans="1:13" ht="15.2" customHeight="1">
      <c r="A8" s="28" t="s">
        <v>1113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1"/>
    </row>
    <row r="9" spans="1:13">
      <c r="A9" s="4">
        <v>2.7406589689292154E-10</v>
      </c>
      <c r="B9" s="4">
        <v>1.0000000000000001E-5</v>
      </c>
      <c r="C9" s="4">
        <v>0</v>
      </c>
      <c r="D9" s="4">
        <v>0</v>
      </c>
      <c r="E9" s="4">
        <v>0</v>
      </c>
      <c r="F9" s="4">
        <v>0</v>
      </c>
      <c r="G9" s="5" t="s">
        <v>54</v>
      </c>
      <c r="H9" s="4">
        <v>0</v>
      </c>
      <c r="I9" s="5"/>
      <c r="J9" s="5" t="s">
        <v>54</v>
      </c>
      <c r="K9" s="5" t="s">
        <v>54</v>
      </c>
      <c r="L9" s="5" t="s">
        <v>54</v>
      </c>
      <c r="M9" s="1"/>
    </row>
    <row r="10" spans="1:13" ht="25.5">
      <c r="A10" s="9">
        <v>2.7406589689292154E-10</v>
      </c>
      <c r="B10" s="9">
        <v>1.0000000000000001E-5</v>
      </c>
      <c r="C10" s="10"/>
      <c r="D10" s="9">
        <v>0</v>
      </c>
      <c r="E10" s="9">
        <v>0</v>
      </c>
      <c r="F10" s="10"/>
      <c r="G10" s="10"/>
      <c r="H10" s="9">
        <v>0</v>
      </c>
      <c r="I10" s="10"/>
      <c r="J10" s="10"/>
      <c r="K10" s="10"/>
      <c r="L10" s="11" t="s">
        <v>1114</v>
      </c>
      <c r="M10" s="1"/>
    </row>
    <row r="11" spans="1:13" ht="15.2" customHeight="1">
      <c r="A11" s="28" t="s">
        <v>1115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1"/>
    </row>
    <row r="12" spans="1:13">
      <c r="A12" s="4">
        <v>2.7406589689292154E-10</v>
      </c>
      <c r="B12" s="4">
        <v>1.0000000000000001E-5</v>
      </c>
      <c r="C12" s="4">
        <v>0</v>
      </c>
      <c r="D12" s="4">
        <v>0</v>
      </c>
      <c r="E12" s="4">
        <v>0</v>
      </c>
      <c r="F12" s="4">
        <v>0</v>
      </c>
      <c r="G12" s="5" t="s">
        <v>54</v>
      </c>
      <c r="H12" s="4">
        <v>0</v>
      </c>
      <c r="I12" s="5"/>
      <c r="J12" s="5" t="s">
        <v>54</v>
      </c>
      <c r="K12" s="5" t="s">
        <v>54</v>
      </c>
      <c r="L12" s="5" t="s">
        <v>54</v>
      </c>
      <c r="M12" s="1"/>
    </row>
    <row r="13" spans="1:13" ht="25.5">
      <c r="A13" s="9">
        <v>2.7406589689292154E-10</v>
      </c>
      <c r="B13" s="9">
        <v>1.0000000000000001E-5</v>
      </c>
      <c r="C13" s="10"/>
      <c r="D13" s="9">
        <v>0</v>
      </c>
      <c r="E13" s="9">
        <v>0</v>
      </c>
      <c r="F13" s="10"/>
      <c r="G13" s="10"/>
      <c r="H13" s="9">
        <v>0</v>
      </c>
      <c r="I13" s="10"/>
      <c r="J13" s="10"/>
      <c r="K13" s="10"/>
      <c r="L13" s="11" t="s">
        <v>1116</v>
      </c>
      <c r="M13" s="1"/>
    </row>
    <row r="14" spans="1:13" ht="15.2" customHeight="1">
      <c r="A14" s="28" t="s">
        <v>1117</v>
      </c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1"/>
    </row>
    <row r="15" spans="1:13">
      <c r="A15" s="4">
        <v>2.7406589689292154E-10</v>
      </c>
      <c r="B15" s="4">
        <v>1.0000000000000001E-5</v>
      </c>
      <c r="C15" s="4">
        <v>0</v>
      </c>
      <c r="D15" s="4">
        <v>0</v>
      </c>
      <c r="E15" s="4">
        <v>0</v>
      </c>
      <c r="F15" s="4">
        <v>0</v>
      </c>
      <c r="G15" s="5" t="s">
        <v>54</v>
      </c>
      <c r="H15" s="4">
        <v>0</v>
      </c>
      <c r="I15" s="5"/>
      <c r="J15" s="5" t="s">
        <v>54</v>
      </c>
      <c r="K15" s="5" t="s">
        <v>54</v>
      </c>
      <c r="L15" s="5" t="s">
        <v>54</v>
      </c>
      <c r="M15" s="1"/>
    </row>
    <row r="16" spans="1:13" ht="25.5">
      <c r="A16" s="9">
        <v>2.7406589689292154E-10</v>
      </c>
      <c r="B16" s="9">
        <v>1.0000000000000001E-5</v>
      </c>
      <c r="C16" s="10"/>
      <c r="D16" s="9">
        <v>0</v>
      </c>
      <c r="E16" s="9">
        <v>0</v>
      </c>
      <c r="F16" s="10"/>
      <c r="G16" s="10"/>
      <c r="H16" s="9">
        <v>0</v>
      </c>
      <c r="I16" s="10"/>
      <c r="J16" s="10"/>
      <c r="K16" s="10"/>
      <c r="L16" s="11" t="s">
        <v>1118</v>
      </c>
      <c r="M16" s="1"/>
    </row>
    <row r="17" spans="1:13" ht="15.2" customHeight="1">
      <c r="A17" s="28" t="s">
        <v>1119</v>
      </c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1"/>
    </row>
    <row r="18" spans="1:13">
      <c r="A18" s="4">
        <v>6.1234271715472105E-2</v>
      </c>
      <c r="B18" s="4">
        <v>2234.2900889779999</v>
      </c>
      <c r="C18" s="4">
        <v>112.22</v>
      </c>
      <c r="D18" s="4">
        <v>1990990.99</v>
      </c>
      <c r="E18" s="4">
        <v>2.2933612495660798</v>
      </c>
      <c r="F18" s="4">
        <v>3.55</v>
      </c>
      <c r="G18" s="5" t="s">
        <v>52</v>
      </c>
      <c r="H18" s="4">
        <v>6.9469910903754339</v>
      </c>
      <c r="I18" s="5" t="s">
        <v>103</v>
      </c>
      <c r="J18" s="5" t="s">
        <v>153</v>
      </c>
      <c r="K18" s="5" t="s">
        <v>1120</v>
      </c>
      <c r="L18" s="5" t="s">
        <v>1307</v>
      </c>
      <c r="M18" s="1"/>
    </row>
    <row r="19" spans="1:13">
      <c r="A19" s="4">
        <v>3.3381999301644989E-2</v>
      </c>
      <c r="B19" s="4">
        <v>1218.028207088</v>
      </c>
      <c r="C19" s="4">
        <v>188.36</v>
      </c>
      <c r="D19" s="4">
        <v>646649.07999999996</v>
      </c>
      <c r="E19" s="4">
        <v>2.8262739731073401</v>
      </c>
      <c r="F19" s="4">
        <v>6.7141999999999999</v>
      </c>
      <c r="G19" s="5" t="s">
        <v>52</v>
      </c>
      <c r="H19" s="4">
        <v>7.1670047977240348</v>
      </c>
      <c r="I19" s="5" t="s">
        <v>157</v>
      </c>
      <c r="J19" s="5" t="s">
        <v>158</v>
      </c>
      <c r="K19" s="5" t="s">
        <v>1121</v>
      </c>
      <c r="L19" s="5" t="s">
        <v>1308</v>
      </c>
      <c r="M19" s="1"/>
    </row>
    <row r="20" spans="1:13">
      <c r="A20" s="4">
        <v>3.9448954131822027E-2</v>
      </c>
      <c r="B20" s="4">
        <v>1439.396677188</v>
      </c>
      <c r="C20" s="4">
        <v>184.68</v>
      </c>
      <c r="D20" s="4">
        <v>779400.41</v>
      </c>
      <c r="E20" s="4">
        <v>2.8270607537031198</v>
      </c>
      <c r="F20" s="4">
        <v>6.7141999999999999</v>
      </c>
      <c r="G20" s="5" t="s">
        <v>52</v>
      </c>
      <c r="H20" s="4">
        <v>7.166846228392977</v>
      </c>
      <c r="I20" s="5" t="s">
        <v>157</v>
      </c>
      <c r="J20" s="5" t="s">
        <v>158</v>
      </c>
      <c r="K20" s="5" t="s">
        <v>1122</v>
      </c>
      <c r="L20" s="5" t="s">
        <v>1308</v>
      </c>
      <c r="M20" s="1"/>
    </row>
    <row r="21" spans="1:13">
      <c r="A21" s="4">
        <v>2.8738718502390827E-2</v>
      </c>
      <c r="B21" s="4">
        <v>1048.606150134</v>
      </c>
      <c r="C21" s="4">
        <v>181.46</v>
      </c>
      <c r="D21" s="4">
        <v>577871.79</v>
      </c>
      <c r="E21" s="4">
        <v>2.8275852741002998</v>
      </c>
      <c r="F21" s="4">
        <v>6.7141999999999999</v>
      </c>
      <c r="G21" s="5" t="s">
        <v>52</v>
      </c>
      <c r="H21" s="4">
        <v>7.1668316502540401</v>
      </c>
      <c r="I21" s="5" t="s">
        <v>157</v>
      </c>
      <c r="J21" s="5" t="s">
        <v>158</v>
      </c>
      <c r="K21" s="5" t="s">
        <v>1123</v>
      </c>
      <c r="L21" s="5" t="s">
        <v>1308</v>
      </c>
      <c r="M21" s="1"/>
    </row>
    <row r="22" spans="1:13">
      <c r="A22" s="4">
        <v>2.1714529890532925E-2</v>
      </c>
      <c r="B22" s="4">
        <v>792.31054052000002</v>
      </c>
      <c r="C22" s="4">
        <v>176.2</v>
      </c>
      <c r="D22" s="4">
        <v>449665.46</v>
      </c>
      <c r="E22" s="4">
        <v>2.8262739731073401</v>
      </c>
      <c r="F22" s="4">
        <v>6.7141999999999999</v>
      </c>
      <c r="G22" s="5" t="s">
        <v>52</v>
      </c>
      <c r="H22" s="4">
        <v>7.1669879965439645</v>
      </c>
      <c r="I22" s="5" t="s">
        <v>157</v>
      </c>
      <c r="J22" s="5" t="s">
        <v>158</v>
      </c>
      <c r="K22" s="5" t="s">
        <v>1124</v>
      </c>
      <c r="L22" s="5" t="s">
        <v>1308</v>
      </c>
      <c r="M22" s="1"/>
    </row>
    <row r="23" spans="1:13">
      <c r="A23" s="4">
        <v>2.6592248049750734E-2</v>
      </c>
      <c r="B23" s="4">
        <v>970.28664825600003</v>
      </c>
      <c r="C23" s="4">
        <v>173.44</v>
      </c>
      <c r="D23" s="4">
        <v>559436.49</v>
      </c>
      <c r="E23" s="4">
        <v>2.8257494527101499</v>
      </c>
      <c r="F23" s="4">
        <v>6.7141999999999999</v>
      </c>
      <c r="G23" s="5" t="s">
        <v>52</v>
      </c>
      <c r="H23" s="4">
        <v>7.1670856575801567</v>
      </c>
      <c r="I23" s="5" t="s">
        <v>157</v>
      </c>
      <c r="J23" s="5" t="s">
        <v>158</v>
      </c>
      <c r="K23" s="5" t="s">
        <v>1125</v>
      </c>
      <c r="L23" s="5" t="s">
        <v>1308</v>
      </c>
      <c r="M23" s="1"/>
    </row>
    <row r="24" spans="1:13">
      <c r="A24" s="4">
        <v>2.556041234154444E-2</v>
      </c>
      <c r="B24" s="4">
        <v>932.63746534400002</v>
      </c>
      <c r="C24" s="4">
        <v>173.12</v>
      </c>
      <c r="D24" s="4">
        <v>538723.12</v>
      </c>
      <c r="E24" s="4">
        <v>2.8257494527101499</v>
      </c>
      <c r="F24" s="4">
        <v>6.7141999999999999</v>
      </c>
      <c r="G24" s="5" t="s">
        <v>52</v>
      </c>
      <c r="H24" s="4">
        <v>7.1670988225161087</v>
      </c>
      <c r="I24" s="5" t="s">
        <v>157</v>
      </c>
      <c r="J24" s="5" t="s">
        <v>158</v>
      </c>
      <c r="K24" s="5" t="s">
        <v>1126</v>
      </c>
      <c r="L24" s="5" t="s">
        <v>1308</v>
      </c>
      <c r="M24" s="1"/>
    </row>
    <row r="25" spans="1:13">
      <c r="A25" s="4">
        <v>2.2451761286273637E-2</v>
      </c>
      <c r="B25" s="4">
        <v>819.21032645100001</v>
      </c>
      <c r="C25" s="4">
        <v>172.59</v>
      </c>
      <c r="D25" s="4">
        <v>474656.89</v>
      </c>
      <c r="E25" s="4">
        <v>2.8262739731073401</v>
      </c>
      <c r="F25" s="4">
        <v>6.7141999999999999</v>
      </c>
      <c r="G25" s="5" t="s">
        <v>52</v>
      </c>
      <c r="H25" s="4">
        <v>7.1670268731025875</v>
      </c>
      <c r="I25" s="5" t="s">
        <v>157</v>
      </c>
      <c r="J25" s="5" t="s">
        <v>158</v>
      </c>
      <c r="K25" s="5" t="s">
        <v>1127</v>
      </c>
      <c r="L25" s="5" t="s">
        <v>1308</v>
      </c>
      <c r="M25" s="1"/>
    </row>
    <row r="26" spans="1:13">
      <c r="A26" s="4">
        <v>2.339013404030918E-2</v>
      </c>
      <c r="B26" s="4">
        <v>853.449272802</v>
      </c>
      <c r="C26" s="4">
        <v>173.43</v>
      </c>
      <c r="D26" s="4">
        <v>492100.14</v>
      </c>
      <c r="E26" s="4">
        <v>2.8273230139017098</v>
      </c>
      <c r="F26" s="4">
        <v>6.7141999999999999</v>
      </c>
      <c r="G26" s="5" t="s">
        <v>52</v>
      </c>
      <c r="H26" s="4">
        <v>7.1668047054076611</v>
      </c>
      <c r="I26" s="5" t="s">
        <v>157</v>
      </c>
      <c r="J26" s="5" t="s">
        <v>158</v>
      </c>
      <c r="K26" s="5" t="s">
        <v>1128</v>
      </c>
      <c r="L26" s="5" t="s">
        <v>1308</v>
      </c>
      <c r="M26" s="1"/>
    </row>
    <row r="27" spans="1:13">
      <c r="A27" s="4">
        <v>1.6774819552423492E-2</v>
      </c>
      <c r="B27" s="4">
        <v>612.07248849999996</v>
      </c>
      <c r="C27" s="4">
        <v>175.34</v>
      </c>
      <c r="D27" s="4">
        <v>349077.5</v>
      </c>
      <c r="E27" s="4">
        <v>2.8265362333059301</v>
      </c>
      <c r="F27" s="4">
        <v>6.7141999999999999</v>
      </c>
      <c r="G27" s="5" t="s">
        <v>52</v>
      </c>
      <c r="H27" s="4">
        <v>7.1669872461356681</v>
      </c>
      <c r="I27" s="5" t="s">
        <v>157</v>
      </c>
      <c r="J27" s="5" t="s">
        <v>158</v>
      </c>
      <c r="K27" s="5" t="s">
        <v>1129</v>
      </c>
      <c r="L27" s="5" t="s">
        <v>1308</v>
      </c>
      <c r="M27" s="1"/>
    </row>
    <row r="28" spans="1:13">
      <c r="A28" s="4">
        <v>1.0180651254069917E-2</v>
      </c>
      <c r="B28" s="4">
        <v>371.46727737700002</v>
      </c>
      <c r="C28" s="4">
        <v>176.57</v>
      </c>
      <c r="D28" s="4">
        <v>210379.61</v>
      </c>
      <c r="E28" s="4">
        <v>2.8267984935045201</v>
      </c>
      <c r="F28" s="4">
        <v>6.7141999999999999</v>
      </c>
      <c r="G28" s="5" t="s">
        <v>52</v>
      </c>
      <c r="H28" s="4">
        <v>7.1668810492542958</v>
      </c>
      <c r="I28" s="5" t="s">
        <v>157</v>
      </c>
      <c r="J28" s="5" t="s">
        <v>158</v>
      </c>
      <c r="K28" s="5" t="s">
        <v>1130</v>
      </c>
      <c r="L28" s="5" t="s">
        <v>1308</v>
      </c>
      <c r="M28" s="1"/>
    </row>
    <row r="29" spans="1:13">
      <c r="A29" s="4">
        <v>1.0267821625977768E-2</v>
      </c>
      <c r="B29" s="4">
        <v>374.64791287000003</v>
      </c>
      <c r="C29" s="4">
        <v>177.1</v>
      </c>
      <c r="D29" s="4">
        <v>211545.97</v>
      </c>
      <c r="E29" s="4">
        <v>2.8270607537031198</v>
      </c>
      <c r="F29" s="4">
        <v>6.7141999999999999</v>
      </c>
      <c r="G29" s="5" t="s">
        <v>52</v>
      </c>
      <c r="H29" s="4">
        <v>7.1668685256595115</v>
      </c>
      <c r="I29" s="5" t="s">
        <v>157</v>
      </c>
      <c r="J29" s="5" t="s">
        <v>158</v>
      </c>
      <c r="K29" s="5" t="s">
        <v>1131</v>
      </c>
      <c r="L29" s="5" t="s">
        <v>1308</v>
      </c>
      <c r="M29" s="1"/>
    </row>
    <row r="30" spans="1:13">
      <c r="A30" s="4">
        <v>1.2798545595791471E-3</v>
      </c>
      <c r="B30" s="4">
        <v>46.698789382000001</v>
      </c>
      <c r="C30" s="4">
        <v>187.67</v>
      </c>
      <c r="D30" s="4">
        <v>24883.46</v>
      </c>
      <c r="E30" s="4">
        <v>2.8113251417875298</v>
      </c>
      <c r="F30" s="4">
        <v>6.7141999999999999</v>
      </c>
      <c r="G30" s="5" t="s">
        <v>52</v>
      </c>
      <c r="H30" s="4">
        <v>7.1691202837405061</v>
      </c>
      <c r="I30" s="5" t="s">
        <v>157</v>
      </c>
      <c r="J30" s="5" t="s">
        <v>158</v>
      </c>
      <c r="K30" s="5" t="s">
        <v>1132</v>
      </c>
      <c r="L30" s="5" t="s">
        <v>1308</v>
      </c>
      <c r="M30" s="1"/>
    </row>
    <row r="31" spans="1:13">
      <c r="A31" s="4">
        <v>1.4521510346935164E-2</v>
      </c>
      <c r="B31" s="4">
        <v>529.85469960199998</v>
      </c>
      <c r="C31" s="4">
        <v>189.26</v>
      </c>
      <c r="D31" s="4">
        <v>279961.27</v>
      </c>
      <c r="E31" s="4">
        <v>2.8257494527101499</v>
      </c>
      <c r="F31" s="4">
        <v>6.7141999999999999</v>
      </c>
      <c r="G31" s="5" t="s">
        <v>52</v>
      </c>
      <c r="H31" s="4">
        <v>7.1670332048393446</v>
      </c>
      <c r="I31" s="5" t="s">
        <v>157</v>
      </c>
      <c r="J31" s="5" t="s">
        <v>158</v>
      </c>
      <c r="K31" s="5" t="s">
        <v>1133</v>
      </c>
      <c r="L31" s="5" t="s">
        <v>1308</v>
      </c>
      <c r="M31" s="1"/>
    </row>
    <row r="32" spans="1:13">
      <c r="A32" s="4">
        <v>1.6468892815059276E-2</v>
      </c>
      <c r="B32" s="4">
        <v>600.90996369000004</v>
      </c>
      <c r="C32" s="4">
        <v>187.3</v>
      </c>
      <c r="D32" s="4">
        <v>320827.53000000003</v>
      </c>
      <c r="E32" s="4">
        <v>2.8262739731073401</v>
      </c>
      <c r="F32" s="4">
        <v>6.7141999999999999</v>
      </c>
      <c r="G32" s="5" t="s">
        <v>52</v>
      </c>
      <c r="H32" s="4">
        <v>7.1670293280664907</v>
      </c>
      <c r="I32" s="5" t="s">
        <v>157</v>
      </c>
      <c r="J32" s="5" t="s">
        <v>158</v>
      </c>
      <c r="K32" s="5" t="s">
        <v>1134</v>
      </c>
      <c r="L32" s="5" t="s">
        <v>1308</v>
      </c>
      <c r="M32" s="1"/>
    </row>
    <row r="33" spans="1:13">
      <c r="A33" s="4">
        <v>1.9220062455272236E-2</v>
      </c>
      <c r="B33" s="4">
        <v>701.29347259799999</v>
      </c>
      <c r="C33" s="4">
        <v>187.31</v>
      </c>
      <c r="D33" s="4">
        <v>374402.58</v>
      </c>
      <c r="E33" s="4">
        <v>2.8257494527101499</v>
      </c>
      <c r="F33" s="4">
        <v>6.7141999999999999</v>
      </c>
      <c r="G33" s="5" t="s">
        <v>52</v>
      </c>
      <c r="H33" s="4">
        <v>7.1670029590740185</v>
      </c>
      <c r="I33" s="5" t="s">
        <v>157</v>
      </c>
      <c r="J33" s="5" t="s">
        <v>158</v>
      </c>
      <c r="K33" s="5" t="s">
        <v>1135</v>
      </c>
      <c r="L33" s="5" t="s">
        <v>1308</v>
      </c>
      <c r="M33" s="1"/>
    </row>
    <row r="34" spans="1:13">
      <c r="A34" s="4">
        <v>1.948542634097427E-2</v>
      </c>
      <c r="B34" s="4">
        <v>710.975957311</v>
      </c>
      <c r="C34" s="4">
        <v>187.31</v>
      </c>
      <c r="D34" s="4">
        <v>379571.81</v>
      </c>
      <c r="E34" s="4">
        <v>2.8254871925115599</v>
      </c>
      <c r="F34" s="4">
        <v>6.7141999999999999</v>
      </c>
      <c r="G34" s="5" t="s">
        <v>52</v>
      </c>
      <c r="H34" s="4">
        <v>7.1671560488829931</v>
      </c>
      <c r="I34" s="5" t="s">
        <v>157</v>
      </c>
      <c r="J34" s="5" t="s">
        <v>158</v>
      </c>
      <c r="K34" s="5" t="s">
        <v>1136</v>
      </c>
      <c r="L34" s="5" t="s">
        <v>1308</v>
      </c>
      <c r="M34" s="1"/>
    </row>
    <row r="35" spans="1:13">
      <c r="A35" s="4">
        <v>1.8442954997767533E-2</v>
      </c>
      <c r="B35" s="4">
        <v>672.93870586800006</v>
      </c>
      <c r="C35" s="4">
        <v>188.76</v>
      </c>
      <c r="D35" s="4">
        <v>356504.93</v>
      </c>
      <c r="E35" s="4">
        <v>2.8273230139017098</v>
      </c>
      <c r="F35" s="4">
        <v>6.7141999999999999</v>
      </c>
      <c r="G35" s="5" t="s">
        <v>52</v>
      </c>
      <c r="H35" s="4">
        <v>7.1667883277784235</v>
      </c>
      <c r="I35" s="5" t="s">
        <v>157</v>
      </c>
      <c r="J35" s="5" t="s">
        <v>158</v>
      </c>
      <c r="K35" s="5" t="s">
        <v>1137</v>
      </c>
      <c r="L35" s="5" t="s">
        <v>1308</v>
      </c>
      <c r="M35" s="1"/>
    </row>
    <row r="36" spans="1:13">
      <c r="A36" s="4">
        <v>4.6145837589430241E-3</v>
      </c>
      <c r="B36" s="4">
        <v>168.37497153999999</v>
      </c>
      <c r="C36" s="4">
        <v>185.96</v>
      </c>
      <c r="D36" s="4">
        <v>90543.65</v>
      </c>
      <c r="E36" s="4">
        <v>2.8270607537031198</v>
      </c>
      <c r="F36" s="4">
        <v>6.7141999999999999</v>
      </c>
      <c r="G36" s="5" t="s">
        <v>52</v>
      </c>
      <c r="H36" s="4">
        <v>7.1668269904591897</v>
      </c>
      <c r="I36" s="5" t="s">
        <v>157</v>
      </c>
      <c r="J36" s="5" t="s">
        <v>158</v>
      </c>
      <c r="K36" s="5" t="s">
        <v>1138</v>
      </c>
      <c r="L36" s="5" t="s">
        <v>1308</v>
      </c>
      <c r="M36" s="1"/>
    </row>
    <row r="37" spans="1:13">
      <c r="A37" s="4">
        <v>5.922426229440176E-2</v>
      </c>
      <c r="B37" s="4">
        <v>2160.9497192399999</v>
      </c>
      <c r="C37" s="4">
        <v>184.15</v>
      </c>
      <c r="D37" s="4">
        <v>1173472.56</v>
      </c>
      <c r="E37" s="4">
        <v>2.8260117129087399</v>
      </c>
      <c r="F37" s="4">
        <v>6.7141999999999999</v>
      </c>
      <c r="G37" s="5" t="s">
        <v>52</v>
      </c>
      <c r="H37" s="4">
        <v>7.1670105388266174</v>
      </c>
      <c r="I37" s="5" t="s">
        <v>157</v>
      </c>
      <c r="J37" s="5" t="s">
        <v>158</v>
      </c>
      <c r="K37" s="5" t="s">
        <v>1139</v>
      </c>
      <c r="L37" s="5" t="s">
        <v>1308</v>
      </c>
      <c r="M37" s="1"/>
    </row>
    <row r="38" spans="1:13">
      <c r="A38" s="4">
        <v>0.25154485537842319</v>
      </c>
      <c r="B38" s="4">
        <v>9178.2618060174991</v>
      </c>
      <c r="C38" s="4">
        <v>125.49250000000001</v>
      </c>
      <c r="D38" s="4">
        <v>7313793.0999999996</v>
      </c>
      <c r="E38" s="4">
        <v>3.0575874682664899</v>
      </c>
      <c r="F38" s="4">
        <v>4.4237000000000002</v>
      </c>
      <c r="G38" s="5" t="s">
        <v>52</v>
      </c>
      <c r="H38" s="4">
        <v>8.0528434428682694</v>
      </c>
      <c r="I38" s="5" t="s">
        <v>103</v>
      </c>
      <c r="J38" s="5" t="s">
        <v>162</v>
      </c>
      <c r="K38" s="5" t="s">
        <v>1140</v>
      </c>
      <c r="L38" s="5" t="s">
        <v>1309</v>
      </c>
      <c r="M38" s="1"/>
    </row>
    <row r="39" spans="1:13">
      <c r="A39" s="4">
        <v>4.091703443476453E-3</v>
      </c>
      <c r="B39" s="4">
        <v>149.296336752</v>
      </c>
      <c r="C39" s="4">
        <v>101.49</v>
      </c>
      <c r="D39" s="4">
        <v>147104.48000000001</v>
      </c>
      <c r="E39" s="4">
        <v>5.2422149225473396</v>
      </c>
      <c r="F39" s="4">
        <v>5.35</v>
      </c>
      <c r="G39" s="5" t="s">
        <v>52</v>
      </c>
      <c r="H39" s="4">
        <v>8.4105025158376439</v>
      </c>
      <c r="I39" s="5" t="s">
        <v>157</v>
      </c>
      <c r="J39" s="5" t="s">
        <v>184</v>
      </c>
      <c r="K39" s="5" t="s">
        <v>1141</v>
      </c>
      <c r="L39" s="5" t="s">
        <v>1310</v>
      </c>
      <c r="M39" s="1"/>
    </row>
    <row r="40" spans="1:13">
      <c r="A40" s="4">
        <v>-7.526871794475036E-2</v>
      </c>
      <c r="B40" s="4">
        <v>-2746.373</v>
      </c>
      <c r="C40" s="4">
        <v>100</v>
      </c>
      <c r="D40" s="4">
        <v>-2746373</v>
      </c>
      <c r="E40" s="4">
        <v>2.83</v>
      </c>
      <c r="F40" s="4">
        <v>6.71</v>
      </c>
      <c r="G40" s="5" t="s">
        <v>52</v>
      </c>
      <c r="H40" s="4">
        <v>7.17</v>
      </c>
      <c r="I40" s="5" t="s">
        <v>103</v>
      </c>
      <c r="J40" s="5" t="s">
        <v>172</v>
      </c>
      <c r="K40" s="5" t="s">
        <v>1142</v>
      </c>
      <c r="L40" s="5" t="s">
        <v>1308</v>
      </c>
      <c r="M40" s="1"/>
    </row>
    <row r="41" spans="1:13">
      <c r="A41" s="4">
        <v>2.1313769070638814E-2</v>
      </c>
      <c r="B41" s="4">
        <v>777.68775000000005</v>
      </c>
      <c r="C41" s="4">
        <v>158.55000000000001</v>
      </c>
      <c r="D41" s="4">
        <v>490500</v>
      </c>
      <c r="E41" s="4">
        <v>2.9752377659082399</v>
      </c>
      <c r="F41" s="4">
        <v>5.8191600000000001</v>
      </c>
      <c r="G41" s="5" t="s">
        <v>52</v>
      </c>
      <c r="H41" s="4">
        <v>7.6739036411524042</v>
      </c>
      <c r="I41" s="5" t="s">
        <v>157</v>
      </c>
      <c r="J41" s="5" t="s">
        <v>184</v>
      </c>
      <c r="K41" s="5" t="s">
        <v>1143</v>
      </c>
      <c r="L41" s="5" t="s">
        <v>1311</v>
      </c>
      <c r="M41" s="1"/>
    </row>
    <row r="42" spans="1:13">
      <c r="A42" s="4">
        <v>4.3474346305442521E-3</v>
      </c>
      <c r="B42" s="4">
        <v>158.62734764999999</v>
      </c>
      <c r="C42" s="4">
        <v>101.49</v>
      </c>
      <c r="D42" s="4">
        <v>156298.5</v>
      </c>
      <c r="E42" s="4">
        <v>5.2422149225473396</v>
      </c>
      <c r="F42" s="4">
        <v>5.35</v>
      </c>
      <c r="G42" s="5" t="s">
        <v>52</v>
      </c>
      <c r="H42" s="4">
        <v>8.4105025158376598</v>
      </c>
      <c r="I42" s="5" t="s">
        <v>157</v>
      </c>
      <c r="J42" s="5" t="s">
        <v>184</v>
      </c>
      <c r="K42" s="5" t="s">
        <v>1144</v>
      </c>
      <c r="L42" s="5" t="s">
        <v>1312</v>
      </c>
      <c r="M42" s="1"/>
    </row>
    <row r="43" spans="1:13">
      <c r="A43" s="4">
        <v>1.1853898575097666E-2</v>
      </c>
      <c r="B43" s="4">
        <v>432.52001469300001</v>
      </c>
      <c r="C43" s="4">
        <v>116.81</v>
      </c>
      <c r="D43" s="4">
        <v>370276.53</v>
      </c>
      <c r="E43" s="4">
        <v>3.0966642378568601</v>
      </c>
      <c r="F43" s="4">
        <v>4.7174899999999997</v>
      </c>
      <c r="G43" s="5" t="s">
        <v>52</v>
      </c>
      <c r="H43" s="4">
        <v>8.1480166329717729</v>
      </c>
      <c r="I43" s="5" t="s">
        <v>157</v>
      </c>
      <c r="J43" s="5" t="s">
        <v>184</v>
      </c>
      <c r="K43" s="5" t="s">
        <v>1145</v>
      </c>
      <c r="L43" s="5" t="s">
        <v>1313</v>
      </c>
      <c r="M43" s="1"/>
    </row>
    <row r="44" spans="1:13">
      <c r="A44" s="4">
        <v>2.1596193957243128E-2</v>
      </c>
      <c r="B44" s="4">
        <v>787.99274926500004</v>
      </c>
      <c r="C44" s="4">
        <v>109.37</v>
      </c>
      <c r="D44" s="4">
        <v>720483.45</v>
      </c>
      <c r="E44" s="4">
        <v>4.6400655065774901</v>
      </c>
      <c r="F44" s="4">
        <v>5.36</v>
      </c>
      <c r="G44" s="5" t="s">
        <v>52</v>
      </c>
      <c r="H44" s="4">
        <v>7.7095050925983477</v>
      </c>
      <c r="I44" s="5" t="s">
        <v>157</v>
      </c>
      <c r="J44" s="5" t="s">
        <v>184</v>
      </c>
      <c r="K44" s="5" t="s">
        <v>1146</v>
      </c>
      <c r="L44" s="5" t="s">
        <v>1313</v>
      </c>
      <c r="M44" s="1"/>
    </row>
    <row r="45" spans="1:13">
      <c r="A45" s="4">
        <v>4.2429730723251735E-2</v>
      </c>
      <c r="B45" s="4">
        <v>1548.1579869760001</v>
      </c>
      <c r="C45" s="4">
        <v>109.58</v>
      </c>
      <c r="D45" s="4">
        <v>1412810.72</v>
      </c>
      <c r="E45" s="4">
        <v>4.3298116916418099</v>
      </c>
      <c r="F45" s="4">
        <v>4.8439300000000003</v>
      </c>
      <c r="G45" s="5" t="s">
        <v>52</v>
      </c>
      <c r="H45" s="4">
        <v>7.8355140055452575</v>
      </c>
      <c r="I45" s="5" t="s">
        <v>157</v>
      </c>
      <c r="J45" s="5" t="s">
        <v>184</v>
      </c>
      <c r="K45" s="5" t="s">
        <v>1147</v>
      </c>
      <c r="L45" s="5" t="s">
        <v>1313</v>
      </c>
      <c r="M45" s="1"/>
    </row>
    <row r="46" spans="1:13">
      <c r="A46" s="4">
        <v>2.6813859342717756E-2</v>
      </c>
      <c r="B46" s="4">
        <v>978.37270695500001</v>
      </c>
      <c r="C46" s="4">
        <v>114.55</v>
      </c>
      <c r="D46" s="4">
        <v>854101.01</v>
      </c>
      <c r="E46" s="4">
        <v>3.60990744650364</v>
      </c>
      <c r="F46" s="4">
        <v>5.13</v>
      </c>
      <c r="G46" s="5" t="s">
        <v>52</v>
      </c>
      <c r="H46" s="4">
        <v>7.9836417108227078</v>
      </c>
      <c r="I46" s="5" t="s">
        <v>157</v>
      </c>
      <c r="J46" s="5" t="s">
        <v>184</v>
      </c>
      <c r="K46" s="5" t="s">
        <v>1148</v>
      </c>
      <c r="L46" s="5" t="s">
        <v>1313</v>
      </c>
      <c r="M46" s="1"/>
    </row>
    <row r="47" spans="1:13">
      <c r="A47" s="4">
        <v>7.7343589132446329E-3</v>
      </c>
      <c r="B47" s="4">
        <v>282.20800183199998</v>
      </c>
      <c r="C47" s="4">
        <v>117.16</v>
      </c>
      <c r="D47" s="4">
        <v>240874.02</v>
      </c>
      <c r="E47" s="4">
        <v>3.05889876925945</v>
      </c>
      <c r="F47" s="4">
        <v>4.7174899999999997</v>
      </c>
      <c r="G47" s="5" t="s">
        <v>52</v>
      </c>
      <c r="H47" s="4">
        <v>8.1570852197129415</v>
      </c>
      <c r="I47" s="5" t="s">
        <v>157</v>
      </c>
      <c r="J47" s="5" t="s">
        <v>184</v>
      </c>
      <c r="K47" s="5" t="s">
        <v>1149</v>
      </c>
      <c r="L47" s="5" t="s">
        <v>1313</v>
      </c>
      <c r="M47" s="1"/>
    </row>
    <row r="48" spans="1:13">
      <c r="A48" s="4">
        <v>1.9802874747773831E-2</v>
      </c>
      <c r="B48" s="4">
        <v>722.55887989999997</v>
      </c>
      <c r="C48" s="4">
        <v>115.7</v>
      </c>
      <c r="D48" s="4">
        <v>624510.69999999995</v>
      </c>
      <c r="E48" s="4">
        <v>3.2270075565576501</v>
      </c>
      <c r="F48" s="4">
        <v>4.7272100000000004</v>
      </c>
      <c r="G48" s="5" t="s">
        <v>52</v>
      </c>
      <c r="H48" s="4">
        <v>8.1152066509451668</v>
      </c>
      <c r="I48" s="5" t="s">
        <v>157</v>
      </c>
      <c r="J48" s="5" t="s">
        <v>184</v>
      </c>
      <c r="K48" s="5" t="s">
        <v>1150</v>
      </c>
      <c r="L48" s="5" t="s">
        <v>1313</v>
      </c>
      <c r="M48" s="1"/>
    </row>
    <row r="49" spans="1:13">
      <c r="A49" s="4">
        <v>1.5312722422308937E-2</v>
      </c>
      <c r="B49" s="4">
        <v>558.72410963599998</v>
      </c>
      <c r="C49" s="4">
        <v>115.22</v>
      </c>
      <c r="D49" s="4">
        <v>484919.38</v>
      </c>
      <c r="E49" s="4">
        <v>3.13705230844021</v>
      </c>
      <c r="F49" s="4">
        <v>4.7174899999999997</v>
      </c>
      <c r="G49" s="5" t="s">
        <v>52</v>
      </c>
      <c r="H49" s="4">
        <v>8.1382365707749003</v>
      </c>
      <c r="I49" s="5" t="s">
        <v>157</v>
      </c>
      <c r="J49" s="5" t="s">
        <v>184</v>
      </c>
      <c r="K49" s="5" t="s">
        <v>1151</v>
      </c>
      <c r="L49" s="5" t="s">
        <v>1313</v>
      </c>
      <c r="M49" s="1"/>
    </row>
    <row r="50" spans="1:13">
      <c r="A50" s="4">
        <v>3.0783081539012946E-2</v>
      </c>
      <c r="B50" s="4">
        <v>1123.2</v>
      </c>
      <c r="C50" s="4">
        <v>112.32</v>
      </c>
      <c r="D50" s="4">
        <v>1000000</v>
      </c>
      <c r="E50" s="4">
        <v>2.4459966851472901</v>
      </c>
      <c r="F50" s="4">
        <v>4.0999999999999996</v>
      </c>
      <c r="G50" s="5" t="s">
        <v>52</v>
      </c>
      <c r="H50" s="4">
        <v>6.9046472168898685</v>
      </c>
      <c r="I50" s="5" t="s">
        <v>957</v>
      </c>
      <c r="J50" s="5" t="s">
        <v>172</v>
      </c>
      <c r="K50" s="5" t="s">
        <v>1152</v>
      </c>
      <c r="L50" s="5" t="s">
        <v>1314</v>
      </c>
      <c r="M50" s="1"/>
    </row>
    <row r="51" spans="1:13">
      <c r="A51" s="4">
        <v>1.8208883095578412E-2</v>
      </c>
      <c r="B51" s="4">
        <v>664.39798975400004</v>
      </c>
      <c r="C51" s="4">
        <v>103.58</v>
      </c>
      <c r="D51" s="4">
        <v>641434.63</v>
      </c>
      <c r="E51" s="4">
        <v>4.2034022759199097</v>
      </c>
      <c r="F51" s="4">
        <v>5.56</v>
      </c>
      <c r="G51" s="5" t="s">
        <v>52</v>
      </c>
      <c r="H51" s="4">
        <v>2.0987413858451625</v>
      </c>
      <c r="I51" s="5" t="s">
        <v>157</v>
      </c>
      <c r="J51" s="5" t="s">
        <v>127</v>
      </c>
      <c r="K51" s="5" t="s">
        <v>1153</v>
      </c>
      <c r="L51" s="5" t="s">
        <v>1315</v>
      </c>
      <c r="M51" s="1"/>
    </row>
    <row r="52" spans="1:13">
      <c r="A52" s="4">
        <v>1.2917347841379231E-3</v>
      </c>
      <c r="B52" s="4">
        <v>47.132269968000003</v>
      </c>
      <c r="C52" s="4">
        <v>105.42</v>
      </c>
      <c r="D52" s="4">
        <v>44709.04</v>
      </c>
      <c r="E52" s="4">
        <v>4.4748415814638101</v>
      </c>
      <c r="F52" s="4">
        <v>5.71</v>
      </c>
      <c r="G52" s="5" t="s">
        <v>52</v>
      </c>
      <c r="H52" s="4">
        <v>3.5541987984007215</v>
      </c>
      <c r="I52" s="5" t="s">
        <v>157</v>
      </c>
      <c r="J52" s="5" t="s">
        <v>127</v>
      </c>
      <c r="K52" s="5" t="s">
        <v>1154</v>
      </c>
      <c r="L52" s="5" t="s">
        <v>1315</v>
      </c>
      <c r="M52" s="1"/>
    </row>
    <row r="53" spans="1:13">
      <c r="A53" s="4">
        <v>2.5405488268738535E-2</v>
      </c>
      <c r="B53" s="4">
        <v>926.98466159999998</v>
      </c>
      <c r="C53" s="4">
        <v>105.64</v>
      </c>
      <c r="D53" s="4">
        <v>877494</v>
      </c>
      <c r="E53" s="4">
        <v>4.5018543819189096</v>
      </c>
      <c r="F53" s="4">
        <v>5.73</v>
      </c>
      <c r="G53" s="5" t="s">
        <v>52</v>
      </c>
      <c r="H53" s="4">
        <v>3.9563091060449325</v>
      </c>
      <c r="I53" s="5" t="s">
        <v>157</v>
      </c>
      <c r="J53" s="5" t="s">
        <v>127</v>
      </c>
      <c r="K53" s="5" t="s">
        <v>1155</v>
      </c>
      <c r="L53" s="5" t="s">
        <v>1315</v>
      </c>
      <c r="M53" s="1"/>
    </row>
    <row r="54" spans="1:13">
      <c r="A54" s="4">
        <v>3.7405228962170377E-2</v>
      </c>
      <c r="B54" s="4">
        <v>1364.8261015410001</v>
      </c>
      <c r="C54" s="4">
        <v>114.87</v>
      </c>
      <c r="D54" s="4">
        <v>1188148.43</v>
      </c>
      <c r="E54" s="4">
        <v>1.33558700430393</v>
      </c>
      <c r="F54" s="4">
        <v>4.3499999999999996</v>
      </c>
      <c r="G54" s="5" t="s">
        <v>52</v>
      </c>
      <c r="H54" s="4">
        <v>2.1462444579186881</v>
      </c>
      <c r="I54" s="5" t="s">
        <v>157</v>
      </c>
      <c r="J54" s="5" t="s">
        <v>127</v>
      </c>
      <c r="K54" s="5" t="s">
        <v>1156</v>
      </c>
      <c r="L54" s="5" t="s">
        <v>1315</v>
      </c>
      <c r="M54" s="1"/>
    </row>
    <row r="55" spans="1:13">
      <c r="A55" s="4">
        <v>2.644695903728712E-2</v>
      </c>
      <c r="B55" s="4">
        <v>964.98540449999996</v>
      </c>
      <c r="C55" s="4">
        <v>118.43</v>
      </c>
      <c r="D55" s="4">
        <v>814815</v>
      </c>
      <c r="E55" s="4">
        <v>3.0339840503931002</v>
      </c>
      <c r="F55" s="4">
        <v>5.4</v>
      </c>
      <c r="G55" s="5" t="s">
        <v>52</v>
      </c>
      <c r="H55" s="4">
        <v>3.9933961763968111</v>
      </c>
      <c r="I55" s="5" t="s">
        <v>157</v>
      </c>
      <c r="J55" s="5" t="s">
        <v>127</v>
      </c>
      <c r="K55" s="5" t="s">
        <v>1157</v>
      </c>
      <c r="L55" s="5" t="s">
        <v>1316</v>
      </c>
      <c r="M55" s="1"/>
    </row>
    <row r="56" spans="1:13">
      <c r="A56" s="4">
        <v>7.1355720549045473E-2</v>
      </c>
      <c r="B56" s="4">
        <v>2603.5972135900001</v>
      </c>
      <c r="C56" s="4">
        <v>110.05</v>
      </c>
      <c r="D56" s="4">
        <v>2365831.1800000002</v>
      </c>
      <c r="E56" s="4">
        <v>4.84646428287029</v>
      </c>
      <c r="F56" s="4">
        <v>5.5</v>
      </c>
      <c r="G56" s="5" t="s">
        <v>52</v>
      </c>
      <c r="H56" s="4">
        <v>8.530702501918519</v>
      </c>
      <c r="I56" s="5" t="s">
        <v>103</v>
      </c>
      <c r="J56" s="5" t="s">
        <v>123</v>
      </c>
      <c r="K56" s="5" t="s">
        <v>1158</v>
      </c>
      <c r="L56" s="5" t="s">
        <v>1317</v>
      </c>
      <c r="M56" s="1"/>
    </row>
    <row r="57" spans="1:13">
      <c r="A57" s="4">
        <v>1.1694624738612228E-2</v>
      </c>
      <c r="B57" s="4">
        <v>426.70849862</v>
      </c>
      <c r="C57" s="4">
        <v>122.42</v>
      </c>
      <c r="D57" s="4">
        <v>348561.1</v>
      </c>
      <c r="E57" s="4">
        <v>3.0345085707902899</v>
      </c>
      <c r="F57" s="4">
        <v>5.5309999999999997</v>
      </c>
      <c r="G57" s="5" t="s">
        <v>52</v>
      </c>
      <c r="H57" s="4">
        <v>8.4170322257768344</v>
      </c>
      <c r="I57" s="5" t="s">
        <v>103</v>
      </c>
      <c r="J57" s="5" t="s">
        <v>123</v>
      </c>
      <c r="K57" s="5" t="s">
        <v>1159</v>
      </c>
      <c r="L57" s="5" t="s">
        <v>1317</v>
      </c>
      <c r="M57" s="1"/>
    </row>
    <row r="58" spans="1:13">
      <c r="A58" s="4">
        <v>6.7084773648119315E-3</v>
      </c>
      <c r="B58" s="4">
        <v>244.77607177199999</v>
      </c>
      <c r="C58" s="4">
        <v>120.69</v>
      </c>
      <c r="D58" s="4">
        <v>202813.88</v>
      </c>
      <c r="E58" s="4">
        <v>3.5225748003721198</v>
      </c>
      <c r="F58" s="4">
        <v>5.5452000000000004</v>
      </c>
      <c r="G58" s="5" t="s">
        <v>52</v>
      </c>
      <c r="H58" s="4">
        <v>8.8050563479906359</v>
      </c>
      <c r="I58" s="5" t="s">
        <v>103</v>
      </c>
      <c r="J58" s="5" t="s">
        <v>123</v>
      </c>
      <c r="K58" s="5" t="s">
        <v>1160</v>
      </c>
      <c r="L58" s="5" t="s">
        <v>1317</v>
      </c>
      <c r="M58" s="1"/>
    </row>
    <row r="59" spans="1:13">
      <c r="A59" s="4">
        <v>4.7736709296119992E-3</v>
      </c>
      <c r="B59" s="4">
        <v>174.17967662999999</v>
      </c>
      <c r="C59" s="4">
        <v>121.85</v>
      </c>
      <c r="D59" s="4">
        <v>142945.98000000001</v>
      </c>
      <c r="E59" s="4">
        <v>3.22386043417454</v>
      </c>
      <c r="F59" s="4">
        <v>5.5</v>
      </c>
      <c r="G59" s="5" t="s">
        <v>52</v>
      </c>
      <c r="H59" s="4">
        <v>8.8762221589710624</v>
      </c>
      <c r="I59" s="5" t="s">
        <v>103</v>
      </c>
      <c r="J59" s="5" t="s">
        <v>123</v>
      </c>
      <c r="K59" s="5" t="s">
        <v>1161</v>
      </c>
      <c r="L59" s="5" t="s">
        <v>1317</v>
      </c>
      <c r="M59" s="1"/>
    </row>
    <row r="60" spans="1:13">
      <c r="A60" s="4">
        <v>8.8300160994062831E-3</v>
      </c>
      <c r="B60" s="4">
        <v>322.18587571500001</v>
      </c>
      <c r="C60" s="4">
        <v>122.49</v>
      </c>
      <c r="D60" s="4">
        <v>263030.34999999998</v>
      </c>
      <c r="E60" s="4">
        <v>3.15908216512203</v>
      </c>
      <c r="F60" s="4">
        <v>5.5</v>
      </c>
      <c r="G60" s="5" t="s">
        <v>52</v>
      </c>
      <c r="H60" s="4">
        <v>8.8747887719589382</v>
      </c>
      <c r="I60" s="5" t="s">
        <v>103</v>
      </c>
      <c r="J60" s="5" t="s">
        <v>123</v>
      </c>
      <c r="K60" s="5" t="s">
        <v>1162</v>
      </c>
      <c r="L60" s="5" t="s">
        <v>1317</v>
      </c>
      <c r="M60" s="1"/>
    </row>
    <row r="61" spans="1:13">
      <c r="A61" s="4">
        <v>3.8491751347706675E-3</v>
      </c>
      <c r="B61" s="4">
        <v>140.44706686999999</v>
      </c>
      <c r="C61" s="4">
        <v>120.41</v>
      </c>
      <c r="D61" s="4">
        <v>116640.7</v>
      </c>
      <c r="E61" s="4">
        <v>3.3964276448488202</v>
      </c>
      <c r="F61" s="4">
        <v>5.5</v>
      </c>
      <c r="G61" s="5" t="s">
        <v>52</v>
      </c>
      <c r="H61" s="4">
        <v>8.8419061669400172</v>
      </c>
      <c r="I61" s="5" t="s">
        <v>103</v>
      </c>
      <c r="J61" s="5" t="s">
        <v>123</v>
      </c>
      <c r="K61" s="5" t="s">
        <v>1163</v>
      </c>
      <c r="L61" s="5" t="s">
        <v>1317</v>
      </c>
      <c r="M61" s="1"/>
    </row>
    <row r="62" spans="1:13">
      <c r="A62" s="4">
        <v>4.7603077346495756E-3</v>
      </c>
      <c r="B62" s="4">
        <v>173.69208605</v>
      </c>
      <c r="C62" s="4">
        <v>118.09</v>
      </c>
      <c r="D62" s="4">
        <v>147084.5</v>
      </c>
      <c r="E62" s="4">
        <v>3.4905790561437602</v>
      </c>
      <c r="F62" s="4">
        <v>5.5</v>
      </c>
      <c r="G62" s="5" t="s">
        <v>52</v>
      </c>
      <c r="H62" s="4">
        <v>8.8186341257025269</v>
      </c>
      <c r="I62" s="5" t="s">
        <v>103</v>
      </c>
      <c r="J62" s="5" t="s">
        <v>123</v>
      </c>
      <c r="K62" s="5" t="s">
        <v>1164</v>
      </c>
      <c r="L62" s="5" t="s">
        <v>1317</v>
      </c>
      <c r="M62" s="1"/>
    </row>
    <row r="63" spans="1:13">
      <c r="A63" s="4">
        <v>1.0512295008527775E-3</v>
      </c>
      <c r="B63" s="4">
        <v>38.356815378</v>
      </c>
      <c r="C63" s="4">
        <v>114.06</v>
      </c>
      <c r="D63" s="4">
        <v>33628.629999999997</v>
      </c>
      <c r="E63" s="4">
        <v>3.9007540067434299</v>
      </c>
      <c r="F63" s="4">
        <v>5.5</v>
      </c>
      <c r="G63" s="5" t="s">
        <v>52</v>
      </c>
      <c r="H63" s="4">
        <v>8.7296705856502825</v>
      </c>
      <c r="I63" s="5" t="s">
        <v>103</v>
      </c>
      <c r="J63" s="5" t="s">
        <v>123</v>
      </c>
      <c r="K63" s="5" t="s">
        <v>1165</v>
      </c>
      <c r="L63" s="5" t="s">
        <v>1317</v>
      </c>
      <c r="M63" s="1"/>
    </row>
    <row r="64" spans="1:13">
      <c r="A64" s="4">
        <v>8.793181231682809E-3</v>
      </c>
      <c r="B64" s="4">
        <v>320.84186071200003</v>
      </c>
      <c r="C64" s="4">
        <v>108.31</v>
      </c>
      <c r="D64" s="4">
        <v>296225.52</v>
      </c>
      <c r="E64" s="4">
        <v>4.6033490787744498</v>
      </c>
      <c r="F64" s="4">
        <v>5.5</v>
      </c>
      <c r="G64" s="5" t="s">
        <v>52</v>
      </c>
      <c r="H64" s="4">
        <v>8.5809810368307353</v>
      </c>
      <c r="I64" s="5" t="s">
        <v>103</v>
      </c>
      <c r="J64" s="5" t="s">
        <v>123</v>
      </c>
      <c r="K64" s="5" t="s">
        <v>1166</v>
      </c>
      <c r="L64" s="5" t="s">
        <v>1317</v>
      </c>
      <c r="M64" s="1"/>
    </row>
    <row r="65" spans="1:13">
      <c r="A65" s="4">
        <v>2.2480854218472728E-3</v>
      </c>
      <c r="B65" s="4">
        <v>82.027185700000004</v>
      </c>
      <c r="C65" s="4">
        <v>101.51</v>
      </c>
      <c r="D65" s="4">
        <v>80807</v>
      </c>
      <c r="E65" s="4">
        <v>5.3938013173341703</v>
      </c>
      <c r="F65" s="4">
        <v>5.5</v>
      </c>
      <c r="G65" s="5" t="s">
        <v>52</v>
      </c>
      <c r="H65" s="4">
        <v>8.4273529267426994</v>
      </c>
      <c r="I65" s="5" t="s">
        <v>103</v>
      </c>
      <c r="J65" s="5" t="s">
        <v>123</v>
      </c>
      <c r="K65" s="5" t="s">
        <v>1167</v>
      </c>
      <c r="L65" s="5" t="s">
        <v>1317</v>
      </c>
      <c r="M65" s="1"/>
    </row>
    <row r="66" spans="1:13">
      <c r="A66" s="4">
        <v>3.1531209607051575E-3</v>
      </c>
      <c r="B66" s="4">
        <v>115.049737908</v>
      </c>
      <c r="C66" s="4">
        <v>125.16</v>
      </c>
      <c r="D66" s="4">
        <v>91922.13</v>
      </c>
      <c r="E66" s="4">
        <v>3.1262996402978902</v>
      </c>
      <c r="F66" s="4">
        <v>5.5888</v>
      </c>
      <c r="G66" s="5" t="s">
        <v>52</v>
      </c>
      <c r="H66" s="4">
        <v>8.8838819856901985</v>
      </c>
      <c r="I66" s="5" t="s">
        <v>103</v>
      </c>
      <c r="J66" s="5" t="s">
        <v>123</v>
      </c>
      <c r="K66" s="5" t="s">
        <v>1168</v>
      </c>
      <c r="L66" s="5" t="s">
        <v>1317</v>
      </c>
      <c r="M66" s="1"/>
    </row>
    <row r="67" spans="1:13">
      <c r="A67" s="4">
        <v>3.2403940204180468E-3</v>
      </c>
      <c r="B67" s="4">
        <v>118.23412023</v>
      </c>
      <c r="C67" s="4">
        <v>125.31</v>
      </c>
      <c r="D67" s="4">
        <v>94353.3</v>
      </c>
      <c r="E67" s="4">
        <v>3.1871440063715002</v>
      </c>
      <c r="F67" s="4">
        <v>5.6619999999999999</v>
      </c>
      <c r="G67" s="5" t="s">
        <v>52</v>
      </c>
      <c r="H67" s="4">
        <v>8.85205875435582</v>
      </c>
      <c r="I67" s="5" t="s">
        <v>103</v>
      </c>
      <c r="J67" s="5" t="s">
        <v>123</v>
      </c>
      <c r="K67" s="5" t="s">
        <v>1169</v>
      </c>
      <c r="L67" s="5" t="s">
        <v>1317</v>
      </c>
      <c r="M67" s="1"/>
    </row>
    <row r="68" spans="1:13">
      <c r="A68" s="4">
        <v>5.4888670829883461E-2</v>
      </c>
      <c r="B68" s="4">
        <v>2002.7545</v>
      </c>
      <c r="C68" s="4">
        <v>107.3</v>
      </c>
      <c r="D68" s="4">
        <v>1866500</v>
      </c>
      <c r="E68" s="4">
        <v>3.6261675788164101</v>
      </c>
      <c r="F68" s="4">
        <v>5.4265999999999996</v>
      </c>
      <c r="G68" s="5" t="s">
        <v>37</v>
      </c>
      <c r="H68" s="4">
        <v>2.9877051404072508</v>
      </c>
      <c r="I68" s="5" t="s">
        <v>103</v>
      </c>
      <c r="J68" s="5" t="s">
        <v>123</v>
      </c>
      <c r="K68" s="5" t="s">
        <v>1170</v>
      </c>
      <c r="L68" s="5" t="s">
        <v>1318</v>
      </c>
      <c r="M68" s="1"/>
    </row>
    <row r="69" spans="1:13">
      <c r="A69" s="4">
        <v>5.3292755869444784E-2</v>
      </c>
      <c r="B69" s="4">
        <v>1944.5234330000001</v>
      </c>
      <c r="C69" s="4">
        <v>110.83</v>
      </c>
      <c r="D69" s="4">
        <v>1754510</v>
      </c>
      <c r="E69" s="4">
        <v>4.3906560577154101</v>
      </c>
      <c r="F69" s="4">
        <v>6.9749999999999996</v>
      </c>
      <c r="G69" s="5" t="s">
        <v>37</v>
      </c>
      <c r="H69" s="4">
        <v>3.8385176357735733</v>
      </c>
      <c r="I69" s="5" t="s">
        <v>957</v>
      </c>
      <c r="J69" s="5" t="s">
        <v>123</v>
      </c>
      <c r="K69" s="5" t="s">
        <v>1171</v>
      </c>
      <c r="L69" s="5" t="s">
        <v>1319</v>
      </c>
      <c r="M69" s="1"/>
    </row>
    <row r="70" spans="1:13">
      <c r="A70" s="4">
        <v>3.5824910947018659E-2</v>
      </c>
      <c r="B70" s="4">
        <v>1307.1641292537599</v>
      </c>
      <c r="C70" s="4">
        <v>110.48</v>
      </c>
      <c r="D70" s="4">
        <v>1183168.1111999999</v>
      </c>
      <c r="E70" s="4">
        <v>5.0153598507642698</v>
      </c>
      <c r="F70" s="4">
        <v>7.5250000000000004</v>
      </c>
      <c r="G70" s="5" t="s">
        <v>38</v>
      </c>
      <c r="H70" s="4">
        <v>3.795807790847693</v>
      </c>
      <c r="I70" s="5" t="s">
        <v>957</v>
      </c>
      <c r="J70" s="5" t="s">
        <v>123</v>
      </c>
      <c r="K70" s="5" t="s">
        <v>1172</v>
      </c>
      <c r="L70" s="5" t="s">
        <v>1319</v>
      </c>
      <c r="M70" s="1"/>
    </row>
    <row r="71" spans="1:13">
      <c r="A71" s="4">
        <v>2.8485343377180339E-2</v>
      </c>
      <c r="B71" s="4">
        <v>1039.36110622</v>
      </c>
      <c r="C71" s="4">
        <v>110.05</v>
      </c>
      <c r="D71" s="4">
        <v>944444.44</v>
      </c>
      <c r="E71" s="4">
        <v>2.8347974295616098</v>
      </c>
      <c r="F71" s="4">
        <v>5.25</v>
      </c>
      <c r="G71" s="5" t="s">
        <v>52</v>
      </c>
      <c r="H71" s="4">
        <v>3.9524934878059517</v>
      </c>
      <c r="I71" s="5" t="s">
        <v>157</v>
      </c>
      <c r="J71" s="5" t="s">
        <v>127</v>
      </c>
      <c r="K71" s="5" t="s">
        <v>1173</v>
      </c>
      <c r="L71" s="5" t="s">
        <v>1320</v>
      </c>
      <c r="M71" s="1"/>
    </row>
    <row r="72" spans="1:13">
      <c r="A72" s="4">
        <v>0.10186700508433623</v>
      </c>
      <c r="B72" s="4">
        <v>3716.88</v>
      </c>
      <c r="C72" s="4">
        <v>109.32</v>
      </c>
      <c r="D72" s="4">
        <v>3400000</v>
      </c>
      <c r="E72" s="4">
        <v>2.8981332675218598</v>
      </c>
      <c r="F72" s="4">
        <v>4.8</v>
      </c>
      <c r="G72" s="5" t="s">
        <v>52</v>
      </c>
      <c r="H72" s="4">
        <v>3.9667281126414626</v>
      </c>
      <c r="I72" s="5" t="s">
        <v>157</v>
      </c>
      <c r="J72" s="5" t="s">
        <v>127</v>
      </c>
      <c r="K72" s="5" t="s">
        <v>1174</v>
      </c>
      <c r="L72" s="5" t="s">
        <v>1320</v>
      </c>
      <c r="M72" s="1"/>
    </row>
    <row r="73" spans="1:13">
      <c r="A73" s="4">
        <v>4.6824158484155644E-2</v>
      </c>
      <c r="B73" s="4">
        <v>1708.5</v>
      </c>
      <c r="C73" s="4">
        <v>113.9</v>
      </c>
      <c r="D73" s="4">
        <v>1500000</v>
      </c>
      <c r="E73" s="4">
        <v>4.3722978438139002</v>
      </c>
      <c r="F73" s="4">
        <v>6.72</v>
      </c>
      <c r="G73" s="5" t="s">
        <v>52</v>
      </c>
      <c r="H73" s="4">
        <v>4.2184306697314726</v>
      </c>
      <c r="I73" s="5" t="s">
        <v>103</v>
      </c>
      <c r="J73" s="5" t="s">
        <v>123</v>
      </c>
      <c r="K73" s="5" t="s">
        <v>1175</v>
      </c>
      <c r="L73" s="5" t="s">
        <v>1321</v>
      </c>
      <c r="M73" s="1"/>
    </row>
    <row r="74" spans="1:13">
      <c r="A74" s="4">
        <v>1.9471804024078707E-3</v>
      </c>
      <c r="B74" s="4">
        <v>71.047891199999995</v>
      </c>
      <c r="C74" s="4">
        <v>100.76</v>
      </c>
      <c r="D74" s="4">
        <v>70512</v>
      </c>
      <c r="E74" s="4">
        <v>1.7437950034141501</v>
      </c>
      <c r="F74" s="4">
        <v>0</v>
      </c>
      <c r="G74" s="5" t="s">
        <v>52</v>
      </c>
      <c r="H74" s="4">
        <v>1.8900007688684644</v>
      </c>
      <c r="I74" s="5" t="s">
        <v>957</v>
      </c>
      <c r="J74" s="5" t="s">
        <v>123</v>
      </c>
      <c r="K74" s="5" t="s">
        <v>1176</v>
      </c>
      <c r="L74" s="5" t="s">
        <v>1177</v>
      </c>
      <c r="M74" s="1"/>
    </row>
    <row r="75" spans="1:13">
      <c r="A75" s="4">
        <v>5.4930671468952211E-2</v>
      </c>
      <c r="B75" s="4">
        <v>2004.2870014729999</v>
      </c>
      <c r="C75" s="4">
        <v>111.71</v>
      </c>
      <c r="D75" s="4">
        <v>1794187.63</v>
      </c>
      <c r="E75" s="4">
        <v>1.30778742325306</v>
      </c>
      <c r="F75" s="4">
        <v>3.85</v>
      </c>
      <c r="G75" s="5" t="s">
        <v>52</v>
      </c>
      <c r="H75" s="4">
        <v>1.8071515717414701</v>
      </c>
      <c r="I75" s="5" t="s">
        <v>157</v>
      </c>
      <c r="J75" s="5" t="s">
        <v>228</v>
      </c>
      <c r="K75" s="5" t="s">
        <v>1178</v>
      </c>
      <c r="L75" s="5" t="s">
        <v>1322</v>
      </c>
      <c r="M75" s="1"/>
    </row>
    <row r="76" spans="1:13">
      <c r="A76" s="4">
        <v>2.5041654225169366E-2</v>
      </c>
      <c r="B76" s="4">
        <v>913.70923960499999</v>
      </c>
      <c r="C76" s="4">
        <v>112.95</v>
      </c>
      <c r="D76" s="4">
        <v>808950.19</v>
      </c>
      <c r="E76" s="4">
        <v>2.55798178994656</v>
      </c>
      <c r="F76" s="4">
        <v>4.4000000000000004</v>
      </c>
      <c r="G76" s="5" t="s">
        <v>52</v>
      </c>
      <c r="H76" s="4">
        <v>6.5343038895394452</v>
      </c>
      <c r="I76" s="5" t="s">
        <v>103</v>
      </c>
      <c r="J76" s="5" t="s">
        <v>217</v>
      </c>
      <c r="K76" s="5" t="s">
        <v>1179</v>
      </c>
      <c r="L76" s="5" t="s">
        <v>1323</v>
      </c>
      <c r="M76" s="1"/>
    </row>
    <row r="77" spans="1:13">
      <c r="A77" s="4">
        <v>1.0688665003170965E-2</v>
      </c>
      <c r="B77" s="4">
        <v>390.00346720800002</v>
      </c>
      <c r="C77" s="4">
        <v>111.57</v>
      </c>
      <c r="D77" s="4">
        <v>349559.44</v>
      </c>
      <c r="E77" s="4">
        <v>2.79637631046772</v>
      </c>
      <c r="F77" s="4">
        <v>4.4000000000000004</v>
      </c>
      <c r="G77" s="5" t="s">
        <v>52</v>
      </c>
      <c r="H77" s="4">
        <v>6.5091649082371719</v>
      </c>
      <c r="I77" s="5" t="s">
        <v>103</v>
      </c>
      <c r="J77" s="5" t="s">
        <v>217</v>
      </c>
      <c r="K77" s="5" t="s">
        <v>1180</v>
      </c>
      <c r="L77" s="5" t="s">
        <v>1323</v>
      </c>
      <c r="M77" s="1"/>
    </row>
    <row r="78" spans="1:13">
      <c r="A78" s="4">
        <v>2.4351497365965358E-2</v>
      </c>
      <c r="B78" s="4">
        <v>888.52708936199997</v>
      </c>
      <c r="C78" s="4">
        <v>112.26</v>
      </c>
      <c r="D78" s="4">
        <v>791490.37</v>
      </c>
      <c r="E78" s="4">
        <v>2.6542312828302399</v>
      </c>
      <c r="F78" s="4">
        <v>4.4000000000000004</v>
      </c>
      <c r="G78" s="5" t="s">
        <v>52</v>
      </c>
      <c r="H78" s="4">
        <v>6.5241683552206267</v>
      </c>
      <c r="I78" s="5" t="s">
        <v>103</v>
      </c>
      <c r="J78" s="5" t="s">
        <v>217</v>
      </c>
      <c r="K78" s="5" t="s">
        <v>1181</v>
      </c>
      <c r="L78" s="5" t="s">
        <v>1323</v>
      </c>
      <c r="M78" s="1"/>
    </row>
    <row r="79" spans="1:13">
      <c r="A79" s="4">
        <v>3.1424395737742389E-2</v>
      </c>
      <c r="B79" s="4">
        <v>1146.5999999999999</v>
      </c>
      <c r="C79" s="4">
        <v>114.66</v>
      </c>
      <c r="D79" s="4">
        <v>1000000</v>
      </c>
      <c r="E79" s="4">
        <v>2.6697046345472302</v>
      </c>
      <c r="F79" s="4">
        <v>4.5999999999999996</v>
      </c>
      <c r="G79" s="5" t="s">
        <v>52</v>
      </c>
      <c r="H79" s="4">
        <v>5.8378305040132137</v>
      </c>
      <c r="I79" s="5" t="s">
        <v>103</v>
      </c>
      <c r="J79" s="5" t="s">
        <v>217</v>
      </c>
      <c r="K79" s="5" t="s">
        <v>1182</v>
      </c>
      <c r="L79" s="5" t="s">
        <v>1324</v>
      </c>
      <c r="M79" s="1"/>
    </row>
    <row r="80" spans="1:13">
      <c r="A80" s="4">
        <v>2.8105457726369104E-2</v>
      </c>
      <c r="B80" s="4">
        <v>1025.5</v>
      </c>
      <c r="C80" s="4">
        <v>102.55</v>
      </c>
      <c r="D80" s="4">
        <v>1000000</v>
      </c>
      <c r="E80" s="4">
        <v>5.71087389743328</v>
      </c>
      <c r="F80" s="4">
        <v>6.3863000000000003</v>
      </c>
      <c r="G80" s="5" t="s">
        <v>52</v>
      </c>
      <c r="H80" s="4">
        <v>2.5914073168198053</v>
      </c>
      <c r="I80" s="5" t="s">
        <v>103</v>
      </c>
      <c r="J80" s="5" t="s">
        <v>235</v>
      </c>
      <c r="K80" s="5" t="s">
        <v>1183</v>
      </c>
      <c r="L80" s="5" t="s">
        <v>1325</v>
      </c>
      <c r="M80" s="1"/>
    </row>
    <row r="81" spans="1:13">
      <c r="A81" s="4">
        <v>5.8426231095389337E-2</v>
      </c>
      <c r="B81" s="4">
        <v>2131.8314959200002</v>
      </c>
      <c r="C81" s="4">
        <v>119.32</v>
      </c>
      <c r="D81" s="4">
        <v>1786650.6</v>
      </c>
      <c r="E81" s="4">
        <v>3.6626217464208599</v>
      </c>
      <c r="F81" s="4">
        <v>5.0084</v>
      </c>
      <c r="G81" s="5" t="s">
        <v>52</v>
      </c>
      <c r="H81" s="4">
        <v>10.053380254005765</v>
      </c>
      <c r="I81" s="5" t="s">
        <v>157</v>
      </c>
      <c r="J81" s="5" t="s">
        <v>910</v>
      </c>
      <c r="K81" s="5" t="s">
        <v>1184</v>
      </c>
      <c r="L81" s="5" t="s">
        <v>1326</v>
      </c>
      <c r="M81" s="1"/>
    </row>
    <row r="82" spans="1:13">
      <c r="A82" s="4">
        <v>2.5355189733028926E-2</v>
      </c>
      <c r="B82" s="4">
        <v>925.14939000000004</v>
      </c>
      <c r="C82" s="4">
        <v>90.12</v>
      </c>
      <c r="D82" s="4">
        <v>1026575</v>
      </c>
      <c r="E82" s="4">
        <v>9.5120732158422499</v>
      </c>
      <c r="F82" s="4">
        <v>6.61592</v>
      </c>
      <c r="G82" s="5" t="s">
        <v>37</v>
      </c>
      <c r="H82" s="4">
        <v>4.2381483924914658</v>
      </c>
      <c r="I82" s="5" t="s">
        <v>103</v>
      </c>
      <c r="J82" s="5" t="s">
        <v>1185</v>
      </c>
      <c r="K82" s="5" t="s">
        <v>1186</v>
      </c>
      <c r="L82" s="5" t="s">
        <v>1327</v>
      </c>
      <c r="M82" s="1"/>
    </row>
    <row r="83" spans="1:13">
      <c r="A83" s="4">
        <v>1.2677594866514463E-2</v>
      </c>
      <c r="B83" s="4">
        <v>462.57469500000002</v>
      </c>
      <c r="C83" s="4">
        <v>90.12</v>
      </c>
      <c r="D83" s="4">
        <v>513287.5</v>
      </c>
      <c r="E83" s="4">
        <v>9.5120732158422499</v>
      </c>
      <c r="F83" s="4">
        <v>6.61592</v>
      </c>
      <c r="G83" s="5" t="s">
        <v>37</v>
      </c>
      <c r="H83" s="4">
        <v>4.2381483924914827</v>
      </c>
      <c r="I83" s="5" t="s">
        <v>103</v>
      </c>
      <c r="J83" s="5" t="s">
        <v>1185</v>
      </c>
      <c r="K83" s="5" t="s">
        <v>1187</v>
      </c>
      <c r="L83" s="5" t="s">
        <v>1327</v>
      </c>
      <c r="M83" s="1"/>
    </row>
    <row r="84" spans="1:13">
      <c r="A84" s="4">
        <v>1.2784507561793546E-2</v>
      </c>
      <c r="B84" s="4">
        <v>466.47568000000001</v>
      </c>
      <c r="C84" s="4">
        <v>90.88</v>
      </c>
      <c r="D84" s="4">
        <v>513287.5</v>
      </c>
      <c r="E84" s="4">
        <v>9.5049921904802304</v>
      </c>
      <c r="F84" s="4">
        <v>6.7959199999999997</v>
      </c>
      <c r="G84" s="5" t="s">
        <v>37</v>
      </c>
      <c r="H84" s="4">
        <v>4.2276568393329548</v>
      </c>
      <c r="I84" s="5" t="s">
        <v>103</v>
      </c>
      <c r="J84" s="5" t="s">
        <v>1185</v>
      </c>
      <c r="K84" s="5" t="s">
        <v>1188</v>
      </c>
      <c r="L84" s="5" t="s">
        <v>1327</v>
      </c>
      <c r="M84" s="1"/>
    </row>
    <row r="85" spans="1:13">
      <c r="A85" s="4">
        <v>6.3922537808967731E-3</v>
      </c>
      <c r="B85" s="4">
        <v>233.23784000000001</v>
      </c>
      <c r="C85" s="4">
        <v>90.88</v>
      </c>
      <c r="D85" s="4">
        <v>256643.75</v>
      </c>
      <c r="E85" s="4">
        <v>9.5049921904802304</v>
      </c>
      <c r="F85" s="4">
        <v>6.7959199999999997</v>
      </c>
      <c r="G85" s="5" t="s">
        <v>37</v>
      </c>
      <c r="H85" s="4">
        <v>4.2276568393329548</v>
      </c>
      <c r="I85" s="5" t="s">
        <v>103</v>
      </c>
      <c r="J85" s="5" t="s">
        <v>1185</v>
      </c>
      <c r="K85" s="5" t="s">
        <v>1189</v>
      </c>
      <c r="L85" s="5" t="s">
        <v>1327</v>
      </c>
      <c r="M85" s="1"/>
    </row>
    <row r="86" spans="1:13">
      <c r="A86" s="4">
        <v>1.2873132559195944E-2</v>
      </c>
      <c r="B86" s="4">
        <v>469.70939125000001</v>
      </c>
      <c r="C86" s="4">
        <v>91.51</v>
      </c>
      <c r="D86" s="4">
        <v>513287.5</v>
      </c>
      <c r="E86" s="4">
        <v>9.5002715069055608</v>
      </c>
      <c r="F86" s="4">
        <v>6.9459200000000001</v>
      </c>
      <c r="G86" s="5" t="s">
        <v>37</v>
      </c>
      <c r="H86" s="4">
        <v>4.2189551945478705</v>
      </c>
      <c r="I86" s="5" t="s">
        <v>103</v>
      </c>
      <c r="J86" s="5" t="s">
        <v>1185</v>
      </c>
      <c r="K86" s="5" t="s">
        <v>1190</v>
      </c>
      <c r="L86" s="5" t="s">
        <v>1327</v>
      </c>
      <c r="M86" s="1"/>
    </row>
    <row r="87" spans="1:13">
      <c r="A87" s="4">
        <v>6.4365662795979718E-3</v>
      </c>
      <c r="B87" s="4">
        <v>234.85469562500001</v>
      </c>
      <c r="C87" s="4">
        <v>91.51</v>
      </c>
      <c r="D87" s="4">
        <v>256643.75</v>
      </c>
      <c r="E87" s="4">
        <v>9.5002715069055608</v>
      </c>
      <c r="F87" s="4">
        <v>6.9459200000000001</v>
      </c>
      <c r="G87" s="5" t="s">
        <v>37</v>
      </c>
      <c r="H87" s="4">
        <v>4.2189551945478625</v>
      </c>
      <c r="I87" s="5" t="s">
        <v>103</v>
      </c>
      <c r="J87" s="5" t="s">
        <v>1185</v>
      </c>
      <c r="K87" s="5" t="s">
        <v>1191</v>
      </c>
      <c r="L87" s="5" t="s">
        <v>1327</v>
      </c>
      <c r="M87" s="1"/>
    </row>
    <row r="88" spans="1:13">
      <c r="A88" s="4">
        <v>1.4361469817160025E-2</v>
      </c>
      <c r="B88" s="4">
        <v>524.01520875000006</v>
      </c>
      <c r="C88" s="4">
        <v>102.09</v>
      </c>
      <c r="D88" s="4">
        <v>513287.5</v>
      </c>
      <c r="E88" s="4">
        <v>7.6977571619749101</v>
      </c>
      <c r="F88" s="4">
        <v>7.8459199999999996</v>
      </c>
      <c r="G88" s="5" t="s">
        <v>37</v>
      </c>
      <c r="H88" s="4">
        <v>4.2672930023288824</v>
      </c>
      <c r="I88" s="5" t="s">
        <v>103</v>
      </c>
      <c r="J88" s="5" t="s">
        <v>1185</v>
      </c>
      <c r="K88" s="5" t="s">
        <v>1192</v>
      </c>
      <c r="L88" s="5" t="s">
        <v>1327</v>
      </c>
      <c r="M88" s="1"/>
    </row>
    <row r="89" spans="1:13">
      <c r="A89" s="4">
        <v>7.1807349085800127E-3</v>
      </c>
      <c r="B89" s="4">
        <v>262.00760437500003</v>
      </c>
      <c r="C89" s="4">
        <v>102.09</v>
      </c>
      <c r="D89" s="4">
        <v>256643.75</v>
      </c>
      <c r="E89" s="4">
        <v>7.6977571619749101</v>
      </c>
      <c r="F89" s="4">
        <v>7.8459199999999996</v>
      </c>
      <c r="G89" s="5" t="s">
        <v>37</v>
      </c>
      <c r="H89" s="4">
        <v>4.2672930023288824</v>
      </c>
      <c r="I89" s="5" t="s">
        <v>103</v>
      </c>
      <c r="J89" s="5" t="s">
        <v>1185</v>
      </c>
      <c r="K89" s="5" t="s">
        <v>1193</v>
      </c>
      <c r="L89" s="5" t="s">
        <v>1327</v>
      </c>
      <c r="M89" s="1"/>
    </row>
    <row r="90" spans="1:13">
      <c r="A90" s="4">
        <v>1.3577912300443586E-2</v>
      </c>
      <c r="B90" s="4">
        <v>495.425095</v>
      </c>
      <c r="C90" s="4">
        <v>96.52</v>
      </c>
      <c r="D90" s="4">
        <v>513287.5</v>
      </c>
      <c r="E90" s="4">
        <v>8.8695357292890602</v>
      </c>
      <c r="F90" s="4">
        <v>7.6059200000000002</v>
      </c>
      <c r="G90" s="5" t="s">
        <v>37</v>
      </c>
      <c r="H90" s="4">
        <v>4.2155117427542406</v>
      </c>
      <c r="I90" s="5" t="s">
        <v>103</v>
      </c>
      <c r="J90" s="5" t="s">
        <v>1185</v>
      </c>
      <c r="K90" s="5" t="s">
        <v>1194</v>
      </c>
      <c r="L90" s="5" t="s">
        <v>1327</v>
      </c>
      <c r="M90" s="1"/>
    </row>
    <row r="91" spans="1:13">
      <c r="A91" s="4">
        <v>6.788956150221793E-3</v>
      </c>
      <c r="B91" s="4">
        <v>247.7125475</v>
      </c>
      <c r="C91" s="4">
        <v>96.52</v>
      </c>
      <c r="D91" s="4">
        <v>256643.75</v>
      </c>
      <c r="E91" s="4">
        <v>8.8695357292890602</v>
      </c>
      <c r="F91" s="4">
        <v>7.6059200000000002</v>
      </c>
      <c r="G91" s="5" t="s">
        <v>37</v>
      </c>
      <c r="H91" s="4">
        <v>4.2155117427542486</v>
      </c>
      <c r="I91" s="5" t="s">
        <v>103</v>
      </c>
      <c r="J91" s="5" t="s">
        <v>1185</v>
      </c>
      <c r="K91" s="5" t="s">
        <v>1195</v>
      </c>
      <c r="L91" s="5" t="s">
        <v>1327</v>
      </c>
      <c r="M91" s="1"/>
    </row>
    <row r="92" spans="1:13">
      <c r="A92" s="4">
        <v>4.1132849608961818E-2</v>
      </c>
      <c r="B92" s="4">
        <v>1500.8379399</v>
      </c>
      <c r="C92" s="4">
        <v>100.47</v>
      </c>
      <c r="D92" s="4">
        <v>1493817</v>
      </c>
      <c r="E92" s="4">
        <v>5.3410870174169496</v>
      </c>
      <c r="F92" s="4">
        <v>4.3499999999999996</v>
      </c>
      <c r="G92" s="5" t="s">
        <v>52</v>
      </c>
      <c r="H92" s="4">
        <v>2.8643579160335166</v>
      </c>
      <c r="I92" s="5" t="s">
        <v>53</v>
      </c>
      <c r="J92" s="5" t="s">
        <v>54</v>
      </c>
      <c r="K92" s="5" t="s">
        <v>1196</v>
      </c>
      <c r="L92" s="5" t="s">
        <v>1328</v>
      </c>
      <c r="M92" s="1"/>
    </row>
    <row r="93" spans="1:13">
      <c r="A93" s="4">
        <v>2.9000292329352178E-2</v>
      </c>
      <c r="B93" s="4">
        <v>1058.1503447939999</v>
      </c>
      <c r="C93" s="4">
        <v>112.62</v>
      </c>
      <c r="D93" s="4">
        <v>939575.87</v>
      </c>
      <c r="E93" s="4">
        <v>2.34922267186642</v>
      </c>
      <c r="F93" s="4">
        <v>3.76</v>
      </c>
      <c r="G93" s="5" t="s">
        <v>52</v>
      </c>
      <c r="H93" s="4">
        <v>6.310312048964124</v>
      </c>
      <c r="I93" s="5" t="s">
        <v>53</v>
      </c>
      <c r="J93" s="5" t="s">
        <v>54</v>
      </c>
      <c r="K93" s="5" t="s">
        <v>1197</v>
      </c>
      <c r="L93" s="5" t="s">
        <v>1329</v>
      </c>
      <c r="M93" s="1"/>
    </row>
    <row r="94" spans="1:13">
      <c r="A94" s="4">
        <v>1.2331065951964371E-3</v>
      </c>
      <c r="B94" s="4">
        <v>44.993069519999999</v>
      </c>
      <c r="C94" s="4">
        <v>111.3</v>
      </c>
      <c r="D94" s="4">
        <v>40425.040000000001</v>
      </c>
      <c r="E94" s="4">
        <v>2.3387322639226902</v>
      </c>
      <c r="F94" s="4">
        <v>3.76</v>
      </c>
      <c r="G94" s="5" t="s">
        <v>52</v>
      </c>
      <c r="H94" s="4">
        <v>6.3115263086661262</v>
      </c>
      <c r="I94" s="5" t="s">
        <v>53</v>
      </c>
      <c r="J94" s="5" t="s">
        <v>54</v>
      </c>
      <c r="K94" s="5" t="s">
        <v>1198</v>
      </c>
      <c r="L94" s="5" t="s">
        <v>1329</v>
      </c>
      <c r="M94" s="1"/>
    </row>
    <row r="95" spans="1:13">
      <c r="A95" s="4">
        <v>2.9585413569590879E-2</v>
      </c>
      <c r="B95" s="4">
        <v>1079.5</v>
      </c>
      <c r="C95" s="4">
        <v>107.95</v>
      </c>
      <c r="D95" s="4">
        <v>1000000</v>
      </c>
      <c r="E95" s="4">
        <v>3.3332229369878799</v>
      </c>
      <c r="F95" s="4">
        <v>4.5</v>
      </c>
      <c r="G95" s="5" t="s">
        <v>52</v>
      </c>
      <c r="H95" s="4">
        <v>4.4858215127455585</v>
      </c>
      <c r="I95" s="5" t="s">
        <v>53</v>
      </c>
      <c r="J95" s="5"/>
      <c r="K95" s="5" t="s">
        <v>1199</v>
      </c>
      <c r="L95" s="5" t="s">
        <v>1330</v>
      </c>
      <c r="M95" s="1"/>
    </row>
    <row r="96" spans="1:13">
      <c r="A96" s="4">
        <v>2.1559124876586275E-2</v>
      </c>
      <c r="B96" s="4">
        <v>786.64018840000006</v>
      </c>
      <c r="C96" s="4">
        <v>106.37</v>
      </c>
      <c r="D96" s="4">
        <v>739532</v>
      </c>
      <c r="E96" s="4">
        <v>3.2637239843607002</v>
      </c>
      <c r="F96" s="4">
        <v>4.3499999999999996</v>
      </c>
      <c r="G96" s="5" t="s">
        <v>52</v>
      </c>
      <c r="H96" s="4">
        <v>2.8661624042844034</v>
      </c>
      <c r="I96" s="5" t="s">
        <v>53</v>
      </c>
      <c r="J96" s="5" t="s">
        <v>54</v>
      </c>
      <c r="K96" s="5" t="s">
        <v>1200</v>
      </c>
      <c r="L96" s="5" t="s">
        <v>1328</v>
      </c>
      <c r="M96" s="1"/>
    </row>
    <row r="97" spans="1:13" ht="25.5">
      <c r="A97" s="9">
        <v>1.8916036344487603</v>
      </c>
      <c r="B97" s="9">
        <v>69020.029704309258</v>
      </c>
      <c r="C97" s="10"/>
      <c r="D97" s="9">
        <v>56183319.691200003</v>
      </c>
      <c r="E97" s="9">
        <v>3.7588542078377576</v>
      </c>
      <c r="F97" s="10"/>
      <c r="G97" s="10"/>
      <c r="H97" s="9">
        <v>6.3553064626462179</v>
      </c>
      <c r="I97" s="10"/>
      <c r="J97" s="10"/>
      <c r="K97" s="10"/>
      <c r="L97" s="11" t="s">
        <v>1201</v>
      </c>
      <c r="M97" s="1"/>
    </row>
    <row r="98" spans="1:13" ht="15.2" customHeight="1">
      <c r="A98" s="28" t="s">
        <v>1202</v>
      </c>
      <c r="B98" s="28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1"/>
    </row>
    <row r="99" spans="1:13">
      <c r="A99" s="4">
        <v>2.7406589689292154E-10</v>
      </c>
      <c r="B99" s="4">
        <v>1.0000000000000001E-5</v>
      </c>
      <c r="C99" s="4">
        <v>0</v>
      </c>
      <c r="D99" s="4">
        <v>0</v>
      </c>
      <c r="E99" s="4">
        <v>0</v>
      </c>
      <c r="F99" s="4">
        <v>0</v>
      </c>
      <c r="G99" s="5" t="s">
        <v>54</v>
      </c>
      <c r="H99" s="4">
        <v>0</v>
      </c>
      <c r="I99" s="5"/>
      <c r="J99" s="5" t="s">
        <v>54</v>
      </c>
      <c r="K99" s="5" t="s">
        <v>54</v>
      </c>
      <c r="L99" s="5" t="s">
        <v>54</v>
      </c>
      <c r="M99" s="1"/>
    </row>
    <row r="100" spans="1:13" ht="25.5">
      <c r="A100" s="9">
        <v>2.7406589689292154E-10</v>
      </c>
      <c r="B100" s="9">
        <v>1.0000000000000001E-5</v>
      </c>
      <c r="C100" s="10"/>
      <c r="D100" s="9">
        <v>0</v>
      </c>
      <c r="E100" s="9">
        <v>0</v>
      </c>
      <c r="F100" s="10"/>
      <c r="G100" s="10"/>
      <c r="H100" s="9">
        <v>0</v>
      </c>
      <c r="I100" s="10"/>
      <c r="J100" s="10"/>
      <c r="K100" s="10"/>
      <c r="L100" s="11" t="s">
        <v>1203</v>
      </c>
      <c r="M100" s="1"/>
    </row>
    <row r="101" spans="1:13" ht="15.2" customHeight="1">
      <c r="A101" s="28" t="s">
        <v>1204</v>
      </c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1"/>
    </row>
    <row r="102" spans="1:13">
      <c r="A102" s="4">
        <v>2.7406589689292154E-10</v>
      </c>
      <c r="B102" s="4">
        <v>1.0000000000000001E-5</v>
      </c>
      <c r="C102" s="4">
        <v>0</v>
      </c>
      <c r="D102" s="4">
        <v>0</v>
      </c>
      <c r="E102" s="4">
        <v>0</v>
      </c>
      <c r="F102" s="4">
        <v>0</v>
      </c>
      <c r="G102" s="5" t="s">
        <v>54</v>
      </c>
      <c r="H102" s="4">
        <v>0</v>
      </c>
      <c r="I102" s="5"/>
      <c r="J102" s="5" t="s">
        <v>54</v>
      </c>
      <c r="K102" s="5" t="s">
        <v>54</v>
      </c>
      <c r="L102" s="5" t="s">
        <v>54</v>
      </c>
      <c r="M102" s="1"/>
    </row>
    <row r="103" spans="1:13">
      <c r="A103" s="4">
        <v>2.7406589689292154E-10</v>
      </c>
      <c r="B103" s="4">
        <v>1.0000000000000001E-5</v>
      </c>
      <c r="C103" s="4">
        <v>0</v>
      </c>
      <c r="D103" s="4">
        <v>0</v>
      </c>
      <c r="E103" s="4">
        <v>0</v>
      </c>
      <c r="F103" s="4">
        <v>0</v>
      </c>
      <c r="G103" s="5" t="s">
        <v>54</v>
      </c>
      <c r="H103" s="4">
        <v>0</v>
      </c>
      <c r="I103" s="5"/>
      <c r="J103" s="5" t="s">
        <v>54</v>
      </c>
      <c r="K103" s="5" t="s">
        <v>54</v>
      </c>
      <c r="L103" s="5" t="s">
        <v>54</v>
      </c>
      <c r="M103" s="1"/>
    </row>
    <row r="104" spans="1:13">
      <c r="A104" s="9">
        <v>5.4813179378584308E-10</v>
      </c>
      <c r="B104" s="9">
        <v>2.0000000000000002E-5</v>
      </c>
      <c r="C104" s="10"/>
      <c r="D104" s="9">
        <v>0</v>
      </c>
      <c r="E104" s="9">
        <v>0</v>
      </c>
      <c r="F104" s="10"/>
      <c r="G104" s="10"/>
      <c r="H104" s="9">
        <v>0</v>
      </c>
      <c r="I104" s="10"/>
      <c r="J104" s="10"/>
      <c r="K104" s="10"/>
      <c r="L104" s="11" t="s">
        <v>1205</v>
      </c>
      <c r="M104" s="1"/>
    </row>
    <row r="105" spans="1:13" ht="15.2" customHeight="1">
      <c r="A105" s="28" t="s">
        <v>1206</v>
      </c>
      <c r="B105" s="28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1"/>
    </row>
    <row r="106" spans="1:13">
      <c r="A106" s="4">
        <v>2.7406589689292154E-10</v>
      </c>
      <c r="B106" s="4">
        <v>1.0000000000000001E-5</v>
      </c>
      <c r="C106" s="4">
        <v>0</v>
      </c>
      <c r="D106" s="4">
        <v>0</v>
      </c>
      <c r="E106" s="4">
        <v>0</v>
      </c>
      <c r="F106" s="4">
        <v>0</v>
      </c>
      <c r="G106" s="5" t="s">
        <v>54</v>
      </c>
      <c r="H106" s="4">
        <v>0</v>
      </c>
      <c r="I106" s="5"/>
      <c r="J106" s="5" t="s">
        <v>54</v>
      </c>
      <c r="K106" s="5" t="s">
        <v>54</v>
      </c>
      <c r="L106" s="5" t="s">
        <v>54</v>
      </c>
      <c r="M106" s="1"/>
    </row>
    <row r="107" spans="1:13" ht="25.5">
      <c r="A107" s="9">
        <v>2.7406589689292154E-10</v>
      </c>
      <c r="B107" s="9">
        <v>1.0000000000000001E-5</v>
      </c>
      <c r="C107" s="10"/>
      <c r="D107" s="9">
        <v>0</v>
      </c>
      <c r="E107" s="9">
        <v>0</v>
      </c>
      <c r="F107" s="10"/>
      <c r="G107" s="10"/>
      <c r="H107" s="9">
        <v>0</v>
      </c>
      <c r="I107" s="10"/>
      <c r="J107" s="10"/>
      <c r="K107" s="10"/>
      <c r="L107" s="11" t="s">
        <v>1207</v>
      </c>
      <c r="M107" s="1"/>
    </row>
    <row r="108" spans="1:13" ht="15.2" customHeight="1">
      <c r="A108" s="28" t="s">
        <v>1208</v>
      </c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1"/>
    </row>
    <row r="109" spans="1:13">
      <c r="A109" s="4">
        <v>2.7406589689292154E-10</v>
      </c>
      <c r="B109" s="4">
        <v>1.0000000000000001E-5</v>
      </c>
      <c r="C109" s="4">
        <v>0</v>
      </c>
      <c r="D109" s="4">
        <v>0</v>
      </c>
      <c r="E109" s="4">
        <v>0</v>
      </c>
      <c r="F109" s="4">
        <v>0</v>
      </c>
      <c r="G109" s="5" t="s">
        <v>54</v>
      </c>
      <c r="H109" s="4">
        <v>0</v>
      </c>
      <c r="I109" s="5"/>
      <c r="J109" s="5" t="s">
        <v>54</v>
      </c>
      <c r="K109" s="5" t="s">
        <v>54</v>
      </c>
      <c r="L109" s="5" t="s">
        <v>54</v>
      </c>
      <c r="M109" s="1"/>
    </row>
    <row r="110" spans="1:13">
      <c r="A110" s="9">
        <v>2.7406589689292154E-10</v>
      </c>
      <c r="B110" s="9">
        <v>1.0000000000000001E-5</v>
      </c>
      <c r="C110" s="10"/>
      <c r="D110" s="9">
        <v>0</v>
      </c>
      <c r="E110" s="9">
        <v>0</v>
      </c>
      <c r="F110" s="10"/>
      <c r="G110" s="10"/>
      <c r="H110" s="9">
        <v>0</v>
      </c>
      <c r="I110" s="10"/>
      <c r="J110" s="10"/>
      <c r="K110" s="10"/>
      <c r="L110" s="11" t="s">
        <v>1209</v>
      </c>
      <c r="M110" s="1"/>
    </row>
    <row r="111" spans="1:13">
      <c r="A111" s="9">
        <v>1.8916036366412874</v>
      </c>
      <c r="B111" s="9">
        <v>69020.029784309256</v>
      </c>
      <c r="C111" s="10"/>
      <c r="D111" s="9">
        <v>56183319.691200003</v>
      </c>
      <c r="E111" s="9">
        <v>3.7588542034809302</v>
      </c>
      <c r="F111" s="10"/>
      <c r="G111" s="10"/>
      <c r="H111" s="9">
        <v>6.3553064552798855</v>
      </c>
      <c r="I111" s="10"/>
      <c r="J111" s="10"/>
      <c r="K111" s="10"/>
      <c r="L111" s="11" t="s">
        <v>88</v>
      </c>
      <c r="M111" s="1"/>
    </row>
    <row r="112" spans="1:13" ht="15.2" customHeight="1">
      <c r="A112" s="28" t="s">
        <v>89</v>
      </c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1"/>
    </row>
    <row r="113" spans="1:13" ht="15.2" customHeight="1">
      <c r="A113" s="28" t="s">
        <v>1210</v>
      </c>
      <c r="B113" s="28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1"/>
    </row>
    <row r="114" spans="1:13">
      <c r="A114" s="4">
        <v>2.7406589689292154E-10</v>
      </c>
      <c r="B114" s="4">
        <v>1.0000000000000001E-5</v>
      </c>
      <c r="C114" s="4">
        <v>0</v>
      </c>
      <c r="D114" s="4">
        <v>0</v>
      </c>
      <c r="E114" s="4">
        <v>0</v>
      </c>
      <c r="F114" s="4">
        <v>0</v>
      </c>
      <c r="G114" s="5" t="s">
        <v>54</v>
      </c>
      <c r="H114" s="4">
        <v>0</v>
      </c>
      <c r="I114" s="5"/>
      <c r="J114" s="5" t="s">
        <v>54</v>
      </c>
      <c r="K114" s="5" t="s">
        <v>54</v>
      </c>
      <c r="L114" s="5" t="s">
        <v>54</v>
      </c>
      <c r="M114" s="1"/>
    </row>
    <row r="115" spans="1:13" ht="25.5">
      <c r="A115" s="9">
        <v>2.7406589689292154E-10</v>
      </c>
      <c r="B115" s="9">
        <v>1.0000000000000001E-5</v>
      </c>
      <c r="C115" s="10"/>
      <c r="D115" s="9">
        <v>0</v>
      </c>
      <c r="E115" s="9">
        <v>0</v>
      </c>
      <c r="F115" s="10"/>
      <c r="G115" s="10"/>
      <c r="H115" s="9">
        <v>0</v>
      </c>
      <c r="I115" s="10"/>
      <c r="J115" s="10"/>
      <c r="K115" s="10"/>
      <c r="L115" s="11" t="s">
        <v>1211</v>
      </c>
      <c r="M115" s="1"/>
    </row>
    <row r="116" spans="1:13" ht="15.2" customHeight="1">
      <c r="A116" s="28" t="s">
        <v>1117</v>
      </c>
      <c r="B116" s="28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1"/>
    </row>
    <row r="117" spans="1:13">
      <c r="A117" s="4">
        <v>2.7406589689292154E-10</v>
      </c>
      <c r="B117" s="4">
        <v>1.0000000000000001E-5</v>
      </c>
      <c r="C117" s="4">
        <v>0</v>
      </c>
      <c r="D117" s="4">
        <v>0</v>
      </c>
      <c r="E117" s="4">
        <v>0</v>
      </c>
      <c r="F117" s="4">
        <v>0</v>
      </c>
      <c r="G117" s="5" t="s">
        <v>54</v>
      </c>
      <c r="H117" s="4">
        <v>0</v>
      </c>
      <c r="I117" s="5"/>
      <c r="J117" s="5" t="s">
        <v>54</v>
      </c>
      <c r="K117" s="5" t="s">
        <v>54</v>
      </c>
      <c r="L117" s="5" t="s">
        <v>54</v>
      </c>
      <c r="M117" s="1"/>
    </row>
    <row r="118" spans="1:13" ht="25.5">
      <c r="A118" s="9">
        <v>2.7406589689292154E-10</v>
      </c>
      <c r="B118" s="9">
        <v>1.0000000000000001E-5</v>
      </c>
      <c r="C118" s="10"/>
      <c r="D118" s="9">
        <v>0</v>
      </c>
      <c r="E118" s="9">
        <v>0</v>
      </c>
      <c r="F118" s="10"/>
      <c r="G118" s="10"/>
      <c r="H118" s="9">
        <v>0</v>
      </c>
      <c r="I118" s="10"/>
      <c r="J118" s="10"/>
      <c r="K118" s="10"/>
      <c r="L118" s="11" t="s">
        <v>1118</v>
      </c>
      <c r="M118" s="1"/>
    </row>
    <row r="119" spans="1:13" ht="15.2" customHeight="1">
      <c r="A119" s="28" t="s">
        <v>1119</v>
      </c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1"/>
    </row>
    <row r="120" spans="1:13">
      <c r="A120" s="4">
        <v>2.7406589689292154E-10</v>
      </c>
      <c r="B120" s="4">
        <v>1.0000000000000001E-5</v>
      </c>
      <c r="C120" s="4">
        <v>0</v>
      </c>
      <c r="D120" s="4">
        <v>0</v>
      </c>
      <c r="E120" s="4">
        <v>0</v>
      </c>
      <c r="F120" s="4">
        <v>0</v>
      </c>
      <c r="G120" s="5" t="s">
        <v>54</v>
      </c>
      <c r="H120" s="4">
        <v>0</v>
      </c>
      <c r="I120" s="5"/>
      <c r="J120" s="5" t="s">
        <v>54</v>
      </c>
      <c r="K120" s="5" t="s">
        <v>54</v>
      </c>
      <c r="L120" s="5" t="s">
        <v>54</v>
      </c>
      <c r="M120" s="1"/>
    </row>
    <row r="121" spans="1:13" ht="25.5">
      <c r="A121" s="9">
        <v>2.7406589689292154E-10</v>
      </c>
      <c r="B121" s="9">
        <v>1.0000000000000001E-5</v>
      </c>
      <c r="C121" s="10"/>
      <c r="D121" s="9">
        <v>0</v>
      </c>
      <c r="E121" s="9">
        <v>0</v>
      </c>
      <c r="F121" s="10"/>
      <c r="G121" s="10"/>
      <c r="H121" s="9">
        <v>0</v>
      </c>
      <c r="I121" s="10"/>
      <c r="J121" s="10"/>
      <c r="K121" s="10"/>
      <c r="L121" s="11" t="s">
        <v>1201</v>
      </c>
      <c r="M121" s="1"/>
    </row>
    <row r="122" spans="1:13" ht="15.2" customHeight="1">
      <c r="A122" s="28" t="s">
        <v>1208</v>
      </c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1"/>
    </row>
    <row r="123" spans="1:13">
      <c r="A123" s="4">
        <v>2.7406589689292154E-10</v>
      </c>
      <c r="B123" s="4">
        <v>1.0000000000000001E-5</v>
      </c>
      <c r="C123" s="4">
        <v>0</v>
      </c>
      <c r="D123" s="4">
        <v>0</v>
      </c>
      <c r="E123" s="4">
        <v>0</v>
      </c>
      <c r="F123" s="4">
        <v>0</v>
      </c>
      <c r="G123" s="5" t="s">
        <v>54</v>
      </c>
      <c r="H123" s="4">
        <v>0</v>
      </c>
      <c r="I123" s="5"/>
      <c r="J123" s="5" t="s">
        <v>54</v>
      </c>
      <c r="K123" s="5" t="s">
        <v>54</v>
      </c>
      <c r="L123" s="5" t="s">
        <v>54</v>
      </c>
      <c r="M123" s="1"/>
    </row>
    <row r="124" spans="1:13">
      <c r="A124" s="9">
        <v>2.7406589689292154E-10</v>
      </c>
      <c r="B124" s="9">
        <v>1.0000000000000001E-5</v>
      </c>
      <c r="C124" s="10"/>
      <c r="D124" s="9">
        <v>0</v>
      </c>
      <c r="E124" s="9">
        <v>0</v>
      </c>
      <c r="F124" s="10"/>
      <c r="G124" s="10"/>
      <c r="H124" s="9">
        <v>0</v>
      </c>
      <c r="I124" s="10"/>
      <c r="J124" s="10"/>
      <c r="K124" s="10"/>
      <c r="L124" s="11" t="s">
        <v>1209</v>
      </c>
      <c r="M124" s="1"/>
    </row>
    <row r="125" spans="1:13">
      <c r="A125" s="9">
        <v>1.0962635875716862E-9</v>
      </c>
      <c r="B125" s="9">
        <v>4.0000000000000003E-5</v>
      </c>
      <c r="C125" s="10"/>
      <c r="D125" s="9">
        <v>0</v>
      </c>
      <c r="E125" s="9">
        <v>0</v>
      </c>
      <c r="F125" s="10"/>
      <c r="G125" s="10"/>
      <c r="H125" s="9">
        <v>0</v>
      </c>
      <c r="I125" s="10"/>
      <c r="J125" s="10"/>
      <c r="K125" s="10"/>
      <c r="L125" s="11" t="s">
        <v>94</v>
      </c>
      <c r="M125" s="1"/>
    </row>
    <row r="126" spans="1:13">
      <c r="A126" s="6">
        <v>1.8916036377375511</v>
      </c>
      <c r="B126" s="6">
        <v>69020.029824309255</v>
      </c>
      <c r="C126" s="12"/>
      <c r="D126" s="6">
        <v>56183319.691200003</v>
      </c>
      <c r="E126" s="6">
        <v>3.7588542013025168</v>
      </c>
      <c r="F126" s="12"/>
      <c r="G126" s="12"/>
      <c r="H126" s="6">
        <v>6.3553064515967197</v>
      </c>
      <c r="I126" s="12"/>
      <c r="J126" s="12"/>
      <c r="K126" s="12"/>
      <c r="L126" s="7" t="s">
        <v>1212</v>
      </c>
      <c r="M126" s="1"/>
    </row>
    <row r="127" spans="1:13" ht="20.100000000000001" customHeight="1">
      <c r="A127" s="1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1"/>
    </row>
    <row r="128" spans="1:13" ht="36" customHeight="1">
      <c r="A128" s="27" t="s">
        <v>33</v>
      </c>
      <c r="B128" s="27"/>
      <c r="C128" s="27"/>
      <c r="D128" s="27"/>
      <c r="E128" s="27"/>
      <c r="F128" s="27"/>
      <c r="G128" s="27"/>
      <c r="H128" s="27"/>
      <c r="I128" s="27"/>
      <c r="J128" s="27"/>
      <c r="K128" s="27"/>
      <c r="L128" s="27"/>
      <c r="M128" s="27"/>
    </row>
  </sheetData>
  <mergeCells count="18">
    <mergeCell ref="A119:L119"/>
    <mergeCell ref="A122:L122"/>
    <mergeCell ref="A128:M128"/>
    <mergeCell ref="A105:L105"/>
    <mergeCell ref="A108:L108"/>
    <mergeCell ref="A112:L112"/>
    <mergeCell ref="A113:L113"/>
    <mergeCell ref="A116:L116"/>
    <mergeCell ref="A11:L11"/>
    <mergeCell ref="A14:L14"/>
    <mergeCell ref="A17:L17"/>
    <mergeCell ref="A98:L98"/>
    <mergeCell ref="A101:L101"/>
    <mergeCell ref="A2:M2"/>
    <mergeCell ref="A3:M3"/>
    <mergeCell ref="A4:M4"/>
    <mergeCell ref="A7:L7"/>
    <mergeCell ref="A8:L8"/>
  </mergeCells>
  <pageMargins left="0.5" right="0.5" top="0.4" bottom="0.4" header="0.4" footer="0.4"/>
  <pageSetup paperSize="9" orientation="landscape" horizontalDpi="0" verticalDpi="0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M39"/>
  <sheetViews>
    <sheetView showGridLines="0" topLeftCell="A10" workbookViewId="0"/>
  </sheetViews>
  <sheetFormatPr defaultRowHeight="12.75"/>
  <cols>
    <col min="1" max="1" width="10.140625" customWidth="1"/>
    <col min="2" max="2" width="14.28515625" customWidth="1"/>
    <col min="3" max="3" width="8.7109375" customWidth="1"/>
    <col min="4" max="4" width="17" customWidth="1"/>
    <col min="5" max="6" width="10.140625" customWidth="1"/>
    <col min="7" max="7" width="8.7109375" customWidth="1"/>
    <col min="8" max="8" width="10.140625" customWidth="1"/>
    <col min="9" max="10" width="8.7109375" customWidth="1"/>
    <col min="11" max="11" width="13.5703125" customWidth="1"/>
    <col min="12" max="12" width="25.28515625" customWidth="1"/>
    <col min="13" max="13" width="6.85546875" customWidth="1"/>
  </cols>
  <sheetData>
    <row r="1" spans="1:13" ht="0.95" customHeight="1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</row>
    <row r="2" spans="1:13" ht="21.6" customHeight="1">
      <c r="A2" s="24" t="s">
        <v>1213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</row>
    <row r="3" spans="1:13" ht="36" customHeight="1">
      <c r="A3" s="25" t="s">
        <v>1</v>
      </c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</row>
    <row r="4" spans="1:13" ht="48.95" customHeight="1">
      <c r="A4" s="26" t="s">
        <v>2</v>
      </c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</row>
    <row r="5" spans="1:13" ht="28.7" customHeight="1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1"/>
    </row>
    <row r="6" spans="1:13" ht="51">
      <c r="A6" s="3" t="s">
        <v>3</v>
      </c>
      <c r="B6" s="3" t="s">
        <v>43</v>
      </c>
      <c r="C6" s="3" t="s">
        <v>99</v>
      </c>
      <c r="D6" s="3" t="s">
        <v>100</v>
      </c>
      <c r="E6" s="3" t="s">
        <v>44</v>
      </c>
      <c r="F6" s="3" t="s">
        <v>1214</v>
      </c>
      <c r="G6" s="3" t="s">
        <v>36</v>
      </c>
      <c r="H6" s="3" t="s">
        <v>101</v>
      </c>
      <c r="I6" s="3" t="s">
        <v>46</v>
      </c>
      <c r="J6" s="3" t="s">
        <v>47</v>
      </c>
      <c r="K6" s="3" t="s">
        <v>48</v>
      </c>
      <c r="L6" s="3" t="s">
        <v>49</v>
      </c>
      <c r="M6" s="1"/>
    </row>
    <row r="7" spans="1:13" ht="15.2" customHeight="1">
      <c r="A7" s="28" t="s">
        <v>50</v>
      </c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1"/>
    </row>
    <row r="8" spans="1:13" ht="15.2" customHeight="1">
      <c r="A8" s="28" t="s">
        <v>837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1"/>
    </row>
    <row r="9" spans="1:13">
      <c r="A9" s="4">
        <v>0.10615225640498116</v>
      </c>
      <c r="B9" s="4">
        <v>3873.2384294590001</v>
      </c>
      <c r="C9" s="4">
        <v>159.22999999999999</v>
      </c>
      <c r="D9" s="4">
        <v>2432480.33</v>
      </c>
      <c r="E9" s="4">
        <v>1.7106190882921199</v>
      </c>
      <c r="F9" s="4">
        <v>5.95</v>
      </c>
      <c r="G9" s="5" t="s">
        <v>52</v>
      </c>
      <c r="H9" s="4">
        <v>4.7248426847826765</v>
      </c>
      <c r="I9" s="5" t="s">
        <v>103</v>
      </c>
      <c r="J9" s="5" t="s">
        <v>153</v>
      </c>
      <c r="K9" s="5" t="s">
        <v>1215</v>
      </c>
      <c r="L9" s="5" t="s">
        <v>1216</v>
      </c>
      <c r="M9" s="1"/>
    </row>
    <row r="10" spans="1:13" ht="24">
      <c r="A10" s="4">
        <v>3.9436603101517878E-2</v>
      </c>
      <c r="B10" s="4">
        <v>1438.9460180420001</v>
      </c>
      <c r="C10" s="4">
        <v>160.97</v>
      </c>
      <c r="D10" s="4">
        <v>893921.86</v>
      </c>
      <c r="E10" s="4">
        <v>1.5126126383542999</v>
      </c>
      <c r="F10" s="4">
        <v>6.15</v>
      </c>
      <c r="G10" s="5" t="s">
        <v>52</v>
      </c>
      <c r="H10" s="4">
        <v>4.8310297572713718</v>
      </c>
      <c r="I10" s="5" t="s">
        <v>103</v>
      </c>
      <c r="J10" s="5" t="s">
        <v>153</v>
      </c>
      <c r="K10" s="5" t="s">
        <v>1217</v>
      </c>
      <c r="L10" s="5" t="s">
        <v>1218</v>
      </c>
      <c r="M10" s="1"/>
    </row>
    <row r="11" spans="1:13" ht="24">
      <c r="A11" s="4">
        <v>0.1839414065436793</v>
      </c>
      <c r="B11" s="4">
        <v>6711.5758884639999</v>
      </c>
      <c r="C11" s="4">
        <v>150.56</v>
      </c>
      <c r="D11" s="4">
        <v>4457741.6900000004</v>
      </c>
      <c r="E11" s="4">
        <v>1.8055572801828399</v>
      </c>
      <c r="F11" s="4">
        <v>6.1</v>
      </c>
      <c r="G11" s="5" t="s">
        <v>52</v>
      </c>
      <c r="H11" s="4">
        <v>5.7417469832988397</v>
      </c>
      <c r="I11" s="5" t="s">
        <v>103</v>
      </c>
      <c r="J11" s="5" t="s">
        <v>153</v>
      </c>
      <c r="K11" s="5" t="s">
        <v>1219</v>
      </c>
      <c r="L11" s="5" t="s">
        <v>1220</v>
      </c>
      <c r="M11" s="1"/>
    </row>
    <row r="12" spans="1:13">
      <c r="A12" s="4">
        <v>7.3504163778220277E-2</v>
      </c>
      <c r="B12" s="4">
        <v>2681.9886972999998</v>
      </c>
      <c r="C12" s="4">
        <v>146.29</v>
      </c>
      <c r="D12" s="4">
        <v>1833337</v>
      </c>
      <c r="E12" s="4">
        <v>1.9269837521314599</v>
      </c>
      <c r="F12" s="4">
        <v>6</v>
      </c>
      <c r="G12" s="5" t="s">
        <v>52</v>
      </c>
      <c r="H12" s="4">
        <v>5.2930306096803772</v>
      </c>
      <c r="I12" s="5" t="s">
        <v>103</v>
      </c>
      <c r="J12" s="5" t="s">
        <v>153</v>
      </c>
      <c r="K12" s="5" t="s">
        <v>1221</v>
      </c>
      <c r="L12" s="5" t="s">
        <v>1222</v>
      </c>
      <c r="M12" s="1"/>
    </row>
    <row r="13" spans="1:13" ht="24">
      <c r="A13" s="4">
        <v>0.14619634170907561</v>
      </c>
      <c r="B13" s="4">
        <v>5334.35</v>
      </c>
      <c r="C13" s="4">
        <v>152.41</v>
      </c>
      <c r="D13" s="4">
        <v>3500000</v>
      </c>
      <c r="E13" s="4">
        <v>1.30595160186291</v>
      </c>
      <c r="F13" s="4">
        <v>5.9</v>
      </c>
      <c r="G13" s="5" t="s">
        <v>52</v>
      </c>
      <c r="H13" s="4">
        <v>4.6624330300369303</v>
      </c>
      <c r="I13" s="5" t="s">
        <v>103</v>
      </c>
      <c r="J13" s="5" t="s">
        <v>153</v>
      </c>
      <c r="K13" s="5" t="s">
        <v>1223</v>
      </c>
      <c r="L13" s="5" t="s">
        <v>1224</v>
      </c>
      <c r="M13" s="1"/>
    </row>
    <row r="14" spans="1:13">
      <c r="A14" s="4">
        <v>0.10769440670913102</v>
      </c>
      <c r="B14" s="4">
        <v>3929.5077545240001</v>
      </c>
      <c r="C14" s="4">
        <v>160.82</v>
      </c>
      <c r="D14" s="4">
        <v>2443419.8199999998</v>
      </c>
      <c r="E14" s="4">
        <v>1.6883269714117</v>
      </c>
      <c r="F14" s="4">
        <v>6.35</v>
      </c>
      <c r="G14" s="5" t="s">
        <v>52</v>
      </c>
      <c r="H14" s="4">
        <v>4.5591836739598373</v>
      </c>
      <c r="I14" s="5" t="s">
        <v>103</v>
      </c>
      <c r="J14" s="5" t="s">
        <v>153</v>
      </c>
      <c r="K14" s="5" t="s">
        <v>1225</v>
      </c>
      <c r="L14" s="5" t="s">
        <v>1226</v>
      </c>
      <c r="M14" s="1"/>
    </row>
    <row r="15" spans="1:13">
      <c r="A15" s="4">
        <v>0.10808951557223337</v>
      </c>
      <c r="B15" s="4">
        <v>3943.924318846</v>
      </c>
      <c r="C15" s="4">
        <v>161.41</v>
      </c>
      <c r="D15" s="4">
        <v>2443420.06</v>
      </c>
      <c r="E15" s="4">
        <v>1.6998664201497999</v>
      </c>
      <c r="F15" s="4">
        <v>6.35</v>
      </c>
      <c r="G15" s="5" t="s">
        <v>52</v>
      </c>
      <c r="H15" s="4">
        <v>4.6433437284258074</v>
      </c>
      <c r="I15" s="5" t="s">
        <v>103</v>
      </c>
      <c r="J15" s="5" t="s">
        <v>153</v>
      </c>
      <c r="K15" s="5" t="s">
        <v>1227</v>
      </c>
      <c r="L15" s="5" t="s">
        <v>1228</v>
      </c>
      <c r="M15" s="1"/>
    </row>
    <row r="16" spans="1:13">
      <c r="A16" s="4">
        <v>0.10615848442477335</v>
      </c>
      <c r="B16" s="4">
        <v>3873.4656747990002</v>
      </c>
      <c r="C16" s="4">
        <v>158.97</v>
      </c>
      <c r="D16" s="4">
        <v>2436601.67</v>
      </c>
      <c r="E16" s="4">
        <v>1.7344847663641001</v>
      </c>
      <c r="F16" s="4">
        <v>6.1</v>
      </c>
      <c r="G16" s="5" t="s">
        <v>52</v>
      </c>
      <c r="H16" s="4">
        <v>4.8054591741590942</v>
      </c>
      <c r="I16" s="5" t="s">
        <v>103</v>
      </c>
      <c r="J16" s="5" t="s">
        <v>153</v>
      </c>
      <c r="K16" s="5" t="s">
        <v>1229</v>
      </c>
      <c r="L16" s="5" t="s">
        <v>1230</v>
      </c>
      <c r="M16" s="1"/>
    </row>
    <row r="17" spans="1:13" ht="24">
      <c r="A17" s="4">
        <v>0.20738474013972091</v>
      </c>
      <c r="B17" s="4">
        <v>7566.9662840520004</v>
      </c>
      <c r="C17" s="4">
        <v>132.79</v>
      </c>
      <c r="D17" s="4">
        <v>5698445.8799999999</v>
      </c>
      <c r="E17" s="4">
        <v>2.4992355054616899</v>
      </c>
      <c r="F17" s="4">
        <v>4.5999999999999996</v>
      </c>
      <c r="G17" s="5" t="s">
        <v>52</v>
      </c>
      <c r="H17" s="4">
        <v>9.8312769468604486</v>
      </c>
      <c r="I17" s="5" t="s">
        <v>103</v>
      </c>
      <c r="J17" s="5" t="s">
        <v>153</v>
      </c>
      <c r="K17" s="5" t="s">
        <v>1231</v>
      </c>
      <c r="L17" s="5" t="s">
        <v>1232</v>
      </c>
      <c r="M17" s="1"/>
    </row>
    <row r="18" spans="1:13">
      <c r="A18" s="9">
        <v>1.0785579183833329</v>
      </c>
      <c r="B18" s="9">
        <v>39353.963065486001</v>
      </c>
      <c r="C18" s="10"/>
      <c r="D18" s="9">
        <v>26139368.309999999</v>
      </c>
      <c r="E18" s="9">
        <v>1.8301441746174569</v>
      </c>
      <c r="F18" s="10"/>
      <c r="G18" s="10"/>
      <c r="H18" s="9">
        <v>5.8975043408292347</v>
      </c>
      <c r="I18" s="10"/>
      <c r="J18" s="10"/>
      <c r="K18" s="10"/>
      <c r="L18" s="11" t="s">
        <v>920</v>
      </c>
      <c r="M18" s="1"/>
    </row>
    <row r="19" spans="1:13" ht="15.2" customHeight="1">
      <c r="A19" s="28" t="s">
        <v>251</v>
      </c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1"/>
    </row>
    <row r="20" spans="1:13">
      <c r="A20" s="4">
        <v>2.7406589689292154E-10</v>
      </c>
      <c r="B20" s="4">
        <v>1.0000000000000001E-5</v>
      </c>
      <c r="C20" s="4">
        <v>0</v>
      </c>
      <c r="D20" s="4">
        <v>0</v>
      </c>
      <c r="E20" s="4">
        <v>0</v>
      </c>
      <c r="F20" s="4">
        <v>0</v>
      </c>
      <c r="G20" s="5" t="s">
        <v>54</v>
      </c>
      <c r="H20" s="4">
        <v>0</v>
      </c>
      <c r="I20" s="5"/>
      <c r="J20" s="5" t="s">
        <v>54</v>
      </c>
      <c r="K20" s="5" t="s">
        <v>54</v>
      </c>
      <c r="L20" s="5" t="s">
        <v>54</v>
      </c>
      <c r="M20" s="1"/>
    </row>
    <row r="21" spans="1:13">
      <c r="A21" s="9">
        <v>2.7406589689292154E-10</v>
      </c>
      <c r="B21" s="9">
        <v>1.0000000000000001E-5</v>
      </c>
      <c r="C21" s="10"/>
      <c r="D21" s="9">
        <v>0</v>
      </c>
      <c r="E21" s="9">
        <v>0</v>
      </c>
      <c r="F21" s="10"/>
      <c r="G21" s="10"/>
      <c r="H21" s="9">
        <v>0</v>
      </c>
      <c r="I21" s="10"/>
      <c r="J21" s="10"/>
      <c r="K21" s="10"/>
      <c r="L21" s="11" t="s">
        <v>265</v>
      </c>
      <c r="M21" s="1"/>
    </row>
    <row r="22" spans="1:13" ht="15.2" customHeight="1">
      <c r="A22" s="28" t="s">
        <v>1233</v>
      </c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1"/>
    </row>
    <row r="23" spans="1:13">
      <c r="A23" s="4">
        <v>0.22722784326779341</v>
      </c>
      <c r="B23" s="4">
        <v>8290.9930000000004</v>
      </c>
      <c r="C23" s="4">
        <v>111.05</v>
      </c>
      <c r="D23" s="4">
        <v>7466000</v>
      </c>
      <c r="E23" s="4">
        <v>3.7531015149354898</v>
      </c>
      <c r="F23" s="4">
        <v>5.4264000000000001</v>
      </c>
      <c r="G23" s="5" t="s">
        <v>37</v>
      </c>
      <c r="H23" s="4">
        <v>5.8236958520579467</v>
      </c>
      <c r="I23" s="5" t="s">
        <v>103</v>
      </c>
      <c r="J23" s="5" t="s">
        <v>153</v>
      </c>
      <c r="K23" s="5" t="s">
        <v>1234</v>
      </c>
      <c r="L23" s="5" t="s">
        <v>1235</v>
      </c>
      <c r="M23" s="1"/>
    </row>
    <row r="24" spans="1:13">
      <c r="A24" s="9">
        <v>0.22722784326779341</v>
      </c>
      <c r="B24" s="9">
        <v>8290.9930000000004</v>
      </c>
      <c r="C24" s="10"/>
      <c r="D24" s="9">
        <v>7466000</v>
      </c>
      <c r="E24" s="9">
        <v>3.7531015149354898</v>
      </c>
      <c r="F24" s="10"/>
      <c r="G24" s="10"/>
      <c r="H24" s="9">
        <v>5.8236958520579467</v>
      </c>
      <c r="I24" s="10"/>
      <c r="J24" s="10"/>
      <c r="K24" s="10"/>
      <c r="L24" s="11" t="s">
        <v>1236</v>
      </c>
      <c r="M24" s="1"/>
    </row>
    <row r="25" spans="1:13" ht="15.2" customHeight="1">
      <c r="A25" s="28" t="s">
        <v>1237</v>
      </c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1"/>
    </row>
    <row r="26" spans="1:13">
      <c r="A26" s="4">
        <v>2.7406589689292154E-10</v>
      </c>
      <c r="B26" s="4">
        <v>1.0000000000000001E-5</v>
      </c>
      <c r="C26" s="4">
        <v>0</v>
      </c>
      <c r="D26" s="4">
        <v>0</v>
      </c>
      <c r="E26" s="4">
        <v>0</v>
      </c>
      <c r="F26" s="4">
        <v>0</v>
      </c>
      <c r="G26" s="5" t="s">
        <v>54</v>
      </c>
      <c r="H26" s="4">
        <v>0</v>
      </c>
      <c r="I26" s="5"/>
      <c r="J26" s="5" t="s">
        <v>54</v>
      </c>
      <c r="K26" s="5" t="s">
        <v>54</v>
      </c>
      <c r="L26" s="5" t="s">
        <v>54</v>
      </c>
      <c r="M26" s="1"/>
    </row>
    <row r="27" spans="1:13">
      <c r="A27" s="9">
        <v>2.7406589689292154E-10</v>
      </c>
      <c r="B27" s="9">
        <v>1.0000000000000001E-5</v>
      </c>
      <c r="C27" s="10"/>
      <c r="D27" s="9">
        <v>0</v>
      </c>
      <c r="E27" s="9">
        <v>0</v>
      </c>
      <c r="F27" s="10"/>
      <c r="G27" s="10"/>
      <c r="H27" s="9">
        <v>0</v>
      </c>
      <c r="I27" s="10"/>
      <c r="J27" s="10"/>
      <c r="K27" s="10"/>
      <c r="L27" s="11" t="s">
        <v>1238</v>
      </c>
      <c r="M27" s="1"/>
    </row>
    <row r="28" spans="1:13" ht="15.2" customHeight="1">
      <c r="A28" s="28" t="s">
        <v>408</v>
      </c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1"/>
    </row>
    <row r="29" spans="1:13">
      <c r="A29" s="4">
        <v>2.7406589689292154E-10</v>
      </c>
      <c r="B29" s="4">
        <v>1.0000000000000001E-5</v>
      </c>
      <c r="C29" s="4">
        <v>0</v>
      </c>
      <c r="D29" s="4">
        <v>0</v>
      </c>
      <c r="E29" s="4">
        <v>0</v>
      </c>
      <c r="F29" s="4">
        <v>0</v>
      </c>
      <c r="G29" s="5" t="s">
        <v>54</v>
      </c>
      <c r="H29" s="4">
        <v>0</v>
      </c>
      <c r="I29" s="5"/>
      <c r="J29" s="5" t="s">
        <v>54</v>
      </c>
      <c r="K29" s="5" t="s">
        <v>54</v>
      </c>
      <c r="L29" s="5" t="s">
        <v>54</v>
      </c>
      <c r="M29" s="1"/>
    </row>
    <row r="30" spans="1:13">
      <c r="A30" s="9">
        <v>2.7406589689292154E-10</v>
      </c>
      <c r="B30" s="9">
        <v>1.0000000000000001E-5</v>
      </c>
      <c r="C30" s="10"/>
      <c r="D30" s="9">
        <v>0</v>
      </c>
      <c r="E30" s="9">
        <v>0</v>
      </c>
      <c r="F30" s="10"/>
      <c r="G30" s="10"/>
      <c r="H30" s="9">
        <v>0</v>
      </c>
      <c r="I30" s="10"/>
      <c r="J30" s="10"/>
      <c r="K30" s="10"/>
      <c r="L30" s="11" t="s">
        <v>409</v>
      </c>
      <c r="M30" s="1"/>
    </row>
    <row r="31" spans="1:13">
      <c r="A31" s="9">
        <v>1.305785762473324</v>
      </c>
      <c r="B31" s="9">
        <v>47644.956095485999</v>
      </c>
      <c r="C31" s="10"/>
      <c r="D31" s="9">
        <v>33605368.310000002</v>
      </c>
      <c r="E31" s="9">
        <v>2.1647698537978308</v>
      </c>
      <c r="F31" s="10"/>
      <c r="G31" s="10"/>
      <c r="H31" s="9">
        <v>5.8846604662448598</v>
      </c>
      <c r="I31" s="10"/>
      <c r="J31" s="10"/>
      <c r="K31" s="10"/>
      <c r="L31" s="11" t="s">
        <v>88</v>
      </c>
      <c r="M31" s="1"/>
    </row>
    <row r="32" spans="1:13" ht="15.2" customHeight="1">
      <c r="A32" s="28" t="s">
        <v>89</v>
      </c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1"/>
    </row>
    <row r="33" spans="1:13" ht="15.2" customHeight="1">
      <c r="A33" s="28" t="s">
        <v>541</v>
      </c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1"/>
    </row>
    <row r="34" spans="1:13">
      <c r="A34" s="4">
        <v>2.7406589689292154E-10</v>
      </c>
      <c r="B34" s="4">
        <v>1.0000000000000001E-5</v>
      </c>
      <c r="C34" s="4">
        <v>0</v>
      </c>
      <c r="D34" s="4">
        <v>0</v>
      </c>
      <c r="E34" s="4">
        <v>0</v>
      </c>
      <c r="F34" s="4">
        <v>0</v>
      </c>
      <c r="G34" s="5" t="s">
        <v>54</v>
      </c>
      <c r="H34" s="4">
        <v>0</v>
      </c>
      <c r="I34" s="5"/>
      <c r="J34" s="5" t="s">
        <v>54</v>
      </c>
      <c r="K34" s="5" t="s">
        <v>54</v>
      </c>
      <c r="L34" s="5" t="s">
        <v>54</v>
      </c>
      <c r="M34" s="1"/>
    </row>
    <row r="35" spans="1:13">
      <c r="A35" s="9">
        <v>2.7406589689292154E-10</v>
      </c>
      <c r="B35" s="9">
        <v>1.0000000000000001E-5</v>
      </c>
      <c r="C35" s="10"/>
      <c r="D35" s="9">
        <v>0</v>
      </c>
      <c r="E35" s="9">
        <v>0</v>
      </c>
      <c r="F35" s="10"/>
      <c r="G35" s="10"/>
      <c r="H35" s="9">
        <v>0</v>
      </c>
      <c r="I35" s="10"/>
      <c r="J35" s="10"/>
      <c r="K35" s="10"/>
      <c r="L35" s="11" t="s">
        <v>542</v>
      </c>
      <c r="M35" s="1"/>
    </row>
    <row r="36" spans="1:13">
      <c r="A36" s="9">
        <v>2.7406589689292154E-10</v>
      </c>
      <c r="B36" s="9">
        <v>1.0000000000000001E-5</v>
      </c>
      <c r="C36" s="10"/>
      <c r="D36" s="9">
        <v>0</v>
      </c>
      <c r="E36" s="9">
        <v>0</v>
      </c>
      <c r="F36" s="10"/>
      <c r="G36" s="10"/>
      <c r="H36" s="9">
        <v>0</v>
      </c>
      <c r="I36" s="10"/>
      <c r="J36" s="10"/>
      <c r="K36" s="10"/>
      <c r="L36" s="11" t="s">
        <v>94</v>
      </c>
      <c r="M36" s="1"/>
    </row>
    <row r="37" spans="1:13">
      <c r="A37" s="6">
        <v>1.3057857627473899</v>
      </c>
      <c r="B37" s="6">
        <v>47644.956105486002</v>
      </c>
      <c r="C37" s="12"/>
      <c r="D37" s="6">
        <v>33605368.310000002</v>
      </c>
      <c r="E37" s="6">
        <v>2.1647698533434765</v>
      </c>
      <c r="F37" s="12"/>
      <c r="G37" s="12"/>
      <c r="H37" s="6">
        <v>5.8846604650097527</v>
      </c>
      <c r="I37" s="12"/>
      <c r="J37" s="12"/>
      <c r="K37" s="12"/>
      <c r="L37" s="7" t="s">
        <v>1239</v>
      </c>
      <c r="M37" s="1"/>
    </row>
    <row r="38" spans="1:13" ht="20.100000000000001" customHeight="1">
      <c r="A38" s="1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1"/>
    </row>
    <row r="39" spans="1:13" ht="36" customHeight="1">
      <c r="A39" s="27" t="s">
        <v>33</v>
      </c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</row>
  </sheetData>
  <mergeCells count="12">
    <mergeCell ref="A33:L33"/>
    <mergeCell ref="A39:M39"/>
    <mergeCell ref="A19:L19"/>
    <mergeCell ref="A22:L22"/>
    <mergeCell ref="A25:L25"/>
    <mergeCell ref="A28:L28"/>
    <mergeCell ref="A32:L32"/>
    <mergeCell ref="A2:M2"/>
    <mergeCell ref="A3:M3"/>
    <mergeCell ref="A4:M4"/>
    <mergeCell ref="A7:L7"/>
    <mergeCell ref="A8:L8"/>
  </mergeCells>
  <pageMargins left="0.5" right="0.5" top="0.4" bottom="0.4" header="0.4" footer="0.4"/>
  <pageSetup paperSize="9" orientation="landscape" horizontalDpi="0" verticalDpi="0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H25"/>
  <sheetViews>
    <sheetView showGridLines="0" workbookViewId="0"/>
  </sheetViews>
  <sheetFormatPr defaultRowHeight="12.75"/>
  <cols>
    <col min="1" max="1" width="10.140625" customWidth="1"/>
    <col min="2" max="2" width="14.28515625" customWidth="1"/>
    <col min="3" max="5" width="10.140625" customWidth="1"/>
    <col min="6" max="6" width="25.28515625" customWidth="1"/>
    <col min="7" max="7" width="6.85546875" customWidth="1"/>
    <col min="8" max="8" width="59.7109375" customWidth="1"/>
  </cols>
  <sheetData>
    <row r="1" spans="1:8" ht="0.95" customHeight="1">
      <c r="A1" s="8"/>
      <c r="B1" s="8"/>
      <c r="C1" s="8"/>
      <c r="D1" s="8"/>
      <c r="E1" s="8"/>
      <c r="F1" s="8"/>
      <c r="G1" s="8"/>
      <c r="H1" s="8"/>
    </row>
    <row r="2" spans="1:8" ht="21.6" customHeight="1">
      <c r="A2" s="24" t="s">
        <v>1240</v>
      </c>
      <c r="B2" s="24"/>
      <c r="C2" s="24"/>
      <c r="D2" s="24"/>
      <c r="E2" s="24"/>
      <c r="F2" s="24"/>
      <c r="G2" s="24"/>
      <c r="H2" s="1"/>
    </row>
    <row r="3" spans="1:8" ht="36" customHeight="1">
      <c r="A3" s="25" t="s">
        <v>1</v>
      </c>
      <c r="B3" s="25"/>
      <c r="C3" s="25"/>
      <c r="D3" s="25"/>
      <c r="E3" s="25"/>
      <c r="F3" s="25"/>
      <c r="G3" s="25"/>
      <c r="H3" s="1"/>
    </row>
    <row r="4" spans="1:8" ht="48.95" customHeight="1">
      <c r="A4" s="26" t="s">
        <v>2</v>
      </c>
      <c r="B4" s="26"/>
      <c r="C4" s="26"/>
      <c r="D4" s="26"/>
      <c r="E4" s="26"/>
      <c r="F4" s="26"/>
      <c r="G4" s="26"/>
      <c r="H4" s="1"/>
    </row>
    <row r="5" spans="1:8" ht="28.7" customHeight="1">
      <c r="A5" s="1"/>
      <c r="B5" s="2"/>
      <c r="C5" s="2"/>
      <c r="D5" s="2"/>
      <c r="E5" s="2"/>
      <c r="F5" s="2"/>
      <c r="G5" s="2"/>
      <c r="H5" s="1"/>
    </row>
    <row r="6" spans="1:8" ht="63.75">
      <c r="A6" s="3" t="s">
        <v>3</v>
      </c>
      <c r="B6" s="3" t="s">
        <v>43</v>
      </c>
      <c r="C6" s="3" t="s">
        <v>1241</v>
      </c>
      <c r="D6" s="3" t="s">
        <v>1242</v>
      </c>
      <c r="E6" s="3" t="s">
        <v>1243</v>
      </c>
      <c r="F6" s="3" t="s">
        <v>49</v>
      </c>
      <c r="G6" s="2"/>
      <c r="H6" s="1"/>
    </row>
    <row r="7" spans="1:8" ht="15.2" customHeight="1">
      <c r="A7" s="28" t="s">
        <v>50</v>
      </c>
      <c r="B7" s="28"/>
      <c r="C7" s="28"/>
      <c r="D7" s="28"/>
      <c r="E7" s="28"/>
      <c r="F7" s="28"/>
      <c r="G7" s="2"/>
      <c r="H7" s="1"/>
    </row>
    <row r="8" spans="1:8" ht="15.2" customHeight="1">
      <c r="A8" s="28" t="s">
        <v>1244</v>
      </c>
      <c r="B8" s="28"/>
      <c r="C8" s="28"/>
      <c r="D8" s="28"/>
      <c r="E8" s="28"/>
      <c r="F8" s="28"/>
      <c r="G8" s="2"/>
      <c r="H8" s="1"/>
    </row>
    <row r="9" spans="1:8">
      <c r="A9" s="4">
        <v>2.7406589689292154E-10</v>
      </c>
      <c r="B9" s="4">
        <v>1.0000000000000001E-5</v>
      </c>
      <c r="C9" s="4">
        <v>0</v>
      </c>
      <c r="D9" s="5" t="s">
        <v>54</v>
      </c>
      <c r="E9" s="13"/>
      <c r="F9" s="5" t="s">
        <v>54</v>
      </c>
      <c r="G9" s="2"/>
      <c r="H9" s="1"/>
    </row>
    <row r="10" spans="1:8">
      <c r="A10" s="9">
        <v>2.7406589689292154E-10</v>
      </c>
      <c r="B10" s="9">
        <v>1.0000000000000001E-5</v>
      </c>
      <c r="C10" s="9">
        <v>0</v>
      </c>
      <c r="D10" s="10"/>
      <c r="E10" s="10"/>
      <c r="F10" s="11" t="s">
        <v>1245</v>
      </c>
      <c r="G10" s="2"/>
      <c r="H10" s="1"/>
    </row>
    <row r="11" spans="1:8" ht="15.2" customHeight="1">
      <c r="A11" s="28" t="s">
        <v>1246</v>
      </c>
      <c r="B11" s="28"/>
      <c r="C11" s="28"/>
      <c r="D11" s="28"/>
      <c r="E11" s="28"/>
      <c r="F11" s="28"/>
      <c r="G11" s="2"/>
      <c r="H11" s="1"/>
    </row>
    <row r="12" spans="1:8">
      <c r="A12" s="4">
        <v>2.7406589689292154E-10</v>
      </c>
      <c r="B12" s="4">
        <v>1.0000000000000001E-5</v>
      </c>
      <c r="C12" s="4">
        <v>0</v>
      </c>
      <c r="D12" s="5" t="s">
        <v>54</v>
      </c>
      <c r="E12" s="13"/>
      <c r="F12" s="5" t="s">
        <v>54</v>
      </c>
      <c r="G12" s="2"/>
      <c r="H12" s="1"/>
    </row>
    <row r="13" spans="1:8">
      <c r="A13" s="9">
        <v>2.7406589689292154E-10</v>
      </c>
      <c r="B13" s="9">
        <v>1.0000000000000001E-5</v>
      </c>
      <c r="C13" s="9">
        <v>0</v>
      </c>
      <c r="D13" s="10"/>
      <c r="E13" s="10"/>
      <c r="F13" s="11" t="s">
        <v>1247</v>
      </c>
      <c r="G13" s="2"/>
      <c r="H13" s="1"/>
    </row>
    <row r="14" spans="1:8">
      <c r="A14" s="9">
        <v>5.4813179378584308E-10</v>
      </c>
      <c r="B14" s="9">
        <v>2.0000000000000002E-5</v>
      </c>
      <c r="C14" s="9">
        <v>0</v>
      </c>
      <c r="D14" s="10"/>
      <c r="E14" s="10"/>
      <c r="F14" s="11" t="s">
        <v>88</v>
      </c>
      <c r="G14" s="2"/>
      <c r="H14" s="1"/>
    </row>
    <row r="15" spans="1:8" ht="15.2" customHeight="1">
      <c r="A15" s="28" t="s">
        <v>89</v>
      </c>
      <c r="B15" s="28"/>
      <c r="C15" s="28"/>
      <c r="D15" s="28"/>
      <c r="E15" s="28"/>
      <c r="F15" s="28"/>
      <c r="G15" s="2"/>
      <c r="H15" s="1"/>
    </row>
    <row r="16" spans="1:8" ht="15.2" customHeight="1">
      <c r="A16" s="28" t="s">
        <v>1244</v>
      </c>
      <c r="B16" s="28"/>
      <c r="C16" s="28"/>
      <c r="D16" s="28"/>
      <c r="E16" s="28"/>
      <c r="F16" s="28"/>
      <c r="G16" s="2"/>
      <c r="H16" s="1"/>
    </row>
    <row r="17" spans="1:8">
      <c r="A17" s="4">
        <v>2.7406589689292154E-10</v>
      </c>
      <c r="B17" s="4">
        <v>1.0000000000000001E-5</v>
      </c>
      <c r="C17" s="4">
        <v>0</v>
      </c>
      <c r="D17" s="5" t="s">
        <v>54</v>
      </c>
      <c r="E17" s="13"/>
      <c r="F17" s="5" t="s">
        <v>54</v>
      </c>
      <c r="G17" s="2"/>
      <c r="H17" s="1"/>
    </row>
    <row r="18" spans="1:8">
      <c r="A18" s="9">
        <v>2.7406589689292154E-10</v>
      </c>
      <c r="B18" s="9">
        <v>1.0000000000000001E-5</v>
      </c>
      <c r="C18" s="9">
        <v>0</v>
      </c>
      <c r="D18" s="10"/>
      <c r="E18" s="10"/>
      <c r="F18" s="11" t="s">
        <v>1245</v>
      </c>
      <c r="G18" s="2"/>
      <c r="H18" s="1"/>
    </row>
    <row r="19" spans="1:8" ht="15.2" customHeight="1">
      <c r="A19" s="28" t="s">
        <v>1246</v>
      </c>
      <c r="B19" s="28"/>
      <c r="C19" s="28"/>
      <c r="D19" s="28"/>
      <c r="E19" s="28"/>
      <c r="F19" s="28"/>
      <c r="G19" s="2"/>
      <c r="H19" s="1"/>
    </row>
    <row r="20" spans="1:8">
      <c r="A20" s="4">
        <v>2.7406589689292154E-10</v>
      </c>
      <c r="B20" s="4">
        <v>1.0000000000000001E-5</v>
      </c>
      <c r="C20" s="4">
        <v>0</v>
      </c>
      <c r="D20" s="5" t="s">
        <v>54</v>
      </c>
      <c r="E20" s="13"/>
      <c r="F20" s="5" t="s">
        <v>54</v>
      </c>
      <c r="G20" s="2"/>
      <c r="H20" s="1"/>
    </row>
    <row r="21" spans="1:8">
      <c r="A21" s="9">
        <v>2.7406589689292154E-10</v>
      </c>
      <c r="B21" s="9">
        <v>1.0000000000000001E-5</v>
      </c>
      <c r="C21" s="9">
        <v>0</v>
      </c>
      <c r="D21" s="10"/>
      <c r="E21" s="10"/>
      <c r="F21" s="11" t="s">
        <v>1247</v>
      </c>
      <c r="G21" s="2"/>
      <c r="H21" s="1"/>
    </row>
    <row r="22" spans="1:8">
      <c r="A22" s="9">
        <v>5.4813179378584308E-10</v>
      </c>
      <c r="B22" s="9">
        <v>2.0000000000000002E-5</v>
      </c>
      <c r="C22" s="9">
        <v>0</v>
      </c>
      <c r="D22" s="10"/>
      <c r="E22" s="10"/>
      <c r="F22" s="11" t="s">
        <v>94</v>
      </c>
      <c r="G22" s="2"/>
      <c r="H22" s="1"/>
    </row>
    <row r="23" spans="1:8">
      <c r="A23" s="6">
        <v>1.0962635875716862E-9</v>
      </c>
      <c r="B23" s="6">
        <v>4.0000000000000003E-5</v>
      </c>
      <c r="C23" s="6">
        <v>0</v>
      </c>
      <c r="D23" s="12"/>
      <c r="E23" s="12"/>
      <c r="F23" s="7" t="s">
        <v>1248</v>
      </c>
      <c r="G23" s="2"/>
      <c r="H23" s="1"/>
    </row>
    <row r="24" spans="1:8" ht="20.100000000000001" customHeight="1">
      <c r="A24" s="1"/>
      <c r="B24" s="2"/>
      <c r="C24" s="2"/>
      <c r="D24" s="2"/>
      <c r="E24" s="2"/>
      <c r="F24" s="2"/>
      <c r="G24" s="2"/>
      <c r="H24" s="1"/>
    </row>
    <row r="25" spans="1:8" ht="36" customHeight="1">
      <c r="A25" s="27" t="s">
        <v>33</v>
      </c>
      <c r="B25" s="27"/>
      <c r="C25" s="27"/>
      <c r="D25" s="27"/>
      <c r="E25" s="27"/>
      <c r="F25" s="27"/>
      <c r="G25" s="27"/>
      <c r="H25" s="1"/>
    </row>
  </sheetData>
  <mergeCells count="10">
    <mergeCell ref="A15:F15"/>
    <mergeCell ref="A16:F16"/>
    <mergeCell ref="A19:F19"/>
    <mergeCell ref="A25:G25"/>
    <mergeCell ref="A2:G2"/>
    <mergeCell ref="A3:G3"/>
    <mergeCell ref="A4:G4"/>
    <mergeCell ref="A7:F7"/>
    <mergeCell ref="A8:F8"/>
    <mergeCell ref="A11:F11"/>
  </mergeCells>
  <pageMargins left="0.5" right="0.5" top="0.4" bottom="0.4" header="0.4" footer="0.4"/>
  <pageSetup paperSize="9" orientation="landscape" horizontalDpi="0" verticalDpi="0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F19"/>
  <sheetViews>
    <sheetView showGridLines="0" workbookViewId="0">
      <selection activeCell="B18" sqref="B18"/>
    </sheetView>
  </sheetViews>
  <sheetFormatPr defaultRowHeight="12.75"/>
  <cols>
    <col min="1" max="1" width="10.140625" customWidth="1"/>
    <col min="2" max="2" width="14.28515625" customWidth="1"/>
    <col min="3" max="3" width="8.7109375" customWidth="1"/>
    <col min="4" max="4" width="25.28515625" customWidth="1"/>
    <col min="5" max="5" width="6.85546875" customWidth="1"/>
    <col min="6" max="6" width="81.28515625" customWidth="1"/>
  </cols>
  <sheetData>
    <row r="1" spans="1:6" ht="0.95" customHeight="1">
      <c r="A1" s="8"/>
      <c r="B1" s="8"/>
      <c r="C1" s="8"/>
      <c r="D1" s="8"/>
      <c r="E1" s="8"/>
      <c r="F1" s="8"/>
    </row>
    <row r="2" spans="1:6" ht="21.6" customHeight="1">
      <c r="A2" s="24" t="s">
        <v>1249</v>
      </c>
      <c r="B2" s="24"/>
      <c r="C2" s="24"/>
      <c r="D2" s="24"/>
      <c r="E2" s="24"/>
      <c r="F2" s="1"/>
    </row>
    <row r="3" spans="1:6" ht="36" customHeight="1">
      <c r="A3" s="25" t="s">
        <v>1</v>
      </c>
      <c r="B3" s="25"/>
      <c r="C3" s="25"/>
      <c r="D3" s="25"/>
      <c r="E3" s="25"/>
      <c r="F3" s="1"/>
    </row>
    <row r="4" spans="1:6" ht="48.95" customHeight="1">
      <c r="A4" s="26" t="s">
        <v>2</v>
      </c>
      <c r="B4" s="26"/>
      <c r="C4" s="26"/>
      <c r="D4" s="26"/>
      <c r="E4" s="26"/>
      <c r="F4" s="1"/>
    </row>
    <row r="5" spans="1:6" ht="28.7" customHeight="1">
      <c r="A5" s="1"/>
      <c r="B5" s="2"/>
      <c r="C5" s="2"/>
      <c r="D5" s="2"/>
      <c r="E5" s="2"/>
      <c r="F5" s="1"/>
    </row>
    <row r="6" spans="1:6" ht="51">
      <c r="A6" s="3" t="s">
        <v>3</v>
      </c>
      <c r="B6" s="3" t="s">
        <v>43</v>
      </c>
      <c r="C6" s="3" t="s">
        <v>47</v>
      </c>
      <c r="D6" s="3" t="s">
        <v>49</v>
      </c>
      <c r="E6" s="2"/>
      <c r="F6" s="1"/>
    </row>
    <row r="7" spans="1:6" ht="15.2" customHeight="1">
      <c r="A7" s="28" t="s">
        <v>1250</v>
      </c>
      <c r="B7" s="28"/>
      <c r="C7" s="28"/>
      <c r="D7" s="28"/>
      <c r="E7" s="2"/>
      <c r="F7" s="1"/>
    </row>
    <row r="8" spans="1:6">
      <c r="A8" s="4">
        <v>-0.34765259020867101</v>
      </c>
      <c r="B8" s="4">
        <v>-12685</v>
      </c>
      <c r="C8" s="5" t="s">
        <v>54</v>
      </c>
      <c r="D8" s="5" t="s">
        <v>1251</v>
      </c>
      <c r="E8" s="2"/>
      <c r="F8" s="1"/>
    </row>
    <row r="9" spans="1:6">
      <c r="A9" s="4">
        <v>0.8082203299372257</v>
      </c>
      <c r="B9" s="4">
        <v>29490</v>
      </c>
      <c r="C9" s="5" t="s">
        <v>54</v>
      </c>
      <c r="D9" s="5" t="s">
        <v>1252</v>
      </c>
      <c r="E9" s="2"/>
      <c r="F9" s="1"/>
    </row>
    <row r="10" spans="1:6">
      <c r="A10" s="4">
        <v>2.000681047318327E-2</v>
      </c>
      <c r="B10" s="4">
        <v>730</v>
      </c>
      <c r="C10" s="5" t="s">
        <v>54</v>
      </c>
      <c r="D10" s="5" t="s">
        <v>1253</v>
      </c>
      <c r="E10" s="2"/>
      <c r="F10" s="1"/>
    </row>
    <row r="11" spans="1:6" ht="24">
      <c r="A11" s="4">
        <v>3.8369225565009017</v>
      </c>
      <c r="B11" s="4">
        <v>145000</v>
      </c>
      <c r="C11" s="5" t="s">
        <v>838</v>
      </c>
      <c r="D11" s="5" t="s">
        <v>1254</v>
      </c>
      <c r="E11" s="2"/>
      <c r="F11" s="1"/>
    </row>
    <row r="12" spans="1:6">
      <c r="A12" s="4">
        <v>3.8162960830348436E-3</v>
      </c>
      <c r="B12" s="4">
        <v>139.24739</v>
      </c>
      <c r="C12" s="5" t="s">
        <v>54</v>
      </c>
      <c r="D12" s="5" t="s">
        <v>1301</v>
      </c>
      <c r="E12" s="2"/>
      <c r="F12" s="1"/>
    </row>
    <row r="13" spans="1:6">
      <c r="A13" s="9">
        <v>4.3213134027856741</v>
      </c>
      <c r="B13" s="9">
        <f>SUM(B8:B12)</f>
        <v>162674.24739</v>
      </c>
      <c r="C13" s="10"/>
      <c r="D13" s="11" t="s">
        <v>1255</v>
      </c>
      <c r="E13" s="2"/>
      <c r="F13" s="1"/>
    </row>
    <row r="14" spans="1:6" ht="15.2" customHeight="1">
      <c r="A14" s="28" t="s">
        <v>89</v>
      </c>
      <c r="B14" s="28"/>
      <c r="C14" s="28"/>
      <c r="D14" s="28"/>
      <c r="E14" s="2"/>
      <c r="F14" s="1"/>
    </row>
    <row r="15" spans="1:6">
      <c r="A15" s="4">
        <v>2.7406589689292154E-10</v>
      </c>
      <c r="B15" s="4">
        <v>1.0000000000000001E-5</v>
      </c>
      <c r="C15" s="5" t="s">
        <v>54</v>
      </c>
      <c r="D15" s="5" t="s">
        <v>54</v>
      </c>
      <c r="E15" s="2"/>
      <c r="F15" s="1"/>
    </row>
    <row r="16" spans="1:6">
      <c r="A16" s="9">
        <v>2.7406589689292154E-10</v>
      </c>
      <c r="B16" s="9">
        <v>1.0000000000000001E-5</v>
      </c>
      <c r="C16" s="10"/>
      <c r="D16" s="11" t="s">
        <v>94</v>
      </c>
      <c r="E16" s="2"/>
      <c r="F16" s="1"/>
    </row>
    <row r="17" spans="1:6">
      <c r="A17" s="6">
        <v>4.3213134030597402</v>
      </c>
      <c r="B17" s="6">
        <f>B13</f>
        <v>162674.24739</v>
      </c>
      <c r="C17" s="12"/>
      <c r="D17" s="7" t="s">
        <v>1256</v>
      </c>
      <c r="E17" s="2"/>
      <c r="F17" s="1"/>
    </row>
    <row r="18" spans="1:6" ht="50.45" customHeight="1">
      <c r="A18" s="1"/>
      <c r="B18" s="2"/>
      <c r="C18" s="2"/>
      <c r="D18" s="2"/>
      <c r="E18" s="2"/>
      <c r="F18" s="1"/>
    </row>
    <row r="19" spans="1:6" ht="36" customHeight="1">
      <c r="A19" s="27" t="s">
        <v>33</v>
      </c>
      <c r="B19" s="27"/>
      <c r="C19" s="27"/>
      <c r="D19" s="27"/>
      <c r="E19" s="27"/>
      <c r="F19" s="1"/>
    </row>
  </sheetData>
  <mergeCells count="6">
    <mergeCell ref="A19:E19"/>
    <mergeCell ref="A2:E2"/>
    <mergeCell ref="A3:E3"/>
    <mergeCell ref="A4:E4"/>
    <mergeCell ref="A7:D7"/>
    <mergeCell ref="A14:D14"/>
  </mergeCells>
  <pageMargins left="0.5" right="0.5" top="0.4" bottom="0.4" header="0.4" footer="0.4"/>
  <pageSetup paperSize="9" orientation="landscape" horizontalDpi="0" verticalDpi="0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E18"/>
  <sheetViews>
    <sheetView showGridLines="0" workbookViewId="0">
      <selection activeCell="C17" sqref="C17"/>
    </sheetView>
  </sheetViews>
  <sheetFormatPr defaultRowHeight="12.75"/>
  <cols>
    <col min="1" max="1" width="10.140625" customWidth="1"/>
    <col min="2" max="2" width="14.28515625" customWidth="1"/>
    <col min="3" max="3" width="25.28515625" customWidth="1"/>
    <col min="4" max="4" width="6.85546875" customWidth="1"/>
    <col min="5" max="5" width="90.140625" customWidth="1"/>
  </cols>
  <sheetData>
    <row r="1" spans="1:5" ht="0.95" customHeight="1">
      <c r="A1" s="8"/>
      <c r="B1" s="8"/>
      <c r="C1" s="8"/>
      <c r="D1" s="8"/>
      <c r="E1" s="8"/>
    </row>
    <row r="2" spans="1:5" ht="21.6" customHeight="1">
      <c r="A2" s="24" t="s">
        <v>1257</v>
      </c>
      <c r="B2" s="24"/>
      <c r="C2" s="24"/>
      <c r="D2" s="24"/>
      <c r="E2" s="1"/>
    </row>
    <row r="3" spans="1:5" ht="36" customHeight="1">
      <c r="A3" s="25" t="s">
        <v>1</v>
      </c>
      <c r="B3" s="25"/>
      <c r="C3" s="25"/>
      <c r="D3" s="25"/>
      <c r="E3" s="1"/>
    </row>
    <row r="4" spans="1:5" ht="48.95" customHeight="1">
      <c r="A4" s="26" t="s">
        <v>2</v>
      </c>
      <c r="B4" s="26"/>
      <c r="C4" s="26"/>
      <c r="D4" s="26"/>
      <c r="E4" s="1"/>
    </row>
    <row r="5" spans="1:5" ht="28.7" customHeight="1">
      <c r="A5" s="1"/>
      <c r="B5" s="2"/>
      <c r="C5" s="2"/>
      <c r="D5" s="2"/>
      <c r="E5" s="1"/>
    </row>
    <row r="6" spans="1:5" ht="63.75">
      <c r="A6" s="3" t="s">
        <v>1258</v>
      </c>
      <c r="B6" s="3" t="s">
        <v>1259</v>
      </c>
      <c r="C6" s="3" t="s">
        <v>49</v>
      </c>
      <c r="D6" s="2"/>
      <c r="E6" s="1"/>
    </row>
    <row r="7" spans="1:5" ht="15.2" customHeight="1" thickBot="1">
      <c r="A7" s="28" t="s">
        <v>50</v>
      </c>
      <c r="B7" s="28"/>
      <c r="C7" s="28"/>
      <c r="D7" s="2"/>
      <c r="E7" s="1"/>
    </row>
    <row r="8" spans="1:5" ht="15.2" customHeight="1" thickBot="1">
      <c r="A8" s="23">
        <v>42458</v>
      </c>
      <c r="B8" s="21">
        <v>3841.53</v>
      </c>
      <c r="C8" s="19" t="s">
        <v>1303</v>
      </c>
      <c r="D8" s="2"/>
      <c r="E8" s="18"/>
    </row>
    <row r="9" spans="1:5" ht="15.2" customHeight="1" thickBot="1">
      <c r="A9" s="23">
        <v>41455</v>
      </c>
      <c r="B9" s="21">
        <v>1152.98</v>
      </c>
      <c r="C9" s="20" t="s">
        <v>1304</v>
      </c>
      <c r="D9" s="2"/>
      <c r="E9" s="18"/>
    </row>
    <row r="10" spans="1:5" ht="15.2" customHeight="1" thickBot="1">
      <c r="A10" s="23">
        <v>42069</v>
      </c>
      <c r="B10" s="21">
        <v>2284.7199999999998</v>
      </c>
      <c r="C10" s="19" t="s">
        <v>1305</v>
      </c>
      <c r="D10" s="2"/>
      <c r="E10" s="18"/>
    </row>
    <row r="11" spans="1:5" ht="15.2" customHeight="1" thickBot="1">
      <c r="A11" s="23">
        <v>43390</v>
      </c>
      <c r="B11" s="21">
        <v>5530.04</v>
      </c>
      <c r="C11" s="19" t="s">
        <v>1306</v>
      </c>
      <c r="D11" s="2"/>
      <c r="E11" s="18"/>
    </row>
    <row r="12" spans="1:5" ht="13.5" thickBot="1">
      <c r="A12" s="10"/>
      <c r="B12" s="22">
        <f>SUM(B8:B11)</f>
        <v>12809.27</v>
      </c>
      <c r="C12" s="11" t="s">
        <v>88</v>
      </c>
      <c r="D12" s="2"/>
      <c r="E12" s="1"/>
    </row>
    <row r="13" spans="1:5" ht="15.2" customHeight="1" thickBot="1">
      <c r="A13" s="28" t="s">
        <v>89</v>
      </c>
      <c r="B13" s="28"/>
      <c r="C13" s="28"/>
      <c r="D13" s="2"/>
      <c r="E13" s="1"/>
    </row>
    <row r="14" spans="1:5">
      <c r="A14" s="13"/>
      <c r="B14" s="4">
        <v>1.0000000000000001E-5</v>
      </c>
      <c r="C14" s="5" t="s">
        <v>54</v>
      </c>
      <c r="D14" s="2"/>
      <c r="E14" s="1"/>
    </row>
    <row r="15" spans="1:5">
      <c r="A15" s="10"/>
      <c r="B15" s="9">
        <v>1.0000000000000001E-5</v>
      </c>
      <c r="C15" s="11" t="s">
        <v>94</v>
      </c>
      <c r="D15" s="2"/>
      <c r="E15" s="1"/>
    </row>
    <row r="16" spans="1:5" ht="25.5">
      <c r="A16" s="12"/>
      <c r="B16" s="6">
        <v>12809.27</v>
      </c>
      <c r="C16" s="7" t="s">
        <v>1260</v>
      </c>
      <c r="D16" s="2"/>
      <c r="E16" s="1"/>
    </row>
    <row r="17" spans="1:5" ht="50.45" customHeight="1">
      <c r="A17" s="1"/>
      <c r="B17" s="2"/>
      <c r="C17" s="2"/>
      <c r="D17" s="2"/>
      <c r="E17" s="1"/>
    </row>
    <row r="18" spans="1:5" ht="36" customHeight="1">
      <c r="A18" s="27" t="s">
        <v>33</v>
      </c>
      <c r="B18" s="27"/>
      <c r="C18" s="27"/>
      <c r="D18" s="27"/>
      <c r="E18" s="1"/>
    </row>
  </sheetData>
  <mergeCells count="6">
    <mergeCell ref="A18:D18"/>
    <mergeCell ref="A2:D2"/>
    <mergeCell ref="A3:D3"/>
    <mergeCell ref="A4:D4"/>
    <mergeCell ref="A7:C7"/>
    <mergeCell ref="A13:C13"/>
  </mergeCells>
  <pageMargins left="0.5" right="0.5" top="0.4" bottom="0.4" header="0.4" footer="0.4"/>
  <pageSetup paperSize="9" orientation="landscape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P23"/>
  <sheetViews>
    <sheetView showGridLines="0" workbookViewId="0"/>
  </sheetViews>
  <sheetFormatPr defaultRowHeight="12.75"/>
  <cols>
    <col min="1" max="2" width="9.42578125" customWidth="1"/>
    <col min="3" max="4" width="14.28515625" customWidth="1"/>
    <col min="5" max="5" width="9.42578125" customWidth="1"/>
    <col min="6" max="7" width="7.42578125" customWidth="1"/>
    <col min="8" max="9" width="9.42578125" customWidth="1"/>
    <col min="10" max="11" width="7.42578125" customWidth="1"/>
    <col min="12" max="12" width="8.7109375" customWidth="1"/>
    <col min="13" max="13" width="10.140625" customWidth="1"/>
    <col min="14" max="14" width="14.28515625" customWidth="1"/>
    <col min="15" max="15" width="6.85546875" customWidth="1"/>
    <col min="16" max="16" width="1.140625" customWidth="1"/>
  </cols>
  <sheetData>
    <row r="1" spans="1:16" ht="0.95" customHeight="1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</row>
    <row r="2" spans="1:16" ht="21.6" customHeight="1">
      <c r="A2" s="24" t="s">
        <v>1261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1"/>
    </row>
    <row r="3" spans="1:16" ht="36" customHeight="1">
      <c r="A3" s="25" t="s">
        <v>1</v>
      </c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1"/>
    </row>
    <row r="4" spans="1:16" ht="48.95" customHeight="1">
      <c r="A4" s="26" t="s">
        <v>2</v>
      </c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1"/>
    </row>
    <row r="5" spans="1:16" ht="28.7" customHeight="1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1"/>
    </row>
    <row r="6" spans="1:16" ht="63.75">
      <c r="A6" s="3" t="s">
        <v>3</v>
      </c>
      <c r="B6" s="3" t="s">
        <v>97</v>
      </c>
      <c r="C6" s="3" t="s">
        <v>1262</v>
      </c>
      <c r="D6" s="3" t="s">
        <v>100</v>
      </c>
      <c r="E6" s="3" t="s">
        <v>1263</v>
      </c>
      <c r="F6" s="3" t="s">
        <v>45</v>
      </c>
      <c r="G6" s="3" t="s">
        <v>36</v>
      </c>
      <c r="H6" s="3" t="s">
        <v>101</v>
      </c>
      <c r="I6" s="3" t="s">
        <v>545</v>
      </c>
      <c r="J6" s="3" t="s">
        <v>46</v>
      </c>
      <c r="K6" s="3" t="s">
        <v>47</v>
      </c>
      <c r="L6" s="3" t="s">
        <v>141</v>
      </c>
      <c r="M6" s="3" t="s">
        <v>48</v>
      </c>
      <c r="N6" s="3" t="s">
        <v>49</v>
      </c>
      <c r="O6" s="2"/>
      <c r="P6" s="1"/>
    </row>
    <row r="7" spans="1:16" ht="15.2" customHeight="1">
      <c r="A7" s="28" t="s">
        <v>50</v>
      </c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"/>
      <c r="P7" s="1"/>
    </row>
    <row r="8" spans="1:16" ht="15.2" customHeight="1">
      <c r="A8" s="28" t="s">
        <v>152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"/>
      <c r="P8" s="1"/>
    </row>
    <row r="9" spans="1:16">
      <c r="A9" s="4">
        <v>2.7406589689292154E-10</v>
      </c>
      <c r="B9" s="4">
        <v>0</v>
      </c>
      <c r="C9" s="4">
        <v>1.0000000000000001E-5</v>
      </c>
      <c r="D9" s="4">
        <v>0</v>
      </c>
      <c r="E9" s="4">
        <v>0</v>
      </c>
      <c r="F9" s="4">
        <v>0</v>
      </c>
      <c r="G9" s="5" t="s">
        <v>54</v>
      </c>
      <c r="H9" s="4">
        <v>0</v>
      </c>
      <c r="I9" s="13"/>
      <c r="J9" s="5"/>
      <c r="K9" s="5" t="s">
        <v>54</v>
      </c>
      <c r="L9" s="5" t="s">
        <v>54</v>
      </c>
      <c r="M9" s="5" t="s">
        <v>54</v>
      </c>
      <c r="N9" s="5" t="s">
        <v>54</v>
      </c>
      <c r="O9" s="2"/>
      <c r="P9" s="1"/>
    </row>
    <row r="10" spans="1:16" ht="25.5">
      <c r="A10" s="9">
        <v>2.7406589689292154E-10</v>
      </c>
      <c r="B10" s="10"/>
      <c r="C10" s="9">
        <v>1.0000000000000001E-5</v>
      </c>
      <c r="D10" s="9">
        <v>0</v>
      </c>
      <c r="E10" s="10"/>
      <c r="F10" s="10"/>
      <c r="G10" s="10"/>
      <c r="H10" s="9">
        <v>0</v>
      </c>
      <c r="I10" s="10"/>
      <c r="J10" s="10"/>
      <c r="K10" s="10"/>
      <c r="L10" s="10"/>
      <c r="M10" s="10"/>
      <c r="N10" s="11" t="s">
        <v>250</v>
      </c>
      <c r="O10" s="2"/>
      <c r="P10" s="1"/>
    </row>
    <row r="11" spans="1:16" ht="15.2" customHeight="1">
      <c r="A11" s="28" t="s">
        <v>251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"/>
      <c r="P11" s="1"/>
    </row>
    <row r="12" spans="1:16">
      <c r="A12" s="4">
        <v>2.7406589689292154E-10</v>
      </c>
      <c r="B12" s="4">
        <v>0</v>
      </c>
      <c r="C12" s="4">
        <v>1.0000000000000001E-5</v>
      </c>
      <c r="D12" s="4">
        <v>0</v>
      </c>
      <c r="E12" s="4">
        <v>0</v>
      </c>
      <c r="F12" s="4">
        <v>0</v>
      </c>
      <c r="G12" s="5" t="s">
        <v>54</v>
      </c>
      <c r="H12" s="4">
        <v>0</v>
      </c>
      <c r="I12" s="13"/>
      <c r="J12" s="5"/>
      <c r="K12" s="5" t="s">
        <v>54</v>
      </c>
      <c r="L12" s="5" t="s">
        <v>54</v>
      </c>
      <c r="M12" s="5" t="s">
        <v>54</v>
      </c>
      <c r="N12" s="5" t="s">
        <v>54</v>
      </c>
      <c r="O12" s="2"/>
      <c r="P12" s="1"/>
    </row>
    <row r="13" spans="1:16" ht="25.5">
      <c r="A13" s="9">
        <v>2.7406589689292154E-10</v>
      </c>
      <c r="B13" s="10"/>
      <c r="C13" s="9">
        <v>1.0000000000000001E-5</v>
      </c>
      <c r="D13" s="9">
        <v>0</v>
      </c>
      <c r="E13" s="10"/>
      <c r="F13" s="10"/>
      <c r="G13" s="10"/>
      <c r="H13" s="9">
        <v>0</v>
      </c>
      <c r="I13" s="10"/>
      <c r="J13" s="10"/>
      <c r="K13" s="10"/>
      <c r="L13" s="10"/>
      <c r="M13" s="10"/>
      <c r="N13" s="11" t="s">
        <v>265</v>
      </c>
      <c r="O13" s="2"/>
      <c r="P13" s="1"/>
    </row>
    <row r="14" spans="1:16" ht="15.2" customHeight="1">
      <c r="A14" s="28" t="s">
        <v>266</v>
      </c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"/>
      <c r="P14" s="1"/>
    </row>
    <row r="15" spans="1:16">
      <c r="A15" s="4">
        <v>2.7406589689292154E-10</v>
      </c>
      <c r="B15" s="4">
        <v>0</v>
      </c>
      <c r="C15" s="4">
        <v>1.0000000000000001E-5</v>
      </c>
      <c r="D15" s="4">
        <v>0</v>
      </c>
      <c r="E15" s="4">
        <v>0</v>
      </c>
      <c r="F15" s="4">
        <v>0</v>
      </c>
      <c r="G15" s="5" t="s">
        <v>54</v>
      </c>
      <c r="H15" s="4">
        <v>0</v>
      </c>
      <c r="I15" s="13"/>
      <c r="J15" s="5"/>
      <c r="K15" s="5" t="s">
        <v>54</v>
      </c>
      <c r="L15" s="5" t="s">
        <v>54</v>
      </c>
      <c r="M15" s="5" t="s">
        <v>54</v>
      </c>
      <c r="N15" s="5" t="s">
        <v>54</v>
      </c>
      <c r="O15" s="2"/>
      <c r="P15" s="1"/>
    </row>
    <row r="16" spans="1:16" ht="25.5">
      <c r="A16" s="9">
        <v>2.7406589689292154E-10</v>
      </c>
      <c r="B16" s="10"/>
      <c r="C16" s="9">
        <v>1.0000000000000001E-5</v>
      </c>
      <c r="D16" s="9">
        <v>0</v>
      </c>
      <c r="E16" s="10"/>
      <c r="F16" s="10"/>
      <c r="G16" s="10"/>
      <c r="H16" s="9">
        <v>0</v>
      </c>
      <c r="I16" s="10"/>
      <c r="J16" s="10"/>
      <c r="K16" s="10"/>
      <c r="L16" s="10"/>
      <c r="M16" s="10"/>
      <c r="N16" s="11" t="s">
        <v>267</v>
      </c>
      <c r="O16" s="2"/>
      <c r="P16" s="1"/>
    </row>
    <row r="17" spans="1:16" ht="15.2" customHeight="1">
      <c r="A17" s="28" t="s">
        <v>268</v>
      </c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"/>
      <c r="P17" s="1"/>
    </row>
    <row r="18" spans="1:16">
      <c r="A18" s="4">
        <v>2.7406589689292154E-10</v>
      </c>
      <c r="B18" s="4">
        <v>0</v>
      </c>
      <c r="C18" s="4">
        <v>1.0000000000000001E-5</v>
      </c>
      <c r="D18" s="4">
        <v>0</v>
      </c>
      <c r="E18" s="4">
        <v>0</v>
      </c>
      <c r="F18" s="4">
        <v>0</v>
      </c>
      <c r="G18" s="5" t="s">
        <v>54</v>
      </c>
      <c r="H18" s="4">
        <v>0</v>
      </c>
      <c r="I18" s="13"/>
      <c r="J18" s="5"/>
      <c r="K18" s="5" t="s">
        <v>54</v>
      </c>
      <c r="L18" s="5" t="s">
        <v>54</v>
      </c>
      <c r="M18" s="5" t="s">
        <v>54</v>
      </c>
      <c r="N18" s="5" t="s">
        <v>54</v>
      </c>
      <c r="O18" s="2"/>
      <c r="P18" s="1"/>
    </row>
    <row r="19" spans="1:16" ht="38.25">
      <c r="A19" s="9">
        <v>2.7406589689292154E-10</v>
      </c>
      <c r="B19" s="10"/>
      <c r="C19" s="9">
        <v>1.0000000000000001E-5</v>
      </c>
      <c r="D19" s="9">
        <v>0</v>
      </c>
      <c r="E19" s="10"/>
      <c r="F19" s="10"/>
      <c r="G19" s="10"/>
      <c r="H19" s="9">
        <v>0</v>
      </c>
      <c r="I19" s="10"/>
      <c r="J19" s="10"/>
      <c r="K19" s="10"/>
      <c r="L19" s="10"/>
      <c r="M19" s="10"/>
      <c r="N19" s="11" t="s">
        <v>269</v>
      </c>
      <c r="O19" s="2"/>
      <c r="P19" s="1"/>
    </row>
    <row r="20" spans="1:16">
      <c r="A20" s="9">
        <v>1.0962635875716862E-9</v>
      </c>
      <c r="B20" s="10"/>
      <c r="C20" s="9">
        <v>4.0000000000000003E-5</v>
      </c>
      <c r="D20" s="9">
        <v>0</v>
      </c>
      <c r="E20" s="10"/>
      <c r="F20" s="10"/>
      <c r="G20" s="10"/>
      <c r="H20" s="9">
        <v>0</v>
      </c>
      <c r="I20" s="10"/>
      <c r="J20" s="10"/>
      <c r="K20" s="10"/>
      <c r="L20" s="10"/>
      <c r="M20" s="10"/>
      <c r="N20" s="11" t="s">
        <v>88</v>
      </c>
      <c r="O20" s="2"/>
      <c r="P20" s="1"/>
    </row>
    <row r="21" spans="1:16" ht="51">
      <c r="A21" s="6">
        <v>1.0962635875716862E-9</v>
      </c>
      <c r="B21" s="12"/>
      <c r="C21" s="6">
        <v>4.0000000000000003E-5</v>
      </c>
      <c r="D21" s="6">
        <v>0</v>
      </c>
      <c r="E21" s="12"/>
      <c r="F21" s="12"/>
      <c r="G21" s="12"/>
      <c r="H21" s="6">
        <v>0</v>
      </c>
      <c r="I21" s="12"/>
      <c r="J21" s="12"/>
      <c r="K21" s="12"/>
      <c r="L21" s="12"/>
      <c r="M21" s="12"/>
      <c r="N21" s="7" t="s">
        <v>1264</v>
      </c>
      <c r="O21" s="2"/>
      <c r="P21" s="1"/>
    </row>
    <row r="22" spans="1:16" ht="20.100000000000001" customHeight="1">
      <c r="A22" s="1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1"/>
    </row>
    <row r="23" spans="1:16" ht="36" customHeight="1">
      <c r="A23" s="27" t="s">
        <v>33</v>
      </c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1"/>
    </row>
  </sheetData>
  <mergeCells count="9">
    <mergeCell ref="A14:N14"/>
    <mergeCell ref="A17:N17"/>
    <mergeCell ref="A23:O23"/>
    <mergeCell ref="A2:O2"/>
    <mergeCell ref="A3:O3"/>
    <mergeCell ref="A4:O4"/>
    <mergeCell ref="A7:N7"/>
    <mergeCell ref="A8:N8"/>
    <mergeCell ref="A11:N11"/>
  </mergeCells>
  <pageMargins left="0.5" right="0.5" top="0.4" bottom="0.4" header="0.4" footer="0.4"/>
  <pageSetup paperSize="9" orientation="landscape" horizontalDpi="0" verticalDpi="0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P23"/>
  <sheetViews>
    <sheetView showGridLines="0" workbookViewId="0"/>
  </sheetViews>
  <sheetFormatPr defaultRowHeight="12.75"/>
  <cols>
    <col min="1" max="2" width="9.42578125" customWidth="1"/>
    <col min="3" max="4" width="14.28515625" customWidth="1"/>
    <col min="5" max="5" width="9.42578125" customWidth="1"/>
    <col min="6" max="7" width="7.42578125" customWidth="1"/>
    <col min="8" max="9" width="9.42578125" customWidth="1"/>
    <col min="10" max="11" width="7.42578125" customWidth="1"/>
    <col min="12" max="12" width="8.7109375" customWidth="1"/>
    <col min="13" max="13" width="10.140625" customWidth="1"/>
    <col min="14" max="14" width="14.28515625" customWidth="1"/>
    <col min="15" max="15" width="6.85546875" customWidth="1"/>
    <col min="16" max="16" width="1.140625" customWidth="1"/>
  </cols>
  <sheetData>
    <row r="1" spans="1:16" ht="0.95" customHeight="1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</row>
    <row r="2" spans="1:16" ht="21.6" customHeight="1">
      <c r="A2" s="24" t="s">
        <v>1265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1"/>
    </row>
    <row r="3" spans="1:16" ht="36" customHeight="1">
      <c r="A3" s="25" t="s">
        <v>1</v>
      </c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1"/>
    </row>
    <row r="4" spans="1:16" ht="48.95" customHeight="1">
      <c r="A4" s="26" t="s">
        <v>2</v>
      </c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1"/>
    </row>
    <row r="5" spans="1:16" ht="28.7" customHeight="1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1"/>
    </row>
    <row r="6" spans="1:16" ht="63.75">
      <c r="A6" s="3" t="s">
        <v>3</v>
      </c>
      <c r="B6" s="3" t="s">
        <v>97</v>
      </c>
      <c r="C6" s="3" t="s">
        <v>1262</v>
      </c>
      <c r="D6" s="3" t="s">
        <v>100</v>
      </c>
      <c r="E6" s="3" t="s">
        <v>1263</v>
      </c>
      <c r="F6" s="3" t="s">
        <v>45</v>
      </c>
      <c r="G6" s="3" t="s">
        <v>36</v>
      </c>
      <c r="H6" s="3" t="s">
        <v>101</v>
      </c>
      <c r="I6" s="3" t="s">
        <v>545</v>
      </c>
      <c r="J6" s="3" t="s">
        <v>46</v>
      </c>
      <c r="K6" s="3" t="s">
        <v>47</v>
      </c>
      <c r="L6" s="3" t="s">
        <v>141</v>
      </c>
      <c r="M6" s="3" t="s">
        <v>48</v>
      </c>
      <c r="N6" s="3" t="s">
        <v>49</v>
      </c>
      <c r="O6" s="2"/>
      <c r="P6" s="1"/>
    </row>
    <row r="7" spans="1:16" ht="15.2" customHeight="1">
      <c r="A7" s="28" t="s">
        <v>50</v>
      </c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"/>
      <c r="P7" s="1"/>
    </row>
    <row r="8" spans="1:16" ht="15.2" customHeight="1">
      <c r="A8" s="28" t="s">
        <v>837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"/>
      <c r="P8" s="1"/>
    </row>
    <row r="9" spans="1:16">
      <c r="A9" s="4">
        <v>2.7406589689292154E-10</v>
      </c>
      <c r="B9" s="4">
        <v>0</v>
      </c>
      <c r="C9" s="4">
        <v>1.0000000000000001E-5</v>
      </c>
      <c r="D9" s="4">
        <v>0</v>
      </c>
      <c r="E9" s="4">
        <v>0</v>
      </c>
      <c r="F9" s="4">
        <v>0</v>
      </c>
      <c r="G9" s="5" t="s">
        <v>54</v>
      </c>
      <c r="H9" s="4">
        <v>0</v>
      </c>
      <c r="I9" s="13"/>
      <c r="J9" s="5"/>
      <c r="K9" s="5" t="s">
        <v>54</v>
      </c>
      <c r="L9" s="5" t="s">
        <v>54</v>
      </c>
      <c r="M9" s="5" t="s">
        <v>54</v>
      </c>
      <c r="N9" s="5" t="s">
        <v>54</v>
      </c>
      <c r="O9" s="2"/>
      <c r="P9" s="1"/>
    </row>
    <row r="10" spans="1:16" ht="25.5">
      <c r="A10" s="9">
        <v>2.7406589689292154E-10</v>
      </c>
      <c r="B10" s="10"/>
      <c r="C10" s="9">
        <v>1.0000000000000001E-5</v>
      </c>
      <c r="D10" s="9">
        <v>0</v>
      </c>
      <c r="E10" s="10"/>
      <c r="F10" s="10"/>
      <c r="G10" s="10"/>
      <c r="H10" s="9">
        <v>0</v>
      </c>
      <c r="I10" s="10"/>
      <c r="J10" s="10"/>
      <c r="K10" s="10"/>
      <c r="L10" s="10"/>
      <c r="M10" s="10"/>
      <c r="N10" s="11" t="s">
        <v>920</v>
      </c>
      <c r="O10" s="2"/>
      <c r="P10" s="1"/>
    </row>
    <row r="11" spans="1:16" ht="15.2" customHeight="1">
      <c r="A11" s="28" t="s">
        <v>251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"/>
      <c r="P11" s="1"/>
    </row>
    <row r="12" spans="1:16">
      <c r="A12" s="4">
        <v>2.7406589689292154E-10</v>
      </c>
      <c r="B12" s="4">
        <v>0</v>
      </c>
      <c r="C12" s="4">
        <v>1.0000000000000001E-5</v>
      </c>
      <c r="D12" s="4">
        <v>0</v>
      </c>
      <c r="E12" s="4">
        <v>0</v>
      </c>
      <c r="F12" s="4">
        <v>0</v>
      </c>
      <c r="G12" s="5" t="s">
        <v>54</v>
      </c>
      <c r="H12" s="4">
        <v>0</v>
      </c>
      <c r="I12" s="13"/>
      <c r="J12" s="5"/>
      <c r="K12" s="5" t="s">
        <v>54</v>
      </c>
      <c r="L12" s="5" t="s">
        <v>54</v>
      </c>
      <c r="M12" s="5" t="s">
        <v>54</v>
      </c>
      <c r="N12" s="5" t="s">
        <v>54</v>
      </c>
      <c r="O12" s="2"/>
      <c r="P12" s="1"/>
    </row>
    <row r="13" spans="1:16" ht="25.5">
      <c r="A13" s="9">
        <v>2.7406589689292154E-10</v>
      </c>
      <c r="B13" s="10"/>
      <c r="C13" s="9">
        <v>1.0000000000000001E-5</v>
      </c>
      <c r="D13" s="9">
        <v>0</v>
      </c>
      <c r="E13" s="10"/>
      <c r="F13" s="10"/>
      <c r="G13" s="10"/>
      <c r="H13" s="9">
        <v>0</v>
      </c>
      <c r="I13" s="10"/>
      <c r="J13" s="10"/>
      <c r="K13" s="10"/>
      <c r="L13" s="10"/>
      <c r="M13" s="10"/>
      <c r="N13" s="11" t="s">
        <v>265</v>
      </c>
      <c r="O13" s="2"/>
      <c r="P13" s="1"/>
    </row>
    <row r="14" spans="1:16" ht="15.2" customHeight="1">
      <c r="A14" s="28" t="s">
        <v>924</v>
      </c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"/>
      <c r="P14" s="1"/>
    </row>
    <row r="15" spans="1:16">
      <c r="A15" s="4">
        <v>2.7406589689292154E-10</v>
      </c>
      <c r="B15" s="4">
        <v>0</v>
      </c>
      <c r="C15" s="4">
        <v>1.0000000000000001E-5</v>
      </c>
      <c r="D15" s="4">
        <v>0</v>
      </c>
      <c r="E15" s="4">
        <v>0</v>
      </c>
      <c r="F15" s="4">
        <v>0</v>
      </c>
      <c r="G15" s="5" t="s">
        <v>54</v>
      </c>
      <c r="H15" s="4">
        <v>0</v>
      </c>
      <c r="I15" s="13"/>
      <c r="J15" s="5"/>
      <c r="K15" s="5" t="s">
        <v>54</v>
      </c>
      <c r="L15" s="5" t="s">
        <v>54</v>
      </c>
      <c r="M15" s="5" t="s">
        <v>54</v>
      </c>
      <c r="N15" s="5" t="s">
        <v>54</v>
      </c>
      <c r="O15" s="2"/>
      <c r="P15" s="1"/>
    </row>
    <row r="16" spans="1:16" ht="25.5">
      <c r="A16" s="9">
        <v>2.7406589689292154E-10</v>
      </c>
      <c r="B16" s="10"/>
      <c r="C16" s="9">
        <v>1.0000000000000001E-5</v>
      </c>
      <c r="D16" s="9">
        <v>0</v>
      </c>
      <c r="E16" s="10"/>
      <c r="F16" s="10"/>
      <c r="G16" s="10"/>
      <c r="H16" s="9">
        <v>0</v>
      </c>
      <c r="I16" s="10"/>
      <c r="J16" s="10"/>
      <c r="K16" s="10"/>
      <c r="L16" s="10"/>
      <c r="M16" s="10"/>
      <c r="N16" s="11" t="s">
        <v>927</v>
      </c>
      <c r="O16" s="2"/>
      <c r="P16" s="1"/>
    </row>
    <row r="17" spans="1:16" ht="15.2" customHeight="1">
      <c r="A17" s="28" t="s">
        <v>408</v>
      </c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"/>
      <c r="P17" s="1"/>
    </row>
    <row r="18" spans="1:16">
      <c r="A18" s="4">
        <v>2.7406589689292154E-10</v>
      </c>
      <c r="B18" s="4">
        <v>0</v>
      </c>
      <c r="C18" s="4">
        <v>1.0000000000000001E-5</v>
      </c>
      <c r="D18" s="4">
        <v>0</v>
      </c>
      <c r="E18" s="4">
        <v>0</v>
      </c>
      <c r="F18" s="4">
        <v>0</v>
      </c>
      <c r="G18" s="5" t="s">
        <v>54</v>
      </c>
      <c r="H18" s="4">
        <v>0</v>
      </c>
      <c r="I18" s="13"/>
      <c r="J18" s="5"/>
      <c r="K18" s="5" t="s">
        <v>54</v>
      </c>
      <c r="L18" s="5" t="s">
        <v>54</v>
      </c>
      <c r="M18" s="5" t="s">
        <v>54</v>
      </c>
      <c r="N18" s="5" t="s">
        <v>54</v>
      </c>
      <c r="O18" s="2"/>
      <c r="P18" s="1"/>
    </row>
    <row r="19" spans="1:16">
      <c r="A19" s="9">
        <v>2.7406589689292154E-10</v>
      </c>
      <c r="B19" s="10"/>
      <c r="C19" s="9">
        <v>1.0000000000000001E-5</v>
      </c>
      <c r="D19" s="9">
        <v>0</v>
      </c>
      <c r="E19" s="10"/>
      <c r="F19" s="10"/>
      <c r="G19" s="10"/>
      <c r="H19" s="9">
        <v>0</v>
      </c>
      <c r="I19" s="10"/>
      <c r="J19" s="10"/>
      <c r="K19" s="10"/>
      <c r="L19" s="10"/>
      <c r="M19" s="10"/>
      <c r="N19" s="11" t="s">
        <v>409</v>
      </c>
      <c r="O19" s="2"/>
      <c r="P19" s="1"/>
    </row>
    <row r="20" spans="1:16">
      <c r="A20" s="9">
        <v>1.0962635875716862E-9</v>
      </c>
      <c r="B20" s="10"/>
      <c r="C20" s="9">
        <v>4.0000000000000003E-5</v>
      </c>
      <c r="D20" s="9">
        <v>0</v>
      </c>
      <c r="E20" s="10"/>
      <c r="F20" s="10"/>
      <c r="G20" s="10"/>
      <c r="H20" s="9">
        <v>0</v>
      </c>
      <c r="I20" s="10"/>
      <c r="J20" s="10"/>
      <c r="K20" s="10"/>
      <c r="L20" s="10"/>
      <c r="M20" s="10"/>
      <c r="N20" s="11" t="s">
        <v>88</v>
      </c>
      <c r="O20" s="2"/>
      <c r="P20" s="1"/>
    </row>
    <row r="21" spans="1:16" ht="51">
      <c r="A21" s="6">
        <v>1.0962635875716862E-9</v>
      </c>
      <c r="B21" s="12"/>
      <c r="C21" s="6">
        <v>4.0000000000000003E-5</v>
      </c>
      <c r="D21" s="6">
        <v>0</v>
      </c>
      <c r="E21" s="12"/>
      <c r="F21" s="12"/>
      <c r="G21" s="12"/>
      <c r="H21" s="6">
        <v>0</v>
      </c>
      <c r="I21" s="12"/>
      <c r="J21" s="12"/>
      <c r="K21" s="12"/>
      <c r="L21" s="12"/>
      <c r="M21" s="12"/>
      <c r="N21" s="7" t="s">
        <v>1266</v>
      </c>
      <c r="O21" s="2"/>
      <c r="P21" s="1"/>
    </row>
    <row r="22" spans="1:16" ht="20.100000000000001" customHeight="1">
      <c r="A22" s="1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1"/>
    </row>
    <row r="23" spans="1:16" ht="36" customHeight="1">
      <c r="A23" s="27" t="s">
        <v>33</v>
      </c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1"/>
    </row>
  </sheetData>
  <mergeCells count="9">
    <mergeCell ref="A14:N14"/>
    <mergeCell ref="A17:N17"/>
    <mergeCell ref="A23:O23"/>
    <mergeCell ref="A2:O2"/>
    <mergeCell ref="A3:O3"/>
    <mergeCell ref="A4:O4"/>
    <mergeCell ref="A7:N7"/>
    <mergeCell ref="A8:N8"/>
    <mergeCell ref="A11:N11"/>
  </mergeCells>
  <pageMargins left="0.5" right="0.5" top="0.4" bottom="0.4" header="0.4" footer="0.4"/>
  <pageSetup paperSize="9" orientation="landscape" horizontalDpi="0" verticalDpi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K52"/>
  <sheetViews>
    <sheetView showGridLines="0" topLeftCell="A16" workbookViewId="0">
      <selection activeCell="K12" sqref="K12"/>
    </sheetView>
  </sheetViews>
  <sheetFormatPr defaultRowHeight="12.75"/>
  <cols>
    <col min="1" max="1" width="10.140625" customWidth="1"/>
    <col min="2" max="2" width="14.28515625" customWidth="1"/>
    <col min="3" max="4" width="10.140625" customWidth="1"/>
    <col min="5" max="7" width="8.7109375" customWidth="1"/>
    <col min="8" max="8" width="13.5703125" customWidth="1"/>
    <col min="9" max="9" width="25.28515625" customWidth="1"/>
    <col min="10" max="10" width="6.85546875" customWidth="1"/>
    <col min="11" max="11" width="29.85546875" customWidth="1"/>
  </cols>
  <sheetData>
    <row r="1" spans="1:11" ht="0.95" customHeight="1">
      <c r="A1" s="8"/>
      <c r="B1" s="8"/>
      <c r="C1" s="8"/>
      <c r="D1" s="8"/>
      <c r="E1" s="8"/>
      <c r="F1" s="8"/>
      <c r="G1" s="8"/>
      <c r="H1" s="8"/>
      <c r="I1" s="8"/>
      <c r="J1" s="8"/>
      <c r="K1" s="8"/>
    </row>
    <row r="2" spans="1:11" ht="21.6" customHeight="1">
      <c r="A2" s="24" t="s">
        <v>42</v>
      </c>
      <c r="B2" s="24"/>
      <c r="C2" s="24"/>
      <c r="D2" s="24"/>
      <c r="E2" s="24"/>
      <c r="F2" s="24"/>
      <c r="G2" s="24"/>
      <c r="H2" s="24"/>
      <c r="I2" s="24"/>
      <c r="J2" s="24"/>
      <c r="K2" s="1"/>
    </row>
    <row r="3" spans="1:11" ht="36" customHeight="1">
      <c r="A3" s="25" t="s">
        <v>1</v>
      </c>
      <c r="B3" s="25"/>
      <c r="C3" s="25"/>
      <c r="D3" s="25"/>
      <c r="E3" s="25"/>
      <c r="F3" s="25"/>
      <c r="G3" s="25"/>
      <c r="H3" s="25"/>
      <c r="I3" s="25"/>
      <c r="J3" s="25"/>
      <c r="K3" s="1"/>
    </row>
    <row r="4" spans="1:11" ht="48.95" customHeight="1">
      <c r="A4" s="26" t="s">
        <v>2</v>
      </c>
      <c r="B4" s="26"/>
      <c r="C4" s="26"/>
      <c r="D4" s="26"/>
      <c r="E4" s="26"/>
      <c r="F4" s="26"/>
      <c r="G4" s="26"/>
      <c r="H4" s="26"/>
      <c r="I4" s="26"/>
      <c r="J4" s="26"/>
      <c r="K4" s="1"/>
    </row>
    <row r="5" spans="1:11" ht="28.7" customHeight="1">
      <c r="A5" s="1"/>
      <c r="B5" s="2"/>
      <c r="C5" s="2"/>
      <c r="D5" s="2"/>
      <c r="E5" s="2"/>
      <c r="F5" s="2"/>
      <c r="G5" s="2"/>
      <c r="H5" s="2"/>
      <c r="I5" s="2"/>
      <c r="J5" s="2"/>
      <c r="K5" s="1"/>
    </row>
    <row r="6" spans="1:11" ht="51">
      <c r="A6" s="3" t="s">
        <v>3</v>
      </c>
      <c r="B6" s="3" t="s">
        <v>43</v>
      </c>
      <c r="C6" s="3" t="s">
        <v>44</v>
      </c>
      <c r="D6" s="3" t="s">
        <v>45</v>
      </c>
      <c r="E6" s="3" t="s">
        <v>36</v>
      </c>
      <c r="F6" s="3" t="s">
        <v>46</v>
      </c>
      <c r="G6" s="3" t="s">
        <v>47</v>
      </c>
      <c r="H6" s="3" t="s">
        <v>48</v>
      </c>
      <c r="I6" s="3" t="s">
        <v>49</v>
      </c>
      <c r="J6" s="2"/>
      <c r="K6" s="1"/>
    </row>
    <row r="7" spans="1:11" ht="15.2" customHeight="1">
      <c r="A7" s="28" t="s">
        <v>50</v>
      </c>
      <c r="B7" s="28"/>
      <c r="C7" s="28"/>
      <c r="D7" s="28"/>
      <c r="E7" s="28"/>
      <c r="F7" s="28"/>
      <c r="G7" s="28"/>
      <c r="H7" s="28"/>
      <c r="I7" s="28"/>
      <c r="J7" s="2"/>
      <c r="K7" s="1"/>
    </row>
    <row r="8" spans="1:11" ht="15.2" customHeight="1">
      <c r="A8" s="28" t="s">
        <v>51</v>
      </c>
      <c r="B8" s="28"/>
      <c r="C8" s="28"/>
      <c r="D8" s="28"/>
      <c r="E8" s="28"/>
      <c r="F8" s="28"/>
      <c r="G8" s="28"/>
      <c r="H8" s="28"/>
      <c r="I8" s="28"/>
      <c r="J8" s="2"/>
      <c r="K8" s="1"/>
    </row>
    <row r="9" spans="1:11" ht="24">
      <c r="A9" s="4">
        <v>2.8349026666519367E-2</v>
      </c>
      <c r="B9" s="4">
        <v>1034.38724</v>
      </c>
      <c r="C9" s="4">
        <v>0</v>
      </c>
      <c r="D9" s="4">
        <v>0</v>
      </c>
      <c r="E9" s="5" t="s">
        <v>52</v>
      </c>
      <c r="F9" s="5" t="s">
        <v>53</v>
      </c>
      <c r="G9" s="5" t="s">
        <v>54</v>
      </c>
      <c r="H9" s="5" t="s">
        <v>55</v>
      </c>
      <c r="I9" s="5" t="s">
        <v>56</v>
      </c>
      <c r="J9" s="2"/>
      <c r="K9" s="1"/>
    </row>
    <row r="10" spans="1:11" ht="24">
      <c r="A10" s="4">
        <v>0</v>
      </c>
      <c r="B10" s="4">
        <v>0</v>
      </c>
      <c r="C10" s="4">
        <v>0</v>
      </c>
      <c r="D10" s="4">
        <v>0</v>
      </c>
      <c r="E10" s="5" t="s">
        <v>52</v>
      </c>
      <c r="F10" s="5" t="s">
        <v>53</v>
      </c>
      <c r="G10" s="5" t="s">
        <v>54</v>
      </c>
      <c r="H10" s="5" t="s">
        <v>57</v>
      </c>
      <c r="I10" s="5" t="s">
        <v>56</v>
      </c>
      <c r="J10" s="2"/>
      <c r="K10" s="1"/>
    </row>
    <row r="11" spans="1:11" ht="24">
      <c r="A11" s="4">
        <v>1.1247225903050472E-4</v>
      </c>
      <c r="B11" s="4">
        <v>4.1038399999999999</v>
      </c>
      <c r="C11" s="4">
        <v>0</v>
      </c>
      <c r="D11" s="4">
        <v>0</v>
      </c>
      <c r="E11" s="5" t="s">
        <v>52</v>
      </c>
      <c r="F11" s="5" t="s">
        <v>53</v>
      </c>
      <c r="G11" s="5" t="s">
        <v>54</v>
      </c>
      <c r="H11" s="5" t="s">
        <v>58</v>
      </c>
      <c r="I11" s="5" t="s">
        <v>56</v>
      </c>
      <c r="J11" s="2"/>
      <c r="K11" s="1"/>
    </row>
    <row r="12" spans="1:11" ht="24">
      <c r="A12" s="4">
        <v>8.2958376660002871E-5</v>
      </c>
      <c r="B12" s="4">
        <v>3.0269499999999998</v>
      </c>
      <c r="C12" s="4">
        <v>0</v>
      </c>
      <c r="D12" s="4">
        <v>0</v>
      </c>
      <c r="E12" s="5" t="s">
        <v>52</v>
      </c>
      <c r="F12" s="5" t="s">
        <v>53</v>
      </c>
      <c r="G12" s="5" t="s">
        <v>54</v>
      </c>
      <c r="H12" s="5" t="s">
        <v>59</v>
      </c>
      <c r="I12" s="5" t="s">
        <v>56</v>
      </c>
      <c r="J12" s="2"/>
      <c r="K12" s="1"/>
    </row>
    <row r="13" spans="1:11" ht="24.75" thickBot="1">
      <c r="A13" s="4">
        <v>0</v>
      </c>
      <c r="B13" s="4">
        <v>0</v>
      </c>
      <c r="C13" s="4">
        <v>0</v>
      </c>
      <c r="D13" s="4">
        <v>0</v>
      </c>
      <c r="E13" s="5" t="s">
        <v>52</v>
      </c>
      <c r="F13" s="5" t="s">
        <v>53</v>
      </c>
      <c r="G13" s="5" t="s">
        <v>54</v>
      </c>
      <c r="H13" s="5" t="s">
        <v>60</v>
      </c>
      <c r="I13" s="5" t="s">
        <v>56</v>
      </c>
      <c r="J13" s="2"/>
      <c r="K13" s="1"/>
    </row>
    <row r="14" spans="1:11" ht="26.25" thickBot="1">
      <c r="A14" s="9">
        <v>2.8544457302209874E-2</v>
      </c>
      <c r="B14" s="9">
        <v>1041.51803</v>
      </c>
      <c r="C14" s="9">
        <v>0</v>
      </c>
      <c r="D14" s="10"/>
      <c r="E14" s="10"/>
      <c r="F14" s="10"/>
      <c r="G14" s="10"/>
      <c r="H14" s="10"/>
      <c r="I14" s="11" t="s">
        <v>61</v>
      </c>
      <c r="J14" s="2"/>
      <c r="K14" s="1"/>
    </row>
    <row r="15" spans="1:11" ht="15.2" customHeight="1">
      <c r="A15" s="28" t="s">
        <v>62</v>
      </c>
      <c r="B15" s="28"/>
      <c r="C15" s="28"/>
      <c r="D15" s="28"/>
      <c r="E15" s="28"/>
      <c r="F15" s="28"/>
      <c r="G15" s="28"/>
      <c r="H15" s="28"/>
      <c r="I15" s="28"/>
      <c r="J15" s="2"/>
      <c r="K15" s="1"/>
    </row>
    <row r="16" spans="1:11" ht="24">
      <c r="A16" s="4">
        <v>0.15888247560288901</v>
      </c>
      <c r="B16" s="4">
        <v>5797.2362634000001</v>
      </c>
      <c r="C16" s="4">
        <v>0</v>
      </c>
      <c r="D16" s="4">
        <v>0</v>
      </c>
      <c r="E16" s="5" t="s">
        <v>37</v>
      </c>
      <c r="F16" s="5" t="s">
        <v>53</v>
      </c>
      <c r="G16" s="5" t="s">
        <v>54</v>
      </c>
      <c r="H16" s="5" t="s">
        <v>63</v>
      </c>
      <c r="I16" s="5" t="s">
        <v>64</v>
      </c>
      <c r="J16" s="2"/>
      <c r="K16" s="1"/>
    </row>
    <row r="17" spans="1:11" ht="24">
      <c r="A17" s="4">
        <v>1.5005314437538555E-3</v>
      </c>
      <c r="B17" s="4">
        <v>54.750753770000003</v>
      </c>
      <c r="C17" s="4">
        <v>0</v>
      </c>
      <c r="D17" s="4">
        <v>0</v>
      </c>
      <c r="E17" s="5" t="s">
        <v>37</v>
      </c>
      <c r="F17" s="5" t="s">
        <v>53</v>
      </c>
      <c r="G17" s="5" t="s">
        <v>54</v>
      </c>
      <c r="H17" s="5" t="s">
        <v>65</v>
      </c>
      <c r="I17" s="5" t="s">
        <v>64</v>
      </c>
      <c r="J17" s="2"/>
      <c r="K17" s="1"/>
    </row>
    <row r="18" spans="1:11" ht="24">
      <c r="A18" s="4">
        <v>1.0230879931012762E-4</v>
      </c>
      <c r="B18" s="4">
        <v>3.7330000000000001</v>
      </c>
      <c r="C18" s="4">
        <v>0</v>
      </c>
      <c r="D18" s="4">
        <v>0</v>
      </c>
      <c r="E18" s="5" t="s">
        <v>37</v>
      </c>
      <c r="F18" s="5" t="s">
        <v>53</v>
      </c>
      <c r="G18" s="5" t="s">
        <v>54</v>
      </c>
      <c r="H18" s="5" t="s">
        <v>66</v>
      </c>
      <c r="I18" s="5" t="s">
        <v>64</v>
      </c>
      <c r="J18" s="2"/>
      <c r="K18" s="1"/>
    </row>
    <row r="19" spans="1:11" ht="24">
      <c r="A19" s="4">
        <v>0.12960256788821262</v>
      </c>
      <c r="B19" s="4">
        <v>4728.8834312299996</v>
      </c>
      <c r="C19" s="4">
        <v>0</v>
      </c>
      <c r="D19" s="4">
        <v>0</v>
      </c>
      <c r="E19" s="5" t="s">
        <v>37</v>
      </c>
      <c r="F19" s="5" t="s">
        <v>53</v>
      </c>
      <c r="G19" s="5" t="s">
        <v>54</v>
      </c>
      <c r="H19" s="5" t="s">
        <v>67</v>
      </c>
      <c r="I19" s="5" t="s">
        <v>64</v>
      </c>
      <c r="J19" s="2"/>
      <c r="K19" s="1"/>
    </row>
    <row r="20" spans="1:11" ht="24">
      <c r="A20" s="4">
        <v>2.4501341444405956E-2</v>
      </c>
      <c r="B20" s="4">
        <v>893.99453643000004</v>
      </c>
      <c r="C20" s="4">
        <v>0</v>
      </c>
      <c r="D20" s="4">
        <v>0</v>
      </c>
      <c r="E20" s="5" t="s">
        <v>38</v>
      </c>
      <c r="F20" s="5" t="s">
        <v>53</v>
      </c>
      <c r="G20" s="5" t="s">
        <v>54</v>
      </c>
      <c r="H20" s="5" t="s">
        <v>68</v>
      </c>
      <c r="I20" s="5" t="s">
        <v>69</v>
      </c>
      <c r="J20" s="2"/>
      <c r="K20" s="1"/>
    </row>
    <row r="21" spans="1:11" ht="24">
      <c r="A21" s="4">
        <v>1.7113698962036579E-2</v>
      </c>
      <c r="B21" s="4">
        <v>624.43737641400003</v>
      </c>
      <c r="C21" s="4">
        <v>0</v>
      </c>
      <c r="D21" s="4">
        <v>0</v>
      </c>
      <c r="E21" s="5" t="s">
        <v>38</v>
      </c>
      <c r="F21" s="5" t="s">
        <v>53</v>
      </c>
      <c r="G21" s="5" t="s">
        <v>54</v>
      </c>
      <c r="H21" s="5" t="s">
        <v>70</v>
      </c>
      <c r="I21" s="5" t="s">
        <v>69</v>
      </c>
      <c r="J21" s="2"/>
      <c r="K21" s="1"/>
    </row>
    <row r="22" spans="1:11" ht="24">
      <c r="A22" s="4">
        <v>6.0794192210974162E-4</v>
      </c>
      <c r="B22" s="4">
        <v>22.182326549999999</v>
      </c>
      <c r="C22" s="4">
        <v>0</v>
      </c>
      <c r="D22" s="4">
        <v>0</v>
      </c>
      <c r="E22" s="5" t="s">
        <v>39</v>
      </c>
      <c r="F22" s="5" t="s">
        <v>53</v>
      </c>
      <c r="G22" s="5" t="s">
        <v>54</v>
      </c>
      <c r="H22" s="5" t="s">
        <v>71</v>
      </c>
      <c r="I22" s="5" t="s">
        <v>72</v>
      </c>
      <c r="J22" s="2"/>
      <c r="K22" s="1"/>
    </row>
    <row r="23" spans="1:11" ht="25.5">
      <c r="A23" s="9">
        <v>0.33231086606271787</v>
      </c>
      <c r="B23" s="9">
        <v>12125.217687794</v>
      </c>
      <c r="C23" s="9">
        <v>0</v>
      </c>
      <c r="D23" s="10"/>
      <c r="E23" s="10"/>
      <c r="F23" s="10"/>
      <c r="G23" s="10"/>
      <c r="H23" s="10"/>
      <c r="I23" s="11" t="s">
        <v>73</v>
      </c>
      <c r="J23" s="2"/>
      <c r="K23" s="1"/>
    </row>
    <row r="24" spans="1:11" ht="15.2" customHeight="1">
      <c r="A24" s="28" t="s">
        <v>74</v>
      </c>
      <c r="B24" s="28"/>
      <c r="C24" s="28"/>
      <c r="D24" s="28"/>
      <c r="E24" s="28"/>
      <c r="F24" s="28"/>
      <c r="G24" s="28"/>
      <c r="H24" s="28"/>
      <c r="I24" s="28"/>
      <c r="J24" s="2"/>
      <c r="K24" s="1"/>
    </row>
    <row r="25" spans="1:11" ht="24">
      <c r="A25" s="4">
        <v>2.8432337801617238</v>
      </c>
      <c r="B25" s="4">
        <v>103742.70613000001</v>
      </c>
      <c r="C25" s="4">
        <v>0</v>
      </c>
      <c r="D25" s="4">
        <v>0</v>
      </c>
      <c r="E25" s="5" t="s">
        <v>52</v>
      </c>
      <c r="F25" s="5" t="s">
        <v>53</v>
      </c>
      <c r="G25" s="5" t="s">
        <v>54</v>
      </c>
      <c r="H25" s="5" t="s">
        <v>75</v>
      </c>
      <c r="I25" s="5" t="s">
        <v>76</v>
      </c>
      <c r="J25" s="2"/>
      <c r="K25" s="1"/>
    </row>
    <row r="26" spans="1:11" ht="24">
      <c r="A26" s="4">
        <v>3.7049951816476587E-3</v>
      </c>
      <c r="B26" s="4">
        <v>135.18629000000001</v>
      </c>
      <c r="C26" s="4">
        <v>0</v>
      </c>
      <c r="D26" s="4">
        <v>0</v>
      </c>
      <c r="E26" s="5" t="s">
        <v>52</v>
      </c>
      <c r="F26" s="5" t="s">
        <v>53</v>
      </c>
      <c r="G26" s="5" t="s">
        <v>54</v>
      </c>
      <c r="H26" s="5" t="s">
        <v>77</v>
      </c>
      <c r="I26" s="5" t="s">
        <v>76</v>
      </c>
      <c r="J26" s="2"/>
      <c r="K26" s="1"/>
    </row>
    <row r="27" spans="1:11" ht="24">
      <c r="A27" s="4">
        <v>1.1240639217055945</v>
      </c>
      <c r="B27" s="4">
        <v>41014.366779999997</v>
      </c>
      <c r="C27" s="4">
        <v>0</v>
      </c>
      <c r="D27" s="4">
        <v>0</v>
      </c>
      <c r="E27" s="5" t="s">
        <v>52</v>
      </c>
      <c r="F27" s="5" t="s">
        <v>53</v>
      </c>
      <c r="G27" s="5" t="s">
        <v>54</v>
      </c>
      <c r="H27" s="5" t="s">
        <v>78</v>
      </c>
      <c r="I27" s="5" t="s">
        <v>76</v>
      </c>
      <c r="J27" s="2"/>
      <c r="K27" s="1"/>
    </row>
    <row r="28" spans="1:11">
      <c r="A28" s="9">
        <v>3.9710026970489665</v>
      </c>
      <c r="B28" s="9">
        <v>144892.2592</v>
      </c>
      <c r="C28" s="9">
        <v>0</v>
      </c>
      <c r="D28" s="10"/>
      <c r="E28" s="10"/>
      <c r="F28" s="10"/>
      <c r="G28" s="10"/>
      <c r="H28" s="10"/>
      <c r="I28" s="11" t="s">
        <v>79</v>
      </c>
      <c r="J28" s="2"/>
      <c r="K28" s="1"/>
    </row>
    <row r="29" spans="1:11" ht="15.2" customHeight="1">
      <c r="A29" s="28" t="s">
        <v>80</v>
      </c>
      <c r="B29" s="28"/>
      <c r="C29" s="28"/>
      <c r="D29" s="28"/>
      <c r="E29" s="28"/>
      <c r="F29" s="28"/>
      <c r="G29" s="28"/>
      <c r="H29" s="28"/>
      <c r="I29" s="28"/>
      <c r="J29" s="2"/>
      <c r="K29" s="1"/>
    </row>
    <row r="30" spans="1:11">
      <c r="A30" s="4">
        <v>2.7406589689292154E-10</v>
      </c>
      <c r="B30" s="4">
        <v>1.0000000000000001E-5</v>
      </c>
      <c r="C30" s="4">
        <v>0</v>
      </c>
      <c r="D30" s="4">
        <v>0</v>
      </c>
      <c r="E30" s="5" t="s">
        <v>54</v>
      </c>
      <c r="F30" s="5"/>
      <c r="G30" s="5" t="s">
        <v>54</v>
      </c>
      <c r="H30" s="5" t="s">
        <v>54</v>
      </c>
      <c r="I30" s="5" t="s">
        <v>54</v>
      </c>
      <c r="J30" s="2"/>
      <c r="K30" s="1"/>
    </row>
    <row r="31" spans="1:11" ht="25.5">
      <c r="A31" s="9">
        <v>2.7406589689292154E-10</v>
      </c>
      <c r="B31" s="9">
        <v>1.0000000000000001E-5</v>
      </c>
      <c r="C31" s="9">
        <v>0</v>
      </c>
      <c r="D31" s="10"/>
      <c r="E31" s="10"/>
      <c r="F31" s="10"/>
      <c r="G31" s="10"/>
      <c r="H31" s="10"/>
      <c r="I31" s="11" t="s">
        <v>81</v>
      </c>
      <c r="J31" s="2"/>
      <c r="K31" s="1"/>
    </row>
    <row r="32" spans="1:11" ht="15.2" customHeight="1">
      <c r="A32" s="28" t="s">
        <v>82</v>
      </c>
      <c r="B32" s="28"/>
      <c r="C32" s="28"/>
      <c r="D32" s="28"/>
      <c r="E32" s="28"/>
      <c r="F32" s="28"/>
      <c r="G32" s="28"/>
      <c r="H32" s="28"/>
      <c r="I32" s="28"/>
      <c r="J32" s="2"/>
      <c r="K32" s="1"/>
    </row>
    <row r="33" spans="1:11">
      <c r="A33" s="4">
        <v>2.7406589689292154E-10</v>
      </c>
      <c r="B33" s="4">
        <v>1.0000000000000001E-5</v>
      </c>
      <c r="C33" s="4">
        <v>0</v>
      </c>
      <c r="D33" s="4">
        <v>0</v>
      </c>
      <c r="E33" s="5" t="s">
        <v>54</v>
      </c>
      <c r="F33" s="5"/>
      <c r="G33" s="5" t="s">
        <v>54</v>
      </c>
      <c r="H33" s="5" t="s">
        <v>54</v>
      </c>
      <c r="I33" s="5" t="s">
        <v>54</v>
      </c>
      <c r="J33" s="2"/>
      <c r="K33" s="1"/>
    </row>
    <row r="34" spans="1:11" ht="25.5">
      <c r="A34" s="9">
        <v>2.7406589689292154E-10</v>
      </c>
      <c r="B34" s="9">
        <v>1.0000000000000001E-5</v>
      </c>
      <c r="C34" s="9">
        <v>0</v>
      </c>
      <c r="D34" s="10"/>
      <c r="E34" s="10"/>
      <c r="F34" s="10"/>
      <c r="G34" s="10"/>
      <c r="H34" s="10"/>
      <c r="I34" s="11" t="s">
        <v>83</v>
      </c>
      <c r="J34" s="2"/>
      <c r="K34" s="1"/>
    </row>
    <row r="35" spans="1:11" ht="15.2" customHeight="1">
      <c r="A35" s="28" t="s">
        <v>84</v>
      </c>
      <c r="B35" s="28"/>
      <c r="C35" s="28"/>
      <c r="D35" s="28"/>
      <c r="E35" s="28"/>
      <c r="F35" s="28"/>
      <c r="G35" s="28"/>
      <c r="H35" s="28"/>
      <c r="I35" s="28"/>
      <c r="J35" s="2"/>
      <c r="K35" s="1"/>
    </row>
    <row r="36" spans="1:11">
      <c r="A36" s="4">
        <v>2.7406589689292154E-10</v>
      </c>
      <c r="B36" s="4">
        <v>1.0000000000000001E-5</v>
      </c>
      <c r="C36" s="4">
        <v>0</v>
      </c>
      <c r="D36" s="4">
        <v>0</v>
      </c>
      <c r="E36" s="5" t="s">
        <v>54</v>
      </c>
      <c r="F36" s="5"/>
      <c r="G36" s="5" t="s">
        <v>54</v>
      </c>
      <c r="H36" s="5" t="s">
        <v>54</v>
      </c>
      <c r="I36" s="5" t="s">
        <v>54</v>
      </c>
      <c r="J36" s="2"/>
      <c r="K36" s="1"/>
    </row>
    <row r="37" spans="1:11" ht="25.5">
      <c r="A37" s="9">
        <v>2.7406589689292154E-10</v>
      </c>
      <c r="B37" s="9">
        <v>1.0000000000000001E-5</v>
      </c>
      <c r="C37" s="9">
        <v>0</v>
      </c>
      <c r="D37" s="10"/>
      <c r="E37" s="10"/>
      <c r="F37" s="10"/>
      <c r="G37" s="10"/>
      <c r="H37" s="10"/>
      <c r="I37" s="11" t="s">
        <v>85</v>
      </c>
      <c r="J37" s="2"/>
      <c r="K37" s="1"/>
    </row>
    <row r="38" spans="1:11" ht="15.2" customHeight="1">
      <c r="A38" s="28" t="s">
        <v>86</v>
      </c>
      <c r="B38" s="28"/>
      <c r="C38" s="28"/>
      <c r="D38" s="28"/>
      <c r="E38" s="28"/>
      <c r="F38" s="28"/>
      <c r="G38" s="28"/>
      <c r="H38" s="28"/>
      <c r="I38" s="28"/>
      <c r="J38" s="2"/>
      <c r="K38" s="1"/>
    </row>
    <row r="39" spans="1:11">
      <c r="A39" s="4">
        <v>2.7406589689292154E-10</v>
      </c>
      <c r="B39" s="4">
        <v>1.0000000000000001E-5</v>
      </c>
      <c r="C39" s="4">
        <v>0</v>
      </c>
      <c r="D39" s="4">
        <v>0</v>
      </c>
      <c r="E39" s="5" t="s">
        <v>54</v>
      </c>
      <c r="F39" s="5"/>
      <c r="G39" s="5" t="s">
        <v>54</v>
      </c>
      <c r="H39" s="5" t="s">
        <v>54</v>
      </c>
      <c r="I39" s="5" t="s">
        <v>54</v>
      </c>
      <c r="J39" s="2"/>
      <c r="K39" s="1"/>
    </row>
    <row r="40" spans="1:11" ht="25.5">
      <c r="A40" s="9">
        <v>2.7406589689292154E-10</v>
      </c>
      <c r="B40" s="9">
        <v>1.0000000000000001E-5</v>
      </c>
      <c r="C40" s="9">
        <v>0</v>
      </c>
      <c r="D40" s="10"/>
      <c r="E40" s="10"/>
      <c r="F40" s="10"/>
      <c r="G40" s="10"/>
      <c r="H40" s="10"/>
      <c r="I40" s="11" t="s">
        <v>87</v>
      </c>
      <c r="J40" s="2"/>
      <c r="K40" s="1"/>
    </row>
    <row r="41" spans="1:11">
      <c r="A41" s="9">
        <v>4.3318580215101576</v>
      </c>
      <c r="B41" s="9">
        <v>158058.994957794</v>
      </c>
      <c r="C41" s="9">
        <v>0</v>
      </c>
      <c r="D41" s="10"/>
      <c r="E41" s="10"/>
      <c r="F41" s="10"/>
      <c r="G41" s="10"/>
      <c r="H41" s="10"/>
      <c r="I41" s="11" t="s">
        <v>88</v>
      </c>
      <c r="J41" s="2"/>
      <c r="K41" s="1"/>
    </row>
    <row r="42" spans="1:11" ht="15.2" customHeight="1">
      <c r="A42" s="28" t="s">
        <v>89</v>
      </c>
      <c r="B42" s="28"/>
      <c r="C42" s="28"/>
      <c r="D42" s="28"/>
      <c r="E42" s="28"/>
      <c r="F42" s="28"/>
      <c r="G42" s="28"/>
      <c r="H42" s="28"/>
      <c r="I42" s="28"/>
      <c r="J42" s="2"/>
      <c r="K42" s="1"/>
    </row>
    <row r="43" spans="1:11" ht="15.2" customHeight="1">
      <c r="A43" s="28" t="s">
        <v>90</v>
      </c>
      <c r="B43" s="28"/>
      <c r="C43" s="28"/>
      <c r="D43" s="28"/>
      <c r="E43" s="28"/>
      <c r="F43" s="28"/>
      <c r="G43" s="28"/>
      <c r="H43" s="28"/>
      <c r="I43" s="28"/>
      <c r="J43" s="2"/>
      <c r="K43" s="1"/>
    </row>
    <row r="44" spans="1:11">
      <c r="A44" s="4">
        <v>2.7406589689292154E-10</v>
      </c>
      <c r="B44" s="4">
        <v>1.0000000000000001E-5</v>
      </c>
      <c r="C44" s="4">
        <v>0</v>
      </c>
      <c r="D44" s="4">
        <v>0</v>
      </c>
      <c r="E44" s="5" t="s">
        <v>54</v>
      </c>
      <c r="F44" s="5"/>
      <c r="G44" s="5" t="s">
        <v>54</v>
      </c>
      <c r="H44" s="5" t="s">
        <v>54</v>
      </c>
      <c r="I44" s="5" t="s">
        <v>54</v>
      </c>
      <c r="J44" s="2"/>
      <c r="K44" s="1"/>
    </row>
    <row r="45" spans="1:11" ht="25.5">
      <c r="A45" s="9">
        <v>2.7406589689292154E-10</v>
      </c>
      <c r="B45" s="9">
        <v>1.0000000000000001E-5</v>
      </c>
      <c r="C45" s="9">
        <v>0</v>
      </c>
      <c r="D45" s="10"/>
      <c r="E45" s="10"/>
      <c r="F45" s="10"/>
      <c r="G45" s="10"/>
      <c r="H45" s="10"/>
      <c r="I45" s="11" t="s">
        <v>91</v>
      </c>
      <c r="J45" s="2"/>
      <c r="K45" s="1"/>
    </row>
    <row r="46" spans="1:11" ht="15.2" customHeight="1">
      <c r="A46" s="28" t="s">
        <v>92</v>
      </c>
      <c r="B46" s="28"/>
      <c r="C46" s="28"/>
      <c r="D46" s="28"/>
      <c r="E46" s="28"/>
      <c r="F46" s="28"/>
      <c r="G46" s="28"/>
      <c r="H46" s="28"/>
      <c r="I46" s="28"/>
      <c r="J46" s="2"/>
      <c r="K46" s="1"/>
    </row>
    <row r="47" spans="1:11">
      <c r="A47" s="4">
        <v>2.7406589689292154E-10</v>
      </c>
      <c r="B47" s="4">
        <v>1.0000000000000001E-5</v>
      </c>
      <c r="C47" s="4">
        <v>0</v>
      </c>
      <c r="D47" s="4">
        <v>0</v>
      </c>
      <c r="E47" s="5" t="s">
        <v>54</v>
      </c>
      <c r="F47" s="5"/>
      <c r="G47" s="5" t="s">
        <v>54</v>
      </c>
      <c r="H47" s="5" t="s">
        <v>54</v>
      </c>
      <c r="I47" s="5" t="s">
        <v>54</v>
      </c>
      <c r="J47" s="2"/>
      <c r="K47" s="1"/>
    </row>
    <row r="48" spans="1:11" ht="25.5">
      <c r="A48" s="9">
        <v>2.7406589689292154E-10</v>
      </c>
      <c r="B48" s="9">
        <v>1.0000000000000001E-5</v>
      </c>
      <c r="C48" s="9">
        <v>0</v>
      </c>
      <c r="D48" s="10"/>
      <c r="E48" s="10"/>
      <c r="F48" s="10"/>
      <c r="G48" s="10"/>
      <c r="H48" s="10"/>
      <c r="I48" s="11" t="s">
        <v>93</v>
      </c>
      <c r="J48" s="2"/>
      <c r="K48" s="1"/>
    </row>
    <row r="49" spans="1:11">
      <c r="A49" s="9">
        <v>5.4813179378584308E-10</v>
      </c>
      <c r="B49" s="9">
        <v>2.0000000000000002E-5</v>
      </c>
      <c r="C49" s="9">
        <v>0</v>
      </c>
      <c r="D49" s="10"/>
      <c r="E49" s="10"/>
      <c r="F49" s="10"/>
      <c r="G49" s="10"/>
      <c r="H49" s="10"/>
      <c r="I49" s="11" t="s">
        <v>94</v>
      </c>
      <c r="J49" s="2"/>
      <c r="K49" s="1"/>
    </row>
    <row r="50" spans="1:11">
      <c r="A50" s="6">
        <v>4.331858022058289</v>
      </c>
      <c r="B50" s="6">
        <v>158058.99497779401</v>
      </c>
      <c r="C50" s="6">
        <v>0</v>
      </c>
      <c r="D50" s="12"/>
      <c r="E50" s="12"/>
      <c r="F50" s="12"/>
      <c r="G50" s="12"/>
      <c r="H50" s="12"/>
      <c r="I50" s="7" t="s">
        <v>95</v>
      </c>
      <c r="J50" s="2"/>
      <c r="K50" s="1"/>
    </row>
    <row r="51" spans="1:11" ht="20.100000000000001" customHeight="1">
      <c r="A51" s="1"/>
      <c r="B51" s="2"/>
      <c r="C51" s="2"/>
      <c r="D51" s="2"/>
      <c r="E51" s="2"/>
      <c r="F51" s="2"/>
      <c r="G51" s="2"/>
      <c r="H51" s="2"/>
      <c r="I51" s="2"/>
      <c r="J51" s="2"/>
      <c r="K51" s="1"/>
    </row>
    <row r="52" spans="1:11" ht="36" customHeight="1">
      <c r="A52" s="27" t="s">
        <v>33</v>
      </c>
      <c r="B52" s="27"/>
      <c r="C52" s="27"/>
      <c r="D52" s="27"/>
      <c r="E52" s="27"/>
      <c r="F52" s="27"/>
      <c r="G52" s="27"/>
      <c r="H52" s="27"/>
      <c r="I52" s="27"/>
      <c r="J52" s="27"/>
      <c r="K52" s="1"/>
    </row>
  </sheetData>
  <mergeCells count="15">
    <mergeCell ref="A15:I15"/>
    <mergeCell ref="A43:I43"/>
    <mergeCell ref="A46:I46"/>
    <mergeCell ref="A52:J52"/>
    <mergeCell ref="A24:I24"/>
    <mergeCell ref="A29:I29"/>
    <mergeCell ref="A32:I32"/>
    <mergeCell ref="A35:I35"/>
    <mergeCell ref="A38:I38"/>
    <mergeCell ref="A42:I42"/>
    <mergeCell ref="A2:J2"/>
    <mergeCell ref="A3:J3"/>
    <mergeCell ref="A4:J4"/>
    <mergeCell ref="A7:I7"/>
    <mergeCell ref="A8:I8"/>
  </mergeCells>
  <pageMargins left="0.5" right="0.5" top="0.4" bottom="0.4" header="0.4" footer="0.4"/>
  <pageSetup paperSize="9" orientation="landscape" horizontalDpi="0" verticalDpi="0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O10"/>
  <sheetViews>
    <sheetView showGridLines="0" workbookViewId="0"/>
  </sheetViews>
  <sheetFormatPr defaultRowHeight="12.75"/>
  <cols>
    <col min="1" max="1" width="9.42578125" customWidth="1"/>
    <col min="2" max="3" width="14.28515625" customWidth="1"/>
    <col min="4" max="4" width="9.42578125" customWidth="1"/>
    <col min="5" max="6" width="7.42578125" customWidth="1"/>
    <col min="7" max="8" width="9.42578125" customWidth="1"/>
    <col min="9" max="10" width="7.42578125" customWidth="1"/>
    <col min="11" max="11" width="10.140625" customWidth="1"/>
    <col min="12" max="12" width="14.28515625" customWidth="1"/>
    <col min="13" max="13" width="8.7109375" customWidth="1"/>
    <col min="14" max="14" width="14.28515625" customWidth="1"/>
    <col min="15" max="15" width="6.85546875" customWidth="1"/>
  </cols>
  <sheetData>
    <row r="1" spans="1:15" ht="0.95" customHeight="1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</row>
    <row r="2" spans="1:15" ht="21.6" customHeight="1">
      <c r="A2" s="24" t="s">
        <v>1267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</row>
    <row r="3" spans="1:15" ht="36" customHeight="1">
      <c r="A3" s="25" t="s">
        <v>1</v>
      </c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</row>
    <row r="4" spans="1:15" ht="48.95" customHeight="1">
      <c r="A4" s="26" t="s">
        <v>2</v>
      </c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</row>
    <row r="5" spans="1:15" ht="28.7" customHeight="1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1"/>
    </row>
    <row r="6" spans="1:15" ht="51">
      <c r="A6" s="3" t="s">
        <v>3</v>
      </c>
      <c r="B6" s="3" t="s">
        <v>1262</v>
      </c>
      <c r="C6" s="3" t="s">
        <v>100</v>
      </c>
      <c r="D6" s="3" t="s">
        <v>1263</v>
      </c>
      <c r="E6" s="3" t="s">
        <v>45</v>
      </c>
      <c r="F6" s="3" t="s">
        <v>36</v>
      </c>
      <c r="G6" s="3" t="s">
        <v>101</v>
      </c>
      <c r="H6" s="3" t="s">
        <v>1268</v>
      </c>
      <c r="I6" s="3" t="s">
        <v>46</v>
      </c>
      <c r="J6" s="3" t="s">
        <v>1269</v>
      </c>
      <c r="K6" s="3" t="s">
        <v>1270</v>
      </c>
      <c r="L6" s="3" t="s">
        <v>1271</v>
      </c>
      <c r="M6" s="3" t="s">
        <v>1272</v>
      </c>
      <c r="N6" s="3" t="s">
        <v>49</v>
      </c>
      <c r="O6" s="1"/>
    </row>
    <row r="7" spans="1:15" ht="15.2" customHeight="1">
      <c r="A7" s="28"/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1"/>
    </row>
    <row r="8" spans="1:15">
      <c r="A8" s="4">
        <v>0</v>
      </c>
      <c r="B8" s="4">
        <v>1E-3</v>
      </c>
      <c r="C8" s="4">
        <v>0</v>
      </c>
      <c r="D8" s="15">
        <v>0</v>
      </c>
      <c r="E8" s="4">
        <v>0</v>
      </c>
      <c r="F8" s="5"/>
      <c r="G8" s="4">
        <v>0</v>
      </c>
      <c r="H8" s="14">
        <v>41274</v>
      </c>
      <c r="I8" s="5"/>
      <c r="J8" s="5"/>
      <c r="K8" s="5"/>
      <c r="L8" s="5"/>
      <c r="M8" s="5"/>
      <c r="N8" s="5"/>
      <c r="O8" s="1"/>
    </row>
    <row r="9" spans="1:15">
      <c r="A9" s="9">
        <v>0</v>
      </c>
      <c r="B9" s="9">
        <v>1E-3</v>
      </c>
      <c r="C9" s="9">
        <v>0</v>
      </c>
      <c r="D9" s="10"/>
      <c r="E9" s="10"/>
      <c r="F9" s="10"/>
      <c r="G9" s="9">
        <v>0</v>
      </c>
      <c r="H9" s="10"/>
      <c r="I9" s="10"/>
      <c r="J9" s="10"/>
      <c r="K9" s="10"/>
      <c r="L9" s="10"/>
      <c r="M9" s="10"/>
      <c r="N9" s="11" t="s">
        <v>1273</v>
      </c>
      <c r="O9" s="1"/>
    </row>
    <row r="10" spans="1:15" ht="25.5">
      <c r="A10" s="6">
        <v>0</v>
      </c>
      <c r="B10" s="6">
        <v>1E-3</v>
      </c>
      <c r="C10" s="6">
        <v>0</v>
      </c>
      <c r="D10" s="12"/>
      <c r="E10" s="12"/>
      <c r="F10" s="12"/>
      <c r="G10" s="6">
        <v>0</v>
      </c>
      <c r="H10" s="12"/>
      <c r="I10" s="12"/>
      <c r="J10" s="12"/>
      <c r="K10" s="12"/>
      <c r="L10" s="12"/>
      <c r="M10" s="12"/>
      <c r="N10" s="7" t="s">
        <v>1274</v>
      </c>
      <c r="O10" s="1"/>
    </row>
  </sheetData>
  <mergeCells count="4">
    <mergeCell ref="A2:O2"/>
    <mergeCell ref="A3:O3"/>
    <mergeCell ref="A4:O4"/>
    <mergeCell ref="A7:N7"/>
  </mergeCells>
  <pageMargins left="0.5" right="0.5" top="0.4" bottom="0.4" header="0.4" footer="0.4"/>
  <pageSetup paperSize="9" orientation="landscape" horizontalDpi="0" verticalDpi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O56"/>
  <sheetViews>
    <sheetView showGridLines="0" topLeftCell="A34" workbookViewId="0">
      <selection activeCell="M53" sqref="M53"/>
    </sheetView>
  </sheetViews>
  <sheetFormatPr defaultRowHeight="12.75"/>
  <cols>
    <col min="1" max="2" width="9.42578125" customWidth="1"/>
    <col min="3" max="3" width="14.28515625" customWidth="1"/>
    <col min="4" max="4" width="7.42578125" customWidth="1"/>
    <col min="5" max="5" width="14.28515625" customWidth="1"/>
    <col min="6" max="6" width="9.42578125" customWidth="1"/>
    <col min="7" max="8" width="7.42578125" customWidth="1"/>
    <col min="9" max="9" width="9.42578125" customWidth="1"/>
    <col min="10" max="11" width="7.42578125" customWidth="1"/>
    <col min="12" max="12" width="10.140625" customWidth="1"/>
    <col min="13" max="13" width="14.28515625" customWidth="1"/>
    <col min="14" max="14" width="6.85546875" customWidth="1"/>
    <col min="15" max="15" width="12" customWidth="1"/>
  </cols>
  <sheetData>
    <row r="1" spans="1:15" ht="0.95" customHeight="1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</row>
    <row r="2" spans="1:15" ht="21.6" customHeight="1">
      <c r="A2" s="24" t="s">
        <v>96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1"/>
    </row>
    <row r="3" spans="1:15" ht="36" customHeight="1">
      <c r="A3" s="25" t="s">
        <v>1</v>
      </c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1"/>
    </row>
    <row r="4" spans="1:15" ht="48.95" customHeight="1">
      <c r="A4" s="26" t="s">
        <v>2</v>
      </c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1"/>
    </row>
    <row r="5" spans="1:15" ht="28.7" customHeight="1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1"/>
    </row>
    <row r="6" spans="1:15" ht="63.75">
      <c r="A6" s="3" t="s">
        <v>3</v>
      </c>
      <c r="B6" s="3" t="s">
        <v>97</v>
      </c>
      <c r="C6" s="3" t="s">
        <v>98</v>
      </c>
      <c r="D6" s="3" t="s">
        <v>99</v>
      </c>
      <c r="E6" s="3" t="s">
        <v>100</v>
      </c>
      <c r="F6" s="3" t="s">
        <v>44</v>
      </c>
      <c r="G6" s="3" t="s">
        <v>45</v>
      </c>
      <c r="H6" s="3" t="s">
        <v>36</v>
      </c>
      <c r="I6" s="3" t="s">
        <v>101</v>
      </c>
      <c r="J6" s="3" t="s">
        <v>46</v>
      </c>
      <c r="K6" s="3" t="s">
        <v>47</v>
      </c>
      <c r="L6" s="3" t="s">
        <v>48</v>
      </c>
      <c r="M6" s="3" t="s">
        <v>49</v>
      </c>
      <c r="N6" s="2"/>
      <c r="O6" s="1"/>
    </row>
    <row r="7" spans="1:15" ht="15.2" customHeight="1">
      <c r="A7" s="28" t="s">
        <v>50</v>
      </c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"/>
      <c r="O7" s="1"/>
    </row>
    <row r="8" spans="1:15" ht="15.2" customHeight="1">
      <c r="A8" s="28" t="s">
        <v>102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"/>
      <c r="O8" s="1"/>
    </row>
    <row r="9" spans="1:15" ht="15.2" customHeight="1">
      <c r="A9" s="28" t="s">
        <v>1276</v>
      </c>
      <c r="B9" s="28"/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"/>
      <c r="O9" s="1"/>
    </row>
    <row r="10" spans="1:15">
      <c r="A10" s="4">
        <v>2.7406589689292154E-10</v>
      </c>
      <c r="B10" s="4">
        <v>0</v>
      </c>
      <c r="C10" s="4">
        <v>1.0000000000000001E-5</v>
      </c>
      <c r="D10" s="4">
        <v>0</v>
      </c>
      <c r="E10" s="4">
        <v>0</v>
      </c>
      <c r="F10" s="4">
        <v>0</v>
      </c>
      <c r="G10" s="4">
        <v>0</v>
      </c>
      <c r="H10" s="5" t="s">
        <v>54</v>
      </c>
      <c r="I10" s="4">
        <v>0</v>
      </c>
      <c r="J10" s="5"/>
      <c r="K10" s="5" t="s">
        <v>54</v>
      </c>
      <c r="L10" s="5" t="s">
        <v>54</v>
      </c>
      <c r="M10" s="5" t="s">
        <v>54</v>
      </c>
      <c r="N10" s="2"/>
      <c r="O10" s="1"/>
    </row>
    <row r="11" spans="1:15">
      <c r="A11" s="9">
        <v>2.7406589689292154E-10</v>
      </c>
      <c r="B11" s="10"/>
      <c r="C11" s="9">
        <v>1.0000000000000001E-5</v>
      </c>
      <c r="D11" s="10"/>
      <c r="E11" s="9">
        <v>0</v>
      </c>
      <c r="F11" s="9">
        <v>0</v>
      </c>
      <c r="G11" s="10"/>
      <c r="H11" s="10"/>
      <c r="I11" s="9">
        <v>0</v>
      </c>
      <c r="J11" s="10"/>
      <c r="K11" s="10"/>
      <c r="L11" s="10"/>
      <c r="M11" s="11" t="s">
        <v>1277</v>
      </c>
      <c r="N11" s="2"/>
      <c r="O11" s="1"/>
    </row>
    <row r="12" spans="1:15" ht="15.2" customHeight="1">
      <c r="A12" s="28" t="s">
        <v>1278</v>
      </c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"/>
      <c r="O12" s="1"/>
    </row>
    <row r="13" spans="1:15" ht="24">
      <c r="A13" s="4">
        <v>0.58347094679480394</v>
      </c>
      <c r="B13" s="4">
        <v>0.141000819670941</v>
      </c>
      <c r="C13" s="4">
        <v>21289.439999999999</v>
      </c>
      <c r="D13" s="4">
        <v>156.54</v>
      </c>
      <c r="E13" s="4">
        <v>13600000</v>
      </c>
      <c r="F13" s="4">
        <v>1.43</v>
      </c>
      <c r="G13" s="4">
        <v>4</v>
      </c>
      <c r="H13" s="5" t="s">
        <v>52</v>
      </c>
      <c r="I13" s="4">
        <v>9.65</v>
      </c>
      <c r="J13" s="5" t="s">
        <v>103</v>
      </c>
      <c r="K13" s="5" t="s">
        <v>104</v>
      </c>
      <c r="L13" s="5" t="s">
        <v>105</v>
      </c>
      <c r="M13" s="5" t="s">
        <v>106</v>
      </c>
      <c r="N13" s="2"/>
      <c r="O13" s="1"/>
    </row>
    <row r="14" spans="1:15" ht="36">
      <c r="A14" s="4">
        <v>0.78094919282279207</v>
      </c>
      <c r="B14" s="4">
        <v>0.29208676488294799</v>
      </c>
      <c r="C14" s="4">
        <v>28494.942336</v>
      </c>
      <c r="D14" s="4">
        <v>113.6</v>
      </c>
      <c r="E14" s="4">
        <v>25083576</v>
      </c>
      <c r="F14" s="4">
        <v>2.4</v>
      </c>
      <c r="G14" s="4">
        <v>2.75</v>
      </c>
      <c r="H14" s="5" t="s">
        <v>52</v>
      </c>
      <c r="I14" s="4">
        <v>20.36</v>
      </c>
      <c r="J14" s="5" t="s">
        <v>103</v>
      </c>
      <c r="K14" s="5" t="s">
        <v>104</v>
      </c>
      <c r="L14" s="5" t="s">
        <v>107</v>
      </c>
      <c r="M14" s="5" t="s">
        <v>108</v>
      </c>
      <c r="N14" s="2"/>
      <c r="O14" s="1"/>
    </row>
    <row r="15" spans="1:15" ht="36">
      <c r="A15" s="4">
        <v>2.4327008381451454</v>
      </c>
      <c r="B15" s="4">
        <v>0.34934718141870702</v>
      </c>
      <c r="C15" s="4">
        <v>88763.354569999996</v>
      </c>
      <c r="D15" s="4">
        <v>159.5</v>
      </c>
      <c r="E15" s="4">
        <v>55651006</v>
      </c>
      <c r="F15" s="4">
        <v>2.13</v>
      </c>
      <c r="G15" s="4">
        <v>4</v>
      </c>
      <c r="H15" s="5" t="s">
        <v>52</v>
      </c>
      <c r="I15" s="4">
        <v>16.510000000000002</v>
      </c>
      <c r="J15" s="5" t="s">
        <v>103</v>
      </c>
      <c r="K15" s="5" t="s">
        <v>104</v>
      </c>
      <c r="L15" s="5" t="s">
        <v>109</v>
      </c>
      <c r="M15" s="5" t="s">
        <v>110</v>
      </c>
      <c r="N15" s="2"/>
      <c r="O15" s="1"/>
    </row>
    <row r="16" spans="1:15">
      <c r="A16" s="9">
        <v>3.7971209777627419</v>
      </c>
      <c r="B16" s="10"/>
      <c r="C16" s="9">
        <v>138547.73690600001</v>
      </c>
      <c r="D16" s="10"/>
      <c r="E16" s="9">
        <v>94334582</v>
      </c>
      <c r="F16" s="9">
        <v>2.0779675833740177</v>
      </c>
      <c r="G16" s="10"/>
      <c r="H16" s="10"/>
      <c r="I16" s="9">
        <v>16.247707513540583</v>
      </c>
      <c r="J16" s="10"/>
      <c r="K16" s="10"/>
      <c r="L16" s="10"/>
      <c r="M16" s="11" t="s">
        <v>1279</v>
      </c>
      <c r="N16" s="2"/>
      <c r="O16" s="1"/>
    </row>
    <row r="17" spans="1:15" ht="15.2" customHeight="1">
      <c r="A17" s="28" t="s">
        <v>1280</v>
      </c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"/>
      <c r="O17" s="1"/>
    </row>
    <row r="18" spans="1:15">
      <c r="A18" s="4">
        <v>2.7406589689292154E-10</v>
      </c>
      <c r="B18" s="4">
        <v>0</v>
      </c>
      <c r="C18" s="4">
        <v>1.0000000000000001E-5</v>
      </c>
      <c r="D18" s="4">
        <v>0</v>
      </c>
      <c r="E18" s="4">
        <v>0</v>
      </c>
      <c r="F18" s="4">
        <v>0</v>
      </c>
      <c r="G18" s="4">
        <v>0</v>
      </c>
      <c r="H18" s="5" t="s">
        <v>54</v>
      </c>
      <c r="I18" s="4">
        <v>0</v>
      </c>
      <c r="J18" s="5"/>
      <c r="K18" s="5" t="s">
        <v>54</v>
      </c>
      <c r="L18" s="5" t="s">
        <v>54</v>
      </c>
      <c r="M18" s="5" t="s">
        <v>54</v>
      </c>
      <c r="N18" s="2"/>
      <c r="O18" s="1"/>
    </row>
    <row r="19" spans="1:15">
      <c r="A19" s="9">
        <v>2.7406589689292154E-10</v>
      </c>
      <c r="B19" s="10"/>
      <c r="C19" s="9">
        <v>1.0000000000000001E-5</v>
      </c>
      <c r="D19" s="10"/>
      <c r="E19" s="9">
        <v>0</v>
      </c>
      <c r="F19" s="9">
        <v>0</v>
      </c>
      <c r="G19" s="10"/>
      <c r="H19" s="10"/>
      <c r="I19" s="9">
        <v>0</v>
      </c>
      <c r="J19" s="10"/>
      <c r="K19" s="10"/>
      <c r="L19" s="10"/>
      <c r="M19" s="11" t="s">
        <v>1281</v>
      </c>
      <c r="N19" s="2"/>
      <c r="O19" s="1"/>
    </row>
    <row r="20" spans="1:15" ht="25.5">
      <c r="A20" s="9">
        <v>3.7971209783108733</v>
      </c>
      <c r="B20" s="10"/>
      <c r="C20" s="9">
        <v>138547.73692600001</v>
      </c>
      <c r="D20" s="10"/>
      <c r="E20" s="9">
        <v>94334582</v>
      </c>
      <c r="F20" s="9">
        <v>2.0779675830740536</v>
      </c>
      <c r="G20" s="10"/>
      <c r="H20" s="10"/>
      <c r="I20" s="9">
        <v>16.247707511195152</v>
      </c>
      <c r="J20" s="10"/>
      <c r="K20" s="10"/>
      <c r="L20" s="10"/>
      <c r="M20" s="11" t="s">
        <v>111</v>
      </c>
      <c r="N20" s="2"/>
      <c r="O20" s="1"/>
    </row>
    <row r="21" spans="1:15" ht="15.2" customHeight="1">
      <c r="A21" s="28" t="s">
        <v>112</v>
      </c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"/>
      <c r="O21" s="1"/>
    </row>
    <row r="22" spans="1:15" ht="15.2" customHeight="1">
      <c r="A22" s="28" t="s">
        <v>1282</v>
      </c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"/>
      <c r="O22" s="1"/>
    </row>
    <row r="23" spans="1:15">
      <c r="A23" s="4">
        <v>2.7406589689292154E-10</v>
      </c>
      <c r="B23" s="4">
        <v>0</v>
      </c>
      <c r="C23" s="4">
        <v>1.0000000000000001E-5</v>
      </c>
      <c r="D23" s="4">
        <v>0</v>
      </c>
      <c r="E23" s="4">
        <v>0</v>
      </c>
      <c r="F23" s="4">
        <v>0</v>
      </c>
      <c r="G23" s="4">
        <v>0</v>
      </c>
      <c r="H23" s="5" t="s">
        <v>54</v>
      </c>
      <c r="I23" s="4">
        <v>0</v>
      </c>
      <c r="J23" s="5"/>
      <c r="K23" s="5" t="s">
        <v>54</v>
      </c>
      <c r="L23" s="5" t="s">
        <v>54</v>
      </c>
      <c r="M23" s="5" t="s">
        <v>54</v>
      </c>
      <c r="N23" s="2"/>
      <c r="O23" s="1"/>
    </row>
    <row r="24" spans="1:15" ht="25.5">
      <c r="A24" s="9">
        <v>2.7406589689292154E-10</v>
      </c>
      <c r="B24" s="10"/>
      <c r="C24" s="9">
        <v>1.0000000000000001E-5</v>
      </c>
      <c r="D24" s="10"/>
      <c r="E24" s="9">
        <v>0</v>
      </c>
      <c r="F24" s="9">
        <v>0</v>
      </c>
      <c r="G24" s="10"/>
      <c r="H24" s="10"/>
      <c r="I24" s="9">
        <v>0</v>
      </c>
      <c r="J24" s="10"/>
      <c r="K24" s="10"/>
      <c r="L24" s="10"/>
      <c r="M24" s="11" t="s">
        <v>1283</v>
      </c>
      <c r="N24" s="2"/>
      <c r="O24" s="1"/>
    </row>
    <row r="25" spans="1:15" ht="15.2" customHeight="1">
      <c r="A25" s="28" t="s">
        <v>1284</v>
      </c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"/>
      <c r="O25" s="1"/>
    </row>
    <row r="26" spans="1:15" ht="36">
      <c r="A26" s="4">
        <v>3.2742652701797333E-2</v>
      </c>
      <c r="B26" s="4">
        <v>5.83090379008746E-3</v>
      </c>
      <c r="C26" s="4">
        <v>1194.7</v>
      </c>
      <c r="D26" s="4">
        <v>119.47</v>
      </c>
      <c r="E26" s="4">
        <v>1000000</v>
      </c>
      <c r="F26" s="4">
        <v>3.61</v>
      </c>
      <c r="G26" s="4">
        <v>5.5</v>
      </c>
      <c r="H26" s="5" t="s">
        <v>52</v>
      </c>
      <c r="I26" s="4">
        <v>7.2</v>
      </c>
      <c r="J26" s="5" t="s">
        <v>103</v>
      </c>
      <c r="K26" s="5" t="s">
        <v>104</v>
      </c>
      <c r="L26" s="5" t="s">
        <v>113</v>
      </c>
      <c r="M26" s="5" t="s">
        <v>114</v>
      </c>
      <c r="N26" s="2"/>
      <c r="O26" s="1"/>
    </row>
    <row r="27" spans="1:15" ht="36">
      <c r="A27" s="4">
        <v>0.29732830874870614</v>
      </c>
      <c r="B27" s="4">
        <v>0.23019976523577401</v>
      </c>
      <c r="C27" s="4">
        <v>10848.789000000001</v>
      </c>
      <c r="D27" s="4">
        <v>112.92</v>
      </c>
      <c r="E27" s="4">
        <v>9607500</v>
      </c>
      <c r="F27" s="4">
        <v>4.9800000000000004</v>
      </c>
      <c r="G27" s="4">
        <v>5.5</v>
      </c>
      <c r="H27" s="5" t="s">
        <v>52</v>
      </c>
      <c r="I27" s="4">
        <v>14.95</v>
      </c>
      <c r="J27" s="5" t="s">
        <v>103</v>
      </c>
      <c r="K27" s="5" t="s">
        <v>104</v>
      </c>
      <c r="L27" s="5" t="s">
        <v>115</v>
      </c>
      <c r="M27" s="5" t="s">
        <v>116</v>
      </c>
      <c r="N27" s="2"/>
      <c r="O27" s="1"/>
    </row>
    <row r="28" spans="1:15">
      <c r="A28" s="9">
        <v>0.33007096145050346</v>
      </c>
      <c r="B28" s="10"/>
      <c r="C28" s="9">
        <v>12043.489</v>
      </c>
      <c r="D28" s="10"/>
      <c r="E28" s="9">
        <v>10607500</v>
      </c>
      <c r="F28" s="9">
        <v>4.8440976049382369</v>
      </c>
      <c r="G28" s="10"/>
      <c r="H28" s="10"/>
      <c r="I28" s="9">
        <v>14.181209079030172</v>
      </c>
      <c r="J28" s="10"/>
      <c r="K28" s="10"/>
      <c r="L28" s="10"/>
      <c r="M28" s="11" t="s">
        <v>1285</v>
      </c>
      <c r="N28" s="2"/>
      <c r="O28" s="1"/>
    </row>
    <row r="29" spans="1:15" ht="15.2" customHeight="1">
      <c r="A29" s="28" t="s">
        <v>1286</v>
      </c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"/>
      <c r="O29" s="1"/>
    </row>
    <row r="30" spans="1:15">
      <c r="A30" s="4">
        <v>2.7406589689292154E-10</v>
      </c>
      <c r="B30" s="4">
        <v>0</v>
      </c>
      <c r="C30" s="4">
        <v>1.0000000000000001E-5</v>
      </c>
      <c r="D30" s="4">
        <v>0</v>
      </c>
      <c r="E30" s="4">
        <v>0</v>
      </c>
      <c r="F30" s="4">
        <v>0</v>
      </c>
      <c r="G30" s="4">
        <v>0</v>
      </c>
      <c r="H30" s="5" t="s">
        <v>54</v>
      </c>
      <c r="I30" s="4">
        <v>0</v>
      </c>
      <c r="J30" s="5"/>
      <c r="K30" s="5" t="s">
        <v>54</v>
      </c>
      <c r="L30" s="5" t="s">
        <v>54</v>
      </c>
      <c r="M30" s="5" t="s">
        <v>54</v>
      </c>
      <c r="N30" s="2"/>
      <c r="O30" s="1"/>
    </row>
    <row r="31" spans="1:15">
      <c r="A31" s="9">
        <v>2.7406589689292154E-10</v>
      </c>
      <c r="B31" s="10"/>
      <c r="C31" s="9">
        <v>1.0000000000000001E-5</v>
      </c>
      <c r="D31" s="10"/>
      <c r="E31" s="9">
        <v>0</v>
      </c>
      <c r="F31" s="9">
        <v>0</v>
      </c>
      <c r="G31" s="10"/>
      <c r="H31" s="10"/>
      <c r="I31" s="9">
        <v>0</v>
      </c>
      <c r="J31" s="10"/>
      <c r="K31" s="10"/>
      <c r="L31" s="10"/>
      <c r="M31" s="11" t="s">
        <v>1287</v>
      </c>
      <c r="N31" s="2"/>
      <c r="O31" s="1"/>
    </row>
    <row r="32" spans="1:15" ht="25.5">
      <c r="A32" s="9">
        <v>0.33007096199863528</v>
      </c>
      <c r="B32" s="10"/>
      <c r="C32" s="9">
        <v>12043.489020000001</v>
      </c>
      <c r="D32" s="10"/>
      <c r="E32" s="9">
        <v>10607500</v>
      </c>
      <c r="F32" s="9">
        <v>4.844097596893894</v>
      </c>
      <c r="G32" s="10"/>
      <c r="H32" s="10"/>
      <c r="I32" s="9">
        <v>14.181209055480169</v>
      </c>
      <c r="J32" s="10"/>
      <c r="K32" s="10"/>
      <c r="L32" s="10"/>
      <c r="M32" s="11" t="s">
        <v>117</v>
      </c>
      <c r="N32" s="2"/>
      <c r="O32" s="1"/>
    </row>
    <row r="33" spans="1:15" ht="15.2" customHeight="1">
      <c r="A33" s="28" t="s">
        <v>118</v>
      </c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"/>
      <c r="O33" s="1"/>
    </row>
    <row r="34" spans="1:15" ht="15.2" customHeight="1">
      <c r="A34" s="28" t="s">
        <v>1288</v>
      </c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"/>
      <c r="O34" s="1"/>
    </row>
    <row r="35" spans="1:15">
      <c r="A35" s="4">
        <v>2.7406589689292154E-10</v>
      </c>
      <c r="B35" s="4">
        <v>0</v>
      </c>
      <c r="C35" s="4">
        <v>1.0000000000000001E-5</v>
      </c>
      <c r="D35" s="4">
        <v>0</v>
      </c>
      <c r="E35" s="4">
        <v>0</v>
      </c>
      <c r="F35" s="4">
        <v>0</v>
      </c>
      <c r="G35" s="4">
        <v>0</v>
      </c>
      <c r="H35" s="5" t="s">
        <v>54</v>
      </c>
      <c r="I35" s="4">
        <v>0</v>
      </c>
      <c r="J35" s="5"/>
      <c r="K35" s="5" t="s">
        <v>54</v>
      </c>
      <c r="L35" s="5" t="s">
        <v>54</v>
      </c>
      <c r="M35" s="5" t="s">
        <v>54</v>
      </c>
      <c r="N35" s="2"/>
      <c r="O35" s="1"/>
    </row>
    <row r="36" spans="1:15">
      <c r="A36" s="9">
        <v>2.7406589689292154E-10</v>
      </c>
      <c r="B36" s="10"/>
      <c r="C36" s="9">
        <v>1.0000000000000001E-5</v>
      </c>
      <c r="D36" s="10"/>
      <c r="E36" s="9">
        <v>0</v>
      </c>
      <c r="F36" s="9">
        <v>0</v>
      </c>
      <c r="G36" s="10"/>
      <c r="H36" s="10"/>
      <c r="I36" s="9">
        <v>0</v>
      </c>
      <c r="J36" s="10"/>
      <c r="K36" s="10"/>
      <c r="L36" s="10"/>
      <c r="M36" s="11" t="s">
        <v>1289</v>
      </c>
      <c r="N36" s="2"/>
      <c r="O36" s="1"/>
    </row>
    <row r="37" spans="1:15" ht="25.5">
      <c r="A37" s="9">
        <v>2.7406589689292154E-10</v>
      </c>
      <c r="B37" s="10"/>
      <c r="C37" s="9">
        <v>1.0000000000000001E-5</v>
      </c>
      <c r="D37" s="10"/>
      <c r="E37" s="9">
        <v>0</v>
      </c>
      <c r="F37" s="9">
        <v>0</v>
      </c>
      <c r="G37" s="10"/>
      <c r="H37" s="10"/>
      <c r="I37" s="9">
        <v>0</v>
      </c>
      <c r="J37" s="10"/>
      <c r="K37" s="10"/>
      <c r="L37" s="10"/>
      <c r="M37" s="11" t="s">
        <v>119</v>
      </c>
      <c r="N37" s="2"/>
      <c r="O37" s="1"/>
    </row>
    <row r="38" spans="1:15">
      <c r="A38" s="9">
        <v>4.1271919405835744</v>
      </c>
      <c r="B38" s="10"/>
      <c r="C38" s="9">
        <v>150591.22595600001</v>
      </c>
      <c r="D38" s="10"/>
      <c r="E38" s="9">
        <v>104942082</v>
      </c>
      <c r="F38" s="9">
        <v>2.2991880175121509</v>
      </c>
      <c r="G38" s="10"/>
      <c r="H38" s="10"/>
      <c r="I38" s="9">
        <v>16.082439903698553</v>
      </c>
      <c r="J38" s="10"/>
      <c r="K38" s="10"/>
      <c r="L38" s="10"/>
      <c r="M38" s="11" t="s">
        <v>88</v>
      </c>
      <c r="N38" s="2"/>
      <c r="O38" s="1"/>
    </row>
    <row r="39" spans="1:15" ht="15.2" customHeight="1">
      <c r="A39" s="28" t="s">
        <v>89</v>
      </c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"/>
      <c r="O39" s="1"/>
    </row>
    <row r="40" spans="1:15" ht="15.2" customHeight="1">
      <c r="A40" s="28" t="s">
        <v>120</v>
      </c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"/>
      <c r="O40" s="1"/>
    </row>
    <row r="41" spans="1:15" ht="15.2" customHeight="1">
      <c r="A41" s="28" t="s">
        <v>121</v>
      </c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"/>
      <c r="O41" s="1"/>
    </row>
    <row r="42" spans="1:15" ht="36">
      <c r="A42" s="4">
        <v>0.17903995886488627</v>
      </c>
      <c r="B42" s="4">
        <v>0.107</v>
      </c>
      <c r="C42" s="4">
        <v>6532.7339480999999</v>
      </c>
      <c r="D42" s="4">
        <v>109.03400000000001</v>
      </c>
      <c r="E42" s="4">
        <v>5991465</v>
      </c>
      <c r="F42" s="4">
        <v>2.93</v>
      </c>
      <c r="G42" s="4">
        <v>4</v>
      </c>
      <c r="H42" s="5" t="s">
        <v>37</v>
      </c>
      <c r="I42" s="4">
        <v>8.07</v>
      </c>
      <c r="J42" s="5" t="s">
        <v>122</v>
      </c>
      <c r="K42" s="5" t="s">
        <v>123</v>
      </c>
      <c r="L42" s="5" t="s">
        <v>124</v>
      </c>
      <c r="M42" s="5" t="s">
        <v>125</v>
      </c>
      <c r="N42" s="2"/>
      <c r="O42" s="1"/>
    </row>
    <row r="43" spans="1:15" ht="36">
      <c r="A43" s="4">
        <v>0.968202556348007</v>
      </c>
      <c r="B43" s="4">
        <v>0.40400000000000003</v>
      </c>
      <c r="C43" s="4">
        <v>35327.3635036134</v>
      </c>
      <c r="D43" s="4">
        <v>118.473315</v>
      </c>
      <c r="E43" s="4">
        <v>29818836</v>
      </c>
      <c r="F43" s="4">
        <v>2.36</v>
      </c>
      <c r="G43" s="4">
        <v>4.625</v>
      </c>
      <c r="H43" s="5" t="s">
        <v>38</v>
      </c>
      <c r="I43" s="4">
        <v>6.18</v>
      </c>
      <c r="J43" s="5" t="s">
        <v>126</v>
      </c>
      <c r="K43" s="5" t="s">
        <v>127</v>
      </c>
      <c r="L43" s="5" t="s">
        <v>128</v>
      </c>
      <c r="M43" s="5" t="s">
        <v>129</v>
      </c>
      <c r="N43" s="2"/>
      <c r="O43" s="1"/>
    </row>
    <row r="44" spans="1:15" ht="36">
      <c r="A44" s="4">
        <v>9.0894099658401395E-2</v>
      </c>
      <c r="B44" s="4">
        <v>0</v>
      </c>
      <c r="C44" s="4">
        <v>3316.505289015</v>
      </c>
      <c r="D44" s="4">
        <v>118.457194</v>
      </c>
      <c r="E44" s="4">
        <v>2799750</v>
      </c>
      <c r="F44" s="4">
        <v>2.19</v>
      </c>
      <c r="G44" s="4">
        <v>5.125</v>
      </c>
      <c r="H44" s="5" t="s">
        <v>37</v>
      </c>
      <c r="I44" s="4">
        <v>5.43</v>
      </c>
      <c r="J44" s="5" t="s">
        <v>126</v>
      </c>
      <c r="K44" s="5" t="s">
        <v>127</v>
      </c>
      <c r="L44" s="5" t="s">
        <v>130</v>
      </c>
      <c r="M44" s="5" t="s">
        <v>131</v>
      </c>
      <c r="N44" s="2"/>
      <c r="O44" s="1"/>
    </row>
    <row r="45" spans="1:15" ht="36">
      <c r="A45" s="4">
        <v>8.2229244649602226E-3</v>
      </c>
      <c r="B45" s="4">
        <v>0</v>
      </c>
      <c r="C45" s="4">
        <v>300.03457409999999</v>
      </c>
      <c r="D45" s="4">
        <v>124.2585</v>
      </c>
      <c r="E45" s="4">
        <v>241460</v>
      </c>
      <c r="F45" s="4">
        <v>5.0999999999999996</v>
      </c>
      <c r="G45" s="4">
        <v>6.875</v>
      </c>
      <c r="H45" s="5" t="s">
        <v>39</v>
      </c>
      <c r="I45" s="4">
        <v>12.73</v>
      </c>
      <c r="J45" s="5" t="s">
        <v>126</v>
      </c>
      <c r="K45" s="5" t="s">
        <v>127</v>
      </c>
      <c r="L45" s="5" t="s">
        <v>132</v>
      </c>
      <c r="M45" s="5" t="s">
        <v>133</v>
      </c>
      <c r="N45" s="2"/>
      <c r="O45" s="1"/>
    </row>
    <row r="46" spans="1:15" ht="36">
      <c r="A46" s="4">
        <v>0.16482561421657418</v>
      </c>
      <c r="B46" s="4">
        <v>0.48</v>
      </c>
      <c r="C46" s="4">
        <v>6014.08698</v>
      </c>
      <c r="D46" s="4">
        <v>134.255</v>
      </c>
      <c r="E46" s="4">
        <v>4479600</v>
      </c>
      <c r="F46" s="4">
        <v>4.33</v>
      </c>
      <c r="G46" s="4">
        <v>7.25</v>
      </c>
      <c r="H46" s="5" t="s">
        <v>37</v>
      </c>
      <c r="I46" s="4">
        <v>10.59</v>
      </c>
      <c r="J46" s="5" t="s">
        <v>126</v>
      </c>
      <c r="K46" s="5" t="s">
        <v>127</v>
      </c>
      <c r="L46" s="5" t="s">
        <v>134</v>
      </c>
      <c r="M46" s="5" t="s">
        <v>135</v>
      </c>
      <c r="N46" s="2"/>
      <c r="O46" s="1"/>
    </row>
    <row r="47" spans="1:15">
      <c r="A47" s="9">
        <v>1.411185153552829</v>
      </c>
      <c r="B47" s="10"/>
      <c r="C47" s="9">
        <v>51490.724294828397</v>
      </c>
      <c r="D47" s="10"/>
      <c r="E47" s="9">
        <v>43331111</v>
      </c>
      <c r="F47" s="9">
        <v>2.6674281582111745</v>
      </c>
      <c r="G47" s="10"/>
      <c r="H47" s="10"/>
      <c r="I47" s="9">
        <v>6.9247329351541911</v>
      </c>
      <c r="J47" s="10"/>
      <c r="K47" s="10"/>
      <c r="L47" s="10"/>
      <c r="M47" s="11" t="s">
        <v>542</v>
      </c>
      <c r="N47" s="2"/>
      <c r="O47" s="1"/>
    </row>
    <row r="48" spans="1:15" ht="25.5">
      <c r="A48" s="9">
        <v>1.411185153552829</v>
      </c>
      <c r="B48" s="10"/>
      <c r="C48" s="9">
        <v>51490.724294828397</v>
      </c>
      <c r="D48" s="10"/>
      <c r="E48" s="9">
        <v>43331111</v>
      </c>
      <c r="F48" s="9">
        <v>2.6674281582111745</v>
      </c>
      <c r="G48" s="10"/>
      <c r="H48" s="10"/>
      <c r="I48" s="9">
        <v>6.9247329351541911</v>
      </c>
      <c r="J48" s="10"/>
      <c r="K48" s="10"/>
      <c r="L48" s="10"/>
      <c r="M48" s="11" t="s">
        <v>136</v>
      </c>
      <c r="N48" s="2"/>
      <c r="O48" s="1"/>
    </row>
    <row r="49" spans="1:15" ht="15.2" customHeight="1">
      <c r="A49" s="28" t="s">
        <v>137</v>
      </c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"/>
      <c r="O49" s="1"/>
    </row>
    <row r="50" spans="1:15" ht="15.2" customHeight="1">
      <c r="A50" s="28" t="s">
        <v>121</v>
      </c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"/>
      <c r="O50" s="1"/>
    </row>
    <row r="51" spans="1:15">
      <c r="A51" s="4">
        <v>2.7406589689292154E-10</v>
      </c>
      <c r="B51" s="4">
        <v>0</v>
      </c>
      <c r="C51" s="4">
        <v>1.0000000000000001E-5</v>
      </c>
      <c r="D51" s="4">
        <v>0</v>
      </c>
      <c r="E51" s="4">
        <v>0</v>
      </c>
      <c r="F51" s="4">
        <v>0</v>
      </c>
      <c r="G51" s="4">
        <v>0</v>
      </c>
      <c r="H51" s="5" t="s">
        <v>54</v>
      </c>
      <c r="I51" s="4">
        <v>0</v>
      </c>
      <c r="J51" s="5"/>
      <c r="K51" s="5" t="s">
        <v>54</v>
      </c>
      <c r="L51" s="5" t="s">
        <v>54</v>
      </c>
      <c r="M51" s="5" t="s">
        <v>54</v>
      </c>
      <c r="N51" s="2"/>
      <c r="O51" s="1"/>
    </row>
    <row r="52" spans="1:15">
      <c r="A52" s="9">
        <v>2.7406589689292154E-10</v>
      </c>
      <c r="B52" s="10"/>
      <c r="C52" s="9">
        <v>1.0000000000000001E-5</v>
      </c>
      <c r="D52" s="10"/>
      <c r="E52" s="9">
        <v>0</v>
      </c>
      <c r="F52" s="9">
        <v>0</v>
      </c>
      <c r="G52" s="10"/>
      <c r="H52" s="10"/>
      <c r="I52" s="9">
        <v>0</v>
      </c>
      <c r="J52" s="10"/>
      <c r="K52" s="10"/>
      <c r="L52" s="10"/>
      <c r="M52" s="11" t="s">
        <v>1273</v>
      </c>
      <c r="N52" s="2"/>
      <c r="O52" s="1"/>
    </row>
    <row r="53" spans="1:15" ht="38.25">
      <c r="A53" s="9">
        <v>2.7406589689292154E-10</v>
      </c>
      <c r="B53" s="10"/>
      <c r="C53" s="9">
        <v>1.0000000000000001E-5</v>
      </c>
      <c r="D53" s="10"/>
      <c r="E53" s="9">
        <v>0</v>
      </c>
      <c r="F53" s="9">
        <v>0</v>
      </c>
      <c r="G53" s="10"/>
      <c r="H53" s="10"/>
      <c r="I53" s="9">
        <v>0</v>
      </c>
      <c r="J53" s="10"/>
      <c r="K53" s="10"/>
      <c r="L53" s="10"/>
      <c r="M53" s="11" t="s">
        <v>138</v>
      </c>
      <c r="N53" s="2"/>
      <c r="O53" s="1"/>
    </row>
    <row r="54" spans="1:15">
      <c r="A54" s="9">
        <v>1.4111851538268949</v>
      </c>
      <c r="B54" s="10"/>
      <c r="C54" s="9">
        <v>51490.7243048284</v>
      </c>
      <c r="D54" s="10"/>
      <c r="E54" s="9">
        <v>43331111</v>
      </c>
      <c r="F54" s="9">
        <v>2.6674281576931338</v>
      </c>
      <c r="G54" s="10"/>
      <c r="H54" s="10"/>
      <c r="I54" s="9">
        <v>6.9247329338093397</v>
      </c>
      <c r="J54" s="10"/>
      <c r="K54" s="10"/>
      <c r="L54" s="10"/>
      <c r="M54" s="11" t="s">
        <v>94</v>
      </c>
      <c r="N54" s="2"/>
      <c r="O54" s="1"/>
    </row>
    <row r="55" spans="1:15" ht="38.25">
      <c r="A55" s="6">
        <v>5.5383770944104693</v>
      </c>
      <c r="B55" s="12"/>
      <c r="C55" s="6">
        <v>202081.95026082839</v>
      </c>
      <c r="D55" s="12"/>
      <c r="E55" s="6">
        <v>148273193</v>
      </c>
      <c r="F55" s="6">
        <v>2.3930160487220506</v>
      </c>
      <c r="G55" s="12"/>
      <c r="H55" s="12"/>
      <c r="I55" s="6">
        <v>13.749045138642323</v>
      </c>
      <c r="J55" s="12"/>
      <c r="K55" s="12"/>
      <c r="L55" s="12"/>
      <c r="M55" s="7" t="s">
        <v>139</v>
      </c>
      <c r="N55" s="2"/>
      <c r="O55" s="1"/>
    </row>
    <row r="56" spans="1:15" ht="36" customHeight="1">
      <c r="A56" s="27" t="s">
        <v>33</v>
      </c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1"/>
    </row>
  </sheetData>
  <mergeCells count="20">
    <mergeCell ref="A25:M25"/>
    <mergeCell ref="A29:M29"/>
    <mergeCell ref="A50:M50"/>
    <mergeCell ref="A56:N56"/>
    <mergeCell ref="A33:M33"/>
    <mergeCell ref="A34:M34"/>
    <mergeCell ref="A39:M39"/>
    <mergeCell ref="A40:M40"/>
    <mergeCell ref="A41:M41"/>
    <mergeCell ref="A49:M49"/>
    <mergeCell ref="A9:M9"/>
    <mergeCell ref="A12:M12"/>
    <mergeCell ref="A17:M17"/>
    <mergeCell ref="A21:M21"/>
    <mergeCell ref="A22:M22"/>
    <mergeCell ref="A2:N2"/>
    <mergeCell ref="A3:N3"/>
    <mergeCell ref="A4:N4"/>
    <mergeCell ref="A7:M7"/>
    <mergeCell ref="A8:M8"/>
  </mergeCells>
  <pageMargins left="0.5" right="0.5" top="0.4" bottom="0.4" header="0.4" footer="0.4"/>
  <pageSetup paperSize="9" orientation="landscape" horizontalDpi="0" verticalDpi="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P28"/>
  <sheetViews>
    <sheetView showGridLines="0" workbookViewId="0"/>
  </sheetViews>
  <sheetFormatPr defaultRowHeight="12.75"/>
  <cols>
    <col min="1" max="2" width="9.42578125" customWidth="1"/>
    <col min="3" max="3" width="14.28515625" customWidth="1"/>
    <col min="4" max="4" width="7.42578125" customWidth="1"/>
    <col min="5" max="5" width="14.28515625" customWidth="1"/>
    <col min="6" max="6" width="9.42578125" customWidth="1"/>
    <col min="7" max="8" width="7.42578125" customWidth="1"/>
    <col min="9" max="9" width="9.42578125" customWidth="1"/>
    <col min="10" max="11" width="7.42578125" customWidth="1"/>
    <col min="12" max="12" width="8.7109375" customWidth="1"/>
    <col min="13" max="13" width="10.140625" customWidth="1"/>
    <col min="14" max="14" width="14.28515625" customWidth="1"/>
    <col min="15" max="15" width="6.85546875" customWidth="1"/>
    <col min="16" max="16" width="3.140625" customWidth="1"/>
  </cols>
  <sheetData>
    <row r="1" spans="1:16" ht="0.95" customHeight="1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</row>
    <row r="2" spans="1:16" ht="21.6" customHeight="1">
      <c r="A2" s="24" t="s">
        <v>140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1"/>
    </row>
    <row r="3" spans="1:16" ht="36" customHeight="1">
      <c r="A3" s="25" t="s">
        <v>1</v>
      </c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1"/>
    </row>
    <row r="4" spans="1:16" ht="48.95" customHeight="1">
      <c r="A4" s="26" t="s">
        <v>2</v>
      </c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1"/>
    </row>
    <row r="5" spans="1:16" ht="28.7" customHeight="1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1"/>
    </row>
    <row r="6" spans="1:16" ht="63.75">
      <c r="A6" s="3" t="s">
        <v>3</v>
      </c>
      <c r="B6" s="3" t="s">
        <v>97</v>
      </c>
      <c r="C6" s="3" t="s">
        <v>98</v>
      </c>
      <c r="D6" s="3" t="s">
        <v>99</v>
      </c>
      <c r="E6" s="3" t="s">
        <v>100</v>
      </c>
      <c r="F6" s="3" t="s">
        <v>44</v>
      </c>
      <c r="G6" s="3" t="s">
        <v>45</v>
      </c>
      <c r="H6" s="3" t="s">
        <v>36</v>
      </c>
      <c r="I6" s="3" t="s">
        <v>101</v>
      </c>
      <c r="J6" s="3" t="s">
        <v>46</v>
      </c>
      <c r="K6" s="3" t="s">
        <v>47</v>
      </c>
      <c r="L6" s="3" t="s">
        <v>141</v>
      </c>
      <c r="M6" s="3" t="s">
        <v>48</v>
      </c>
      <c r="N6" s="3" t="s">
        <v>49</v>
      </c>
      <c r="O6" s="2"/>
      <c r="P6" s="1"/>
    </row>
    <row r="7" spans="1:16" ht="15.2" customHeight="1">
      <c r="A7" s="28" t="s">
        <v>50</v>
      </c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"/>
      <c r="P7" s="1"/>
    </row>
    <row r="8" spans="1:16" ht="15.2" customHeight="1">
      <c r="A8" s="28" t="s">
        <v>142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"/>
      <c r="P8" s="1"/>
    </row>
    <row r="9" spans="1:16">
      <c r="A9" s="4">
        <v>2.7406589689292154E-10</v>
      </c>
      <c r="B9" s="4">
        <v>0</v>
      </c>
      <c r="C9" s="4">
        <v>1.0000000000000001E-5</v>
      </c>
      <c r="D9" s="4">
        <v>0</v>
      </c>
      <c r="E9" s="4">
        <v>0</v>
      </c>
      <c r="F9" s="4">
        <v>0</v>
      </c>
      <c r="G9" s="4">
        <v>0</v>
      </c>
      <c r="H9" s="5" t="s">
        <v>54</v>
      </c>
      <c r="I9" s="4">
        <v>0</v>
      </c>
      <c r="J9" s="5"/>
      <c r="K9" s="5" t="s">
        <v>54</v>
      </c>
      <c r="L9" s="5" t="s">
        <v>54</v>
      </c>
      <c r="M9" s="5" t="s">
        <v>54</v>
      </c>
      <c r="N9" s="5" t="s">
        <v>54</v>
      </c>
      <c r="O9" s="2"/>
      <c r="P9" s="1"/>
    </row>
    <row r="10" spans="1:16">
      <c r="A10" s="9">
        <v>2.7406589689292154E-10</v>
      </c>
      <c r="B10" s="10"/>
      <c r="C10" s="9">
        <v>1.0000000000000001E-5</v>
      </c>
      <c r="D10" s="10"/>
      <c r="E10" s="9">
        <v>0</v>
      </c>
      <c r="F10" s="9">
        <v>0</v>
      </c>
      <c r="G10" s="10"/>
      <c r="H10" s="10"/>
      <c r="I10" s="9">
        <v>0</v>
      </c>
      <c r="J10" s="10"/>
      <c r="K10" s="10"/>
      <c r="L10" s="10"/>
      <c r="M10" s="10"/>
      <c r="N10" s="11" t="s">
        <v>143</v>
      </c>
      <c r="O10" s="2"/>
      <c r="P10" s="1"/>
    </row>
    <row r="11" spans="1:16" ht="15.2" customHeight="1">
      <c r="A11" s="28" t="s">
        <v>112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"/>
      <c r="P11" s="1"/>
    </row>
    <row r="12" spans="1:16">
      <c r="A12" s="4">
        <v>2.7406589689292154E-10</v>
      </c>
      <c r="B12" s="4">
        <v>0</v>
      </c>
      <c r="C12" s="4">
        <v>1.0000000000000001E-5</v>
      </c>
      <c r="D12" s="4">
        <v>0</v>
      </c>
      <c r="E12" s="4">
        <v>0</v>
      </c>
      <c r="F12" s="4">
        <v>0</v>
      </c>
      <c r="G12" s="4">
        <v>0</v>
      </c>
      <c r="H12" s="5" t="s">
        <v>54</v>
      </c>
      <c r="I12" s="4">
        <v>0</v>
      </c>
      <c r="J12" s="5"/>
      <c r="K12" s="5" t="s">
        <v>54</v>
      </c>
      <c r="L12" s="5" t="s">
        <v>54</v>
      </c>
      <c r="M12" s="5" t="s">
        <v>54</v>
      </c>
      <c r="N12" s="5" t="s">
        <v>54</v>
      </c>
      <c r="O12" s="2"/>
      <c r="P12" s="1"/>
    </row>
    <row r="13" spans="1:16" ht="25.5">
      <c r="A13" s="9">
        <v>2.7406589689292154E-10</v>
      </c>
      <c r="B13" s="10"/>
      <c r="C13" s="9">
        <v>1.0000000000000001E-5</v>
      </c>
      <c r="D13" s="10"/>
      <c r="E13" s="9">
        <v>0</v>
      </c>
      <c r="F13" s="9">
        <v>0</v>
      </c>
      <c r="G13" s="10"/>
      <c r="H13" s="10"/>
      <c r="I13" s="9">
        <v>0</v>
      </c>
      <c r="J13" s="10"/>
      <c r="K13" s="10"/>
      <c r="L13" s="10"/>
      <c r="M13" s="10"/>
      <c r="N13" s="11" t="s">
        <v>117</v>
      </c>
      <c r="O13" s="2"/>
      <c r="P13" s="1"/>
    </row>
    <row r="14" spans="1:16" ht="15.2" customHeight="1">
      <c r="A14" s="28" t="s">
        <v>144</v>
      </c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"/>
      <c r="P14" s="1"/>
    </row>
    <row r="15" spans="1:16">
      <c r="A15" s="4">
        <v>2.7406589689292154E-10</v>
      </c>
      <c r="B15" s="4">
        <v>0</v>
      </c>
      <c r="C15" s="4">
        <v>1.0000000000000001E-5</v>
      </c>
      <c r="D15" s="4">
        <v>0</v>
      </c>
      <c r="E15" s="4">
        <v>0</v>
      </c>
      <c r="F15" s="4">
        <v>0</v>
      </c>
      <c r="G15" s="4">
        <v>0</v>
      </c>
      <c r="H15" s="5" t="s">
        <v>54</v>
      </c>
      <c r="I15" s="4">
        <v>0</v>
      </c>
      <c r="J15" s="5"/>
      <c r="K15" s="5" t="s">
        <v>54</v>
      </c>
      <c r="L15" s="5" t="s">
        <v>54</v>
      </c>
      <c r="M15" s="5" t="s">
        <v>54</v>
      </c>
      <c r="N15" s="5" t="s">
        <v>54</v>
      </c>
      <c r="O15" s="2"/>
      <c r="P15" s="1"/>
    </row>
    <row r="16" spans="1:16" ht="25.5">
      <c r="A16" s="9">
        <v>2.7406589689292154E-10</v>
      </c>
      <c r="B16" s="10"/>
      <c r="C16" s="9">
        <v>1.0000000000000001E-5</v>
      </c>
      <c r="D16" s="10"/>
      <c r="E16" s="9">
        <v>0</v>
      </c>
      <c r="F16" s="9">
        <v>0</v>
      </c>
      <c r="G16" s="10"/>
      <c r="H16" s="10"/>
      <c r="I16" s="9">
        <v>0</v>
      </c>
      <c r="J16" s="10"/>
      <c r="K16" s="10"/>
      <c r="L16" s="10"/>
      <c r="M16" s="10"/>
      <c r="N16" s="11" t="s">
        <v>145</v>
      </c>
      <c r="O16" s="2"/>
      <c r="P16" s="1"/>
    </row>
    <row r="17" spans="1:16">
      <c r="A17" s="9">
        <v>8.2219769067876462E-10</v>
      </c>
      <c r="B17" s="10"/>
      <c r="C17" s="9">
        <v>3.0000000000000001E-5</v>
      </c>
      <c r="D17" s="10"/>
      <c r="E17" s="9">
        <v>0</v>
      </c>
      <c r="F17" s="9">
        <v>0</v>
      </c>
      <c r="G17" s="10"/>
      <c r="H17" s="10"/>
      <c r="I17" s="9">
        <v>0</v>
      </c>
      <c r="J17" s="10"/>
      <c r="K17" s="10"/>
      <c r="L17" s="10"/>
      <c r="M17" s="10"/>
      <c r="N17" s="11" t="s">
        <v>88</v>
      </c>
      <c r="O17" s="2"/>
      <c r="P17" s="1"/>
    </row>
    <row r="18" spans="1:16" ht="15.2" customHeight="1">
      <c r="A18" s="28" t="s">
        <v>89</v>
      </c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"/>
      <c r="P18" s="1"/>
    </row>
    <row r="19" spans="1:16" ht="15.2" customHeight="1">
      <c r="A19" s="28" t="s">
        <v>146</v>
      </c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"/>
      <c r="P19" s="1"/>
    </row>
    <row r="20" spans="1:16">
      <c r="A20" s="4">
        <v>2.7406589689292154E-10</v>
      </c>
      <c r="B20" s="4">
        <v>0</v>
      </c>
      <c r="C20" s="4">
        <v>1.0000000000000001E-5</v>
      </c>
      <c r="D20" s="4">
        <v>0</v>
      </c>
      <c r="E20" s="4">
        <v>0</v>
      </c>
      <c r="F20" s="4">
        <v>0</v>
      </c>
      <c r="G20" s="4">
        <v>0</v>
      </c>
      <c r="H20" s="5" t="s">
        <v>54</v>
      </c>
      <c r="I20" s="4">
        <v>0</v>
      </c>
      <c r="J20" s="5"/>
      <c r="K20" s="5" t="s">
        <v>54</v>
      </c>
      <c r="L20" s="5" t="s">
        <v>54</v>
      </c>
      <c r="M20" s="5" t="s">
        <v>54</v>
      </c>
      <c r="N20" s="5" t="s">
        <v>54</v>
      </c>
      <c r="O20" s="2"/>
      <c r="P20" s="1"/>
    </row>
    <row r="21" spans="1:16" ht="25.5">
      <c r="A21" s="9">
        <v>2.7406589689292154E-10</v>
      </c>
      <c r="B21" s="10"/>
      <c r="C21" s="9">
        <v>1.0000000000000001E-5</v>
      </c>
      <c r="D21" s="10"/>
      <c r="E21" s="9">
        <v>0</v>
      </c>
      <c r="F21" s="9">
        <v>0</v>
      </c>
      <c r="G21" s="10"/>
      <c r="H21" s="10"/>
      <c r="I21" s="9">
        <v>0</v>
      </c>
      <c r="J21" s="10"/>
      <c r="K21" s="10"/>
      <c r="L21" s="10"/>
      <c r="M21" s="10"/>
      <c r="N21" s="11" t="s">
        <v>147</v>
      </c>
      <c r="O21" s="2"/>
      <c r="P21" s="1"/>
    </row>
    <row r="22" spans="1:16" ht="15.2" customHeight="1">
      <c r="A22" s="28" t="s">
        <v>148</v>
      </c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"/>
      <c r="P22" s="1"/>
    </row>
    <row r="23" spans="1:16">
      <c r="A23" s="4">
        <v>2.7406589689292154E-10</v>
      </c>
      <c r="B23" s="4">
        <v>0</v>
      </c>
      <c r="C23" s="4">
        <v>1.0000000000000001E-5</v>
      </c>
      <c r="D23" s="4">
        <v>0</v>
      </c>
      <c r="E23" s="4">
        <v>0</v>
      </c>
      <c r="F23" s="4">
        <v>0</v>
      </c>
      <c r="G23" s="4">
        <v>0</v>
      </c>
      <c r="H23" s="5" t="s">
        <v>54</v>
      </c>
      <c r="I23" s="4">
        <v>0</v>
      </c>
      <c r="J23" s="5"/>
      <c r="K23" s="5" t="s">
        <v>54</v>
      </c>
      <c r="L23" s="5" t="s">
        <v>54</v>
      </c>
      <c r="M23" s="5" t="s">
        <v>54</v>
      </c>
      <c r="N23" s="5" t="s">
        <v>54</v>
      </c>
      <c r="O23" s="2"/>
      <c r="P23" s="1"/>
    </row>
    <row r="24" spans="1:16" ht="25.5">
      <c r="A24" s="9">
        <v>2.7406589689292154E-10</v>
      </c>
      <c r="B24" s="10"/>
      <c r="C24" s="9">
        <v>1.0000000000000001E-5</v>
      </c>
      <c r="D24" s="10"/>
      <c r="E24" s="9">
        <v>0</v>
      </c>
      <c r="F24" s="9">
        <v>0</v>
      </c>
      <c r="G24" s="10"/>
      <c r="H24" s="10"/>
      <c r="I24" s="9">
        <v>0</v>
      </c>
      <c r="J24" s="10"/>
      <c r="K24" s="10"/>
      <c r="L24" s="10"/>
      <c r="M24" s="10"/>
      <c r="N24" s="11" t="s">
        <v>149</v>
      </c>
      <c r="O24" s="2"/>
      <c r="P24" s="1"/>
    </row>
    <row r="25" spans="1:16">
      <c r="A25" s="9">
        <v>5.4813179378584308E-10</v>
      </c>
      <c r="B25" s="10"/>
      <c r="C25" s="9">
        <v>2.0000000000000002E-5</v>
      </c>
      <c r="D25" s="10"/>
      <c r="E25" s="9">
        <v>0</v>
      </c>
      <c r="F25" s="9">
        <v>0</v>
      </c>
      <c r="G25" s="10"/>
      <c r="H25" s="10"/>
      <c r="I25" s="9">
        <v>0</v>
      </c>
      <c r="J25" s="10"/>
      <c r="K25" s="10"/>
      <c r="L25" s="10"/>
      <c r="M25" s="10"/>
      <c r="N25" s="11" t="s">
        <v>94</v>
      </c>
      <c r="O25" s="2"/>
      <c r="P25" s="1"/>
    </row>
    <row r="26" spans="1:16" ht="25.5">
      <c r="A26" s="6">
        <v>1.3703294844646076E-9</v>
      </c>
      <c r="B26" s="12"/>
      <c r="C26" s="6">
        <v>5.0000000000000002E-5</v>
      </c>
      <c r="D26" s="12"/>
      <c r="E26" s="6">
        <v>0</v>
      </c>
      <c r="F26" s="6">
        <v>0</v>
      </c>
      <c r="G26" s="12"/>
      <c r="H26" s="12"/>
      <c r="I26" s="6">
        <v>0</v>
      </c>
      <c r="J26" s="12"/>
      <c r="K26" s="12"/>
      <c r="L26" s="12"/>
      <c r="M26" s="12"/>
      <c r="N26" s="7" t="s">
        <v>150</v>
      </c>
      <c r="O26" s="2"/>
      <c r="P26" s="1"/>
    </row>
    <row r="27" spans="1:16" ht="20.100000000000001" customHeight="1">
      <c r="A27" s="1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1"/>
    </row>
    <row r="28" spans="1:16" ht="36" customHeight="1">
      <c r="A28" s="27" t="s">
        <v>33</v>
      </c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1"/>
    </row>
  </sheetData>
  <mergeCells count="11">
    <mergeCell ref="A28:O28"/>
    <mergeCell ref="A2:O2"/>
    <mergeCell ref="A3:O3"/>
    <mergeCell ref="A4:O4"/>
    <mergeCell ref="A7:N7"/>
    <mergeCell ref="A8:N8"/>
    <mergeCell ref="A11:N11"/>
    <mergeCell ref="A14:N14"/>
    <mergeCell ref="A18:N18"/>
    <mergeCell ref="A19:N19"/>
    <mergeCell ref="A22:N22"/>
  </mergeCells>
  <pageMargins left="0.5" right="0.5" top="0.4" bottom="0.4" header="0.4" footer="0.4"/>
  <pageSetup paperSize="9" orientation="landscape" horizontalDpi="0" verticalDpi="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P82"/>
  <sheetViews>
    <sheetView showGridLines="0" topLeftCell="A37" workbookViewId="0">
      <selection activeCell="C51" sqref="C51"/>
    </sheetView>
  </sheetViews>
  <sheetFormatPr defaultRowHeight="12.75"/>
  <cols>
    <col min="1" max="2" width="9.42578125" customWidth="1"/>
    <col min="3" max="3" width="14.28515625" customWidth="1"/>
    <col min="4" max="4" width="7.42578125" customWidth="1"/>
    <col min="5" max="5" width="14.28515625" customWidth="1"/>
    <col min="6" max="6" width="9.42578125" customWidth="1"/>
    <col min="7" max="8" width="7.42578125" customWidth="1"/>
    <col min="9" max="9" width="9.42578125" customWidth="1"/>
    <col min="10" max="11" width="7.42578125" customWidth="1"/>
    <col min="12" max="12" width="8.7109375" customWidth="1"/>
    <col min="13" max="13" width="10.140625" customWidth="1"/>
    <col min="14" max="14" width="14.28515625" customWidth="1"/>
    <col min="15" max="15" width="6.85546875" customWidth="1"/>
    <col min="16" max="16" width="3.140625" customWidth="1"/>
  </cols>
  <sheetData>
    <row r="1" spans="1:16" ht="0.95" customHeight="1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</row>
    <row r="2" spans="1:16" ht="21.6" customHeight="1">
      <c r="A2" s="24" t="s">
        <v>151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1"/>
    </row>
    <row r="3" spans="1:16" ht="36" customHeight="1">
      <c r="A3" s="25" t="s">
        <v>1</v>
      </c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1"/>
    </row>
    <row r="4" spans="1:16" ht="48.95" customHeight="1">
      <c r="A4" s="26" t="s">
        <v>2</v>
      </c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1"/>
    </row>
    <row r="5" spans="1:16" ht="28.7" customHeight="1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1"/>
    </row>
    <row r="6" spans="1:16" ht="63.75">
      <c r="A6" s="3" t="s">
        <v>3</v>
      </c>
      <c r="B6" s="3" t="s">
        <v>97</v>
      </c>
      <c r="C6" s="3" t="s">
        <v>98</v>
      </c>
      <c r="D6" s="3" t="s">
        <v>99</v>
      </c>
      <c r="E6" s="3" t="s">
        <v>100</v>
      </c>
      <c r="F6" s="3" t="s">
        <v>44</v>
      </c>
      <c r="G6" s="3" t="s">
        <v>45</v>
      </c>
      <c r="H6" s="3" t="s">
        <v>36</v>
      </c>
      <c r="I6" s="3" t="s">
        <v>101</v>
      </c>
      <c r="J6" s="3" t="s">
        <v>46</v>
      </c>
      <c r="K6" s="3" t="s">
        <v>47</v>
      </c>
      <c r="L6" s="3" t="s">
        <v>141</v>
      </c>
      <c r="M6" s="3" t="s">
        <v>48</v>
      </c>
      <c r="N6" s="3" t="s">
        <v>49</v>
      </c>
      <c r="O6" s="2"/>
      <c r="P6" s="1"/>
    </row>
    <row r="7" spans="1:16" ht="15.2" customHeight="1">
      <c r="A7" s="28" t="s">
        <v>50</v>
      </c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"/>
      <c r="P7" s="1"/>
    </row>
    <row r="8" spans="1:16" ht="15.2" customHeight="1">
      <c r="A8" s="28" t="s">
        <v>152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"/>
      <c r="P8" s="1"/>
    </row>
    <row r="9" spans="1:16" ht="24">
      <c r="A9" s="4">
        <v>5.7460161746944655E-2</v>
      </c>
      <c r="B9" s="4">
        <v>0.20637771569265301</v>
      </c>
      <c r="C9" s="4">
        <v>2096.581968</v>
      </c>
      <c r="D9" s="4">
        <v>129.6</v>
      </c>
      <c r="E9" s="4">
        <v>1617733</v>
      </c>
      <c r="F9" s="4">
        <v>2.04</v>
      </c>
      <c r="G9" s="4">
        <v>5</v>
      </c>
      <c r="H9" s="5" t="s">
        <v>52</v>
      </c>
      <c r="I9" s="4">
        <v>7.86</v>
      </c>
      <c r="J9" s="5" t="s">
        <v>103</v>
      </c>
      <c r="K9" s="5" t="s">
        <v>153</v>
      </c>
      <c r="L9" s="5" t="s">
        <v>154</v>
      </c>
      <c r="M9" s="5" t="s">
        <v>155</v>
      </c>
      <c r="N9" s="5" t="s">
        <v>156</v>
      </c>
      <c r="O9" s="2"/>
      <c r="P9" s="1"/>
    </row>
    <row r="10" spans="1:16" ht="24">
      <c r="A10" s="4">
        <v>1.4537606247967509E-3</v>
      </c>
      <c r="B10" s="4">
        <v>4.9056036606240803E-3</v>
      </c>
      <c r="C10" s="4">
        <v>53.044199999999996</v>
      </c>
      <c r="D10" s="4">
        <v>112.86</v>
      </c>
      <c r="E10" s="4">
        <v>47000</v>
      </c>
      <c r="F10" s="4">
        <v>2.25</v>
      </c>
      <c r="G10" s="4">
        <v>3.7</v>
      </c>
      <c r="H10" s="5" t="s">
        <v>52</v>
      </c>
      <c r="I10" s="4">
        <v>6.97</v>
      </c>
      <c r="J10" s="5" t="s">
        <v>157</v>
      </c>
      <c r="K10" s="5" t="s">
        <v>158</v>
      </c>
      <c r="L10" s="5" t="s">
        <v>159</v>
      </c>
      <c r="M10" s="5" t="s">
        <v>160</v>
      </c>
      <c r="N10" s="5" t="s">
        <v>161</v>
      </c>
      <c r="O10" s="2"/>
      <c r="P10" s="1"/>
    </row>
    <row r="11" spans="1:16" ht="36">
      <c r="A11" s="4">
        <v>1.3574154994030133E-8</v>
      </c>
      <c r="B11" s="4">
        <v>6.7692301686785605E-8</v>
      </c>
      <c r="C11" s="4">
        <v>4.9528799999999998E-4</v>
      </c>
      <c r="D11" s="4">
        <v>137.58000000000001</v>
      </c>
      <c r="E11" s="4">
        <v>0.36</v>
      </c>
      <c r="F11" s="4">
        <v>1.27</v>
      </c>
      <c r="G11" s="4">
        <v>4.6500000000000004</v>
      </c>
      <c r="H11" s="5" t="s">
        <v>52</v>
      </c>
      <c r="I11" s="4">
        <v>4.66</v>
      </c>
      <c r="J11" s="5" t="s">
        <v>103</v>
      </c>
      <c r="K11" s="5" t="s">
        <v>162</v>
      </c>
      <c r="L11" s="5" t="s">
        <v>163</v>
      </c>
      <c r="M11" s="5" t="s">
        <v>164</v>
      </c>
      <c r="N11" s="5" t="s">
        <v>165</v>
      </c>
      <c r="O11" s="2"/>
      <c r="P11" s="1"/>
    </row>
    <row r="12" spans="1:16" ht="36">
      <c r="A12" s="4">
        <v>4.6246975705299148E-2</v>
      </c>
      <c r="B12" s="4">
        <v>3.08043240029603E-2</v>
      </c>
      <c r="C12" s="4">
        <v>1687.44</v>
      </c>
      <c r="D12" s="4">
        <v>140.62</v>
      </c>
      <c r="E12" s="4">
        <v>1200000</v>
      </c>
      <c r="F12" s="4">
        <v>1.57</v>
      </c>
      <c r="G12" s="4">
        <v>4.0999999999999996</v>
      </c>
      <c r="H12" s="5" t="s">
        <v>52</v>
      </c>
      <c r="I12" s="4">
        <v>5.54</v>
      </c>
      <c r="J12" s="5" t="s">
        <v>103</v>
      </c>
      <c r="K12" s="5" t="s">
        <v>162</v>
      </c>
      <c r="L12" s="5" t="s">
        <v>154</v>
      </c>
      <c r="M12" s="5" t="s">
        <v>166</v>
      </c>
      <c r="N12" s="5" t="s">
        <v>167</v>
      </c>
      <c r="O12" s="2"/>
      <c r="P12" s="1"/>
    </row>
    <row r="13" spans="1:16" ht="36">
      <c r="A13" s="4">
        <v>5.1284801305069044E-2</v>
      </c>
      <c r="B13" s="4">
        <v>5.39958996992769E-2</v>
      </c>
      <c r="C13" s="4">
        <v>1871.2580399999999</v>
      </c>
      <c r="D13" s="4">
        <v>119.31</v>
      </c>
      <c r="E13" s="4">
        <v>1568400</v>
      </c>
      <c r="F13" s="4">
        <v>2.14</v>
      </c>
      <c r="G13" s="4">
        <v>4</v>
      </c>
      <c r="H13" s="5" t="s">
        <v>52</v>
      </c>
      <c r="I13" s="4">
        <v>7.32</v>
      </c>
      <c r="J13" s="5" t="s">
        <v>103</v>
      </c>
      <c r="K13" s="5" t="s">
        <v>162</v>
      </c>
      <c r="L13" s="5" t="s">
        <v>154</v>
      </c>
      <c r="M13" s="5" t="s">
        <v>168</v>
      </c>
      <c r="N13" s="5" t="s">
        <v>169</v>
      </c>
      <c r="O13" s="2"/>
      <c r="P13" s="1"/>
    </row>
    <row r="14" spans="1:16" ht="36">
      <c r="A14" s="4">
        <v>9.353681446405035E-2</v>
      </c>
      <c r="B14" s="4">
        <v>0.28991294272822199</v>
      </c>
      <c r="C14" s="4">
        <v>3412.931544</v>
      </c>
      <c r="D14" s="4">
        <v>117.99</v>
      </c>
      <c r="E14" s="4">
        <v>2892560</v>
      </c>
      <c r="F14" s="4">
        <v>2.34</v>
      </c>
      <c r="G14" s="4">
        <v>4.2</v>
      </c>
      <c r="H14" s="5" t="s">
        <v>52</v>
      </c>
      <c r="I14" s="4">
        <v>7.93</v>
      </c>
      <c r="J14" s="5" t="s">
        <v>103</v>
      </c>
      <c r="K14" s="5" t="s">
        <v>162</v>
      </c>
      <c r="L14" s="5" t="s">
        <v>154</v>
      </c>
      <c r="M14" s="5" t="s">
        <v>170</v>
      </c>
      <c r="N14" s="5" t="s">
        <v>171</v>
      </c>
      <c r="O14" s="2"/>
      <c r="P14" s="1"/>
    </row>
    <row r="15" spans="1:16" ht="36">
      <c r="A15" s="4">
        <v>2.5019804606431079E-2</v>
      </c>
      <c r="B15" s="4">
        <v>3.3614900373185798E-2</v>
      </c>
      <c r="C15" s="4">
        <v>912.91200000000003</v>
      </c>
      <c r="D15" s="4">
        <v>123.2</v>
      </c>
      <c r="E15" s="4">
        <v>741000</v>
      </c>
      <c r="F15" s="4">
        <v>2.87</v>
      </c>
      <c r="G15" s="4">
        <v>5.85</v>
      </c>
      <c r="H15" s="5" t="s">
        <v>52</v>
      </c>
      <c r="I15" s="4">
        <v>4.9400000000000004</v>
      </c>
      <c r="J15" s="5" t="s">
        <v>103</v>
      </c>
      <c r="K15" s="5" t="s">
        <v>172</v>
      </c>
      <c r="L15" s="5" t="s">
        <v>173</v>
      </c>
      <c r="M15" s="5" t="s">
        <v>174</v>
      </c>
      <c r="N15" s="5" t="s">
        <v>175</v>
      </c>
      <c r="O15" s="2"/>
      <c r="P15" s="1"/>
    </row>
    <row r="16" spans="1:16" ht="36">
      <c r="A16" s="4">
        <v>9.1683264487589042E-3</v>
      </c>
      <c r="B16" s="4">
        <v>0.26308289303488003</v>
      </c>
      <c r="C16" s="4">
        <v>334.53</v>
      </c>
      <c r="D16" s="4">
        <v>111.51</v>
      </c>
      <c r="E16" s="4">
        <v>300000</v>
      </c>
      <c r="F16" s="4">
        <v>2.88</v>
      </c>
      <c r="G16" s="4">
        <v>3.85</v>
      </c>
      <c r="H16" s="5" t="s">
        <v>52</v>
      </c>
      <c r="I16" s="4">
        <v>9.43</v>
      </c>
      <c r="J16" s="5" t="s">
        <v>103</v>
      </c>
      <c r="K16" s="5" t="s">
        <v>172</v>
      </c>
      <c r="L16" s="5" t="s">
        <v>163</v>
      </c>
      <c r="M16" s="5" t="s">
        <v>176</v>
      </c>
      <c r="N16" s="5" t="s">
        <v>177</v>
      </c>
      <c r="O16" s="2"/>
      <c r="P16" s="1"/>
    </row>
    <row r="17" spans="1:16" ht="48">
      <c r="A17" s="4">
        <v>3.9740103181267403E-3</v>
      </c>
      <c r="B17" s="4">
        <v>9.7082023277621499E-2</v>
      </c>
      <c r="C17" s="4">
        <v>145.00200000000001</v>
      </c>
      <c r="D17" s="4">
        <v>109.85</v>
      </c>
      <c r="E17" s="4">
        <v>132000</v>
      </c>
      <c r="F17" s="4">
        <v>2.98</v>
      </c>
      <c r="G17" s="4">
        <v>3.85</v>
      </c>
      <c r="H17" s="5" t="s">
        <v>52</v>
      </c>
      <c r="I17" s="4">
        <v>8.73</v>
      </c>
      <c r="J17" s="5" t="s">
        <v>103</v>
      </c>
      <c r="K17" s="5" t="s">
        <v>172</v>
      </c>
      <c r="L17" s="5" t="s">
        <v>163</v>
      </c>
      <c r="M17" s="5" t="s">
        <v>178</v>
      </c>
      <c r="N17" s="5" t="s">
        <v>179</v>
      </c>
      <c r="O17" s="2"/>
      <c r="P17" s="1"/>
    </row>
    <row r="18" spans="1:16" ht="36">
      <c r="A18" s="4">
        <v>1.1046005995277062E-2</v>
      </c>
      <c r="B18" s="4">
        <v>2.4848110886090201E-2</v>
      </c>
      <c r="C18" s="4">
        <v>403.04197349999998</v>
      </c>
      <c r="D18" s="4">
        <v>120.15</v>
      </c>
      <c r="E18" s="4">
        <v>335449</v>
      </c>
      <c r="F18" s="4">
        <v>2.35</v>
      </c>
      <c r="G18" s="4">
        <v>4</v>
      </c>
      <c r="H18" s="5" t="s">
        <v>52</v>
      </c>
      <c r="I18" s="4">
        <v>7</v>
      </c>
      <c r="J18" s="5" t="s">
        <v>103</v>
      </c>
      <c r="K18" s="5" t="s">
        <v>172</v>
      </c>
      <c r="L18" s="5" t="s">
        <v>154</v>
      </c>
      <c r="M18" s="5" t="s">
        <v>180</v>
      </c>
      <c r="N18" s="5" t="s">
        <v>181</v>
      </c>
      <c r="O18" s="2"/>
      <c r="P18" s="1"/>
    </row>
    <row r="19" spans="1:16">
      <c r="A19" s="4">
        <v>4.5002497280687774E-2</v>
      </c>
      <c r="B19" s="4">
        <v>0.21546358186658501</v>
      </c>
      <c r="C19" s="4">
        <v>1642.0319999999999</v>
      </c>
      <c r="D19" s="4">
        <v>114.03</v>
      </c>
      <c r="E19" s="4">
        <v>1440000</v>
      </c>
      <c r="F19" s="4">
        <v>3.11</v>
      </c>
      <c r="G19" s="4">
        <v>4.9000000000000004</v>
      </c>
      <c r="H19" s="5" t="s">
        <v>52</v>
      </c>
      <c r="I19" s="4">
        <v>6.13</v>
      </c>
      <c r="J19" s="5" t="s">
        <v>103</v>
      </c>
      <c r="K19" s="5" t="s">
        <v>172</v>
      </c>
      <c r="L19" s="5" t="s">
        <v>173</v>
      </c>
      <c r="M19" s="5" t="s">
        <v>182</v>
      </c>
      <c r="N19" s="5" t="s">
        <v>183</v>
      </c>
      <c r="O19" s="2"/>
      <c r="P19" s="1"/>
    </row>
    <row r="20" spans="1:16" ht="36">
      <c r="A20" s="4">
        <v>7.736962489056243E-9</v>
      </c>
      <c r="B20" s="4">
        <v>5.77500005775E-8</v>
      </c>
      <c r="C20" s="4">
        <v>2.8230300000000002E-4</v>
      </c>
      <c r="D20" s="4">
        <v>134.43</v>
      </c>
      <c r="E20" s="4">
        <v>0.21</v>
      </c>
      <c r="F20" s="4">
        <v>1.59</v>
      </c>
      <c r="G20" s="4">
        <v>4.05</v>
      </c>
      <c r="H20" s="5" t="s">
        <v>52</v>
      </c>
      <c r="I20" s="4">
        <v>4.5999999999999996</v>
      </c>
      <c r="J20" s="5" t="s">
        <v>157</v>
      </c>
      <c r="K20" s="5" t="s">
        <v>184</v>
      </c>
      <c r="L20" s="5" t="s">
        <v>163</v>
      </c>
      <c r="M20" s="5" t="s">
        <v>185</v>
      </c>
      <c r="N20" s="5" t="s">
        <v>186</v>
      </c>
      <c r="O20" s="2"/>
      <c r="P20" s="1"/>
    </row>
    <row r="21" spans="1:16" ht="36">
      <c r="A21" s="4">
        <v>5.7691406476495753E-3</v>
      </c>
      <c r="B21" s="4">
        <v>3.1715441129264103E-2</v>
      </c>
      <c r="C21" s="4">
        <v>210.50195274399999</v>
      </c>
      <c r="D21" s="4">
        <v>132.56</v>
      </c>
      <c r="E21" s="4">
        <v>158797.49</v>
      </c>
      <c r="F21" s="4">
        <v>1.34</v>
      </c>
      <c r="G21" s="4">
        <v>4.28</v>
      </c>
      <c r="H21" s="5" t="s">
        <v>52</v>
      </c>
      <c r="I21" s="4">
        <v>3.33</v>
      </c>
      <c r="J21" s="5" t="s">
        <v>157</v>
      </c>
      <c r="K21" s="5" t="s">
        <v>184</v>
      </c>
      <c r="L21" s="5" t="s">
        <v>163</v>
      </c>
      <c r="M21" s="5" t="s">
        <v>187</v>
      </c>
      <c r="N21" s="5" t="s">
        <v>188</v>
      </c>
      <c r="O21" s="2"/>
      <c r="P21" s="1"/>
    </row>
    <row r="22" spans="1:16" ht="24">
      <c r="A22" s="4">
        <v>5.1772061966891381E-2</v>
      </c>
      <c r="B22" s="4">
        <v>0.23922708666176101</v>
      </c>
      <c r="C22" s="4">
        <v>1889.037</v>
      </c>
      <c r="D22" s="4">
        <v>110.47</v>
      </c>
      <c r="E22" s="4">
        <v>1710000</v>
      </c>
      <c r="F22" s="4">
        <v>2.69</v>
      </c>
      <c r="G22" s="4">
        <v>4.3499999999999996</v>
      </c>
      <c r="H22" s="5" t="s">
        <v>52</v>
      </c>
      <c r="I22" s="4">
        <v>5.23</v>
      </c>
      <c r="J22" s="5" t="s">
        <v>103</v>
      </c>
      <c r="K22" s="5" t="s">
        <v>172</v>
      </c>
      <c r="L22" s="5" t="s">
        <v>159</v>
      </c>
      <c r="M22" s="5" t="s">
        <v>189</v>
      </c>
      <c r="N22" s="5" t="s">
        <v>190</v>
      </c>
      <c r="O22" s="2"/>
      <c r="P22" s="1"/>
    </row>
    <row r="23" spans="1:16" ht="36">
      <c r="A23" s="4">
        <v>1.3976494419238919E-4</v>
      </c>
      <c r="B23" s="4">
        <v>2.2749206349206399E-4</v>
      </c>
      <c r="C23" s="4">
        <v>5.0996838999999996</v>
      </c>
      <c r="D23" s="4">
        <v>142.33000000000001</v>
      </c>
      <c r="E23" s="4">
        <v>3583</v>
      </c>
      <c r="F23" s="4">
        <v>2.13</v>
      </c>
      <c r="G23" s="4">
        <v>6.5</v>
      </c>
      <c r="H23" s="5" t="s">
        <v>52</v>
      </c>
      <c r="I23" s="4">
        <v>6.22</v>
      </c>
      <c r="J23" s="5" t="s">
        <v>103</v>
      </c>
      <c r="K23" s="5" t="s">
        <v>172</v>
      </c>
      <c r="L23" s="5" t="s">
        <v>154</v>
      </c>
      <c r="M23" s="5" t="s">
        <v>191</v>
      </c>
      <c r="N23" s="5" t="s">
        <v>192</v>
      </c>
      <c r="O23" s="2"/>
      <c r="P23" s="1"/>
    </row>
    <row r="24" spans="1:16" ht="24">
      <c r="A24" s="4">
        <v>1.0759164201424696E-2</v>
      </c>
      <c r="B24" s="4">
        <v>0.109776500108011</v>
      </c>
      <c r="C24" s="4">
        <v>392.57581199999998</v>
      </c>
      <c r="D24" s="4">
        <v>118.85</v>
      </c>
      <c r="E24" s="4">
        <v>330312</v>
      </c>
      <c r="F24" s="4">
        <v>2.02</v>
      </c>
      <c r="G24" s="4">
        <v>4.1500000000000004</v>
      </c>
      <c r="H24" s="5" t="s">
        <v>52</v>
      </c>
      <c r="I24" s="4">
        <v>6.56</v>
      </c>
      <c r="J24" s="5" t="s">
        <v>157</v>
      </c>
      <c r="K24" s="5" t="s">
        <v>127</v>
      </c>
      <c r="L24" s="5" t="s">
        <v>154</v>
      </c>
      <c r="M24" s="5" t="s">
        <v>193</v>
      </c>
      <c r="N24" s="5" t="s">
        <v>194</v>
      </c>
      <c r="O24" s="2"/>
      <c r="P24" s="1"/>
    </row>
    <row r="25" spans="1:16" ht="24">
      <c r="A25" s="4">
        <v>7.1960934415380619E-3</v>
      </c>
      <c r="B25" s="4">
        <v>9.3453007358408599E-2</v>
      </c>
      <c r="C25" s="4">
        <v>262.56799999999998</v>
      </c>
      <c r="D25" s="4">
        <v>114.16</v>
      </c>
      <c r="E25" s="4">
        <v>230000</v>
      </c>
      <c r="F25" s="4">
        <v>3.01</v>
      </c>
      <c r="G25" s="4">
        <v>4.45</v>
      </c>
      <c r="H25" s="5" t="s">
        <v>52</v>
      </c>
      <c r="I25" s="4">
        <v>5.92</v>
      </c>
      <c r="J25" s="5" t="s">
        <v>157</v>
      </c>
      <c r="K25" s="5" t="s">
        <v>127</v>
      </c>
      <c r="L25" s="5" t="s">
        <v>173</v>
      </c>
      <c r="M25" s="5" t="s">
        <v>195</v>
      </c>
      <c r="N25" s="5" t="s">
        <v>196</v>
      </c>
      <c r="O25" s="2"/>
      <c r="P25" s="1"/>
    </row>
    <row r="26" spans="1:16" ht="36">
      <c r="A26" s="4">
        <v>5.0891056586386818E-2</v>
      </c>
      <c r="B26" s="4">
        <v>6.7059836563235595E-2</v>
      </c>
      <c r="C26" s="4">
        <v>1856.8912499999999</v>
      </c>
      <c r="D26" s="4">
        <v>133.83000000000001</v>
      </c>
      <c r="E26" s="4">
        <v>1387500</v>
      </c>
      <c r="F26" s="4">
        <v>3.39</v>
      </c>
      <c r="G26" s="4">
        <v>5.0999999999999996</v>
      </c>
      <c r="H26" s="5" t="s">
        <v>52</v>
      </c>
      <c r="I26" s="4">
        <v>6.16</v>
      </c>
      <c r="J26" s="5" t="s">
        <v>103</v>
      </c>
      <c r="K26" s="5" t="s">
        <v>123</v>
      </c>
      <c r="L26" s="5" t="s">
        <v>173</v>
      </c>
      <c r="M26" s="5" t="s">
        <v>197</v>
      </c>
      <c r="N26" s="5" t="s">
        <v>198</v>
      </c>
      <c r="O26" s="2"/>
      <c r="P26" s="1"/>
    </row>
    <row r="27" spans="1:16" ht="24">
      <c r="A27" s="4">
        <v>1.6656903015461091E-8</v>
      </c>
      <c r="B27" s="4">
        <v>4.4038230758559801E-8</v>
      </c>
      <c r="C27" s="4">
        <v>6.0776999999999999E-4</v>
      </c>
      <c r="D27" s="4">
        <v>135.06</v>
      </c>
      <c r="E27" s="4">
        <v>0.45</v>
      </c>
      <c r="F27" s="4">
        <v>1.9</v>
      </c>
      <c r="G27" s="4">
        <v>4.95</v>
      </c>
      <c r="H27" s="5" t="s">
        <v>52</v>
      </c>
      <c r="I27" s="4">
        <v>3.39</v>
      </c>
      <c r="J27" s="5" t="s">
        <v>103</v>
      </c>
      <c r="K27" s="5" t="s">
        <v>123</v>
      </c>
      <c r="L27" s="5" t="s">
        <v>173</v>
      </c>
      <c r="M27" s="5" t="s">
        <v>199</v>
      </c>
      <c r="N27" s="5" t="s">
        <v>200</v>
      </c>
      <c r="O27" s="2"/>
      <c r="P27" s="1"/>
    </row>
    <row r="28" spans="1:16" ht="24">
      <c r="A28" s="4">
        <v>1.5934399535436097E-5</v>
      </c>
      <c r="B28" s="4">
        <v>3.1412174624868199E-5</v>
      </c>
      <c r="C28" s="4">
        <v>0.58140760000000002</v>
      </c>
      <c r="D28" s="4">
        <v>128.63</v>
      </c>
      <c r="E28" s="4">
        <v>452</v>
      </c>
      <c r="F28" s="4">
        <v>1.9</v>
      </c>
      <c r="G28" s="4">
        <v>5.3</v>
      </c>
      <c r="H28" s="5" t="s">
        <v>52</v>
      </c>
      <c r="I28" s="4">
        <v>3.27</v>
      </c>
      <c r="J28" s="5" t="s">
        <v>103</v>
      </c>
      <c r="K28" s="5" t="s">
        <v>123</v>
      </c>
      <c r="L28" s="5" t="s">
        <v>173</v>
      </c>
      <c r="M28" s="5" t="s">
        <v>201</v>
      </c>
      <c r="N28" s="5" t="s">
        <v>202</v>
      </c>
      <c r="O28" s="2"/>
      <c r="P28" s="1"/>
    </row>
    <row r="29" spans="1:16" ht="36">
      <c r="A29" s="4">
        <v>2.2968914686801969E-2</v>
      </c>
      <c r="B29" s="4">
        <v>0.11427773298372799</v>
      </c>
      <c r="C29" s="4">
        <v>838.08</v>
      </c>
      <c r="D29" s="4">
        <v>116.4</v>
      </c>
      <c r="E29" s="4">
        <v>720000</v>
      </c>
      <c r="F29" s="4">
        <v>2.65</v>
      </c>
      <c r="G29" s="4">
        <v>3.75</v>
      </c>
      <c r="H29" s="5" t="s">
        <v>52</v>
      </c>
      <c r="I29" s="4">
        <v>7.37</v>
      </c>
      <c r="J29" s="5" t="s">
        <v>103</v>
      </c>
      <c r="K29" s="5" t="s">
        <v>123</v>
      </c>
      <c r="L29" s="5" t="s">
        <v>163</v>
      </c>
      <c r="M29" s="5" t="s">
        <v>203</v>
      </c>
      <c r="N29" s="5" t="s">
        <v>204</v>
      </c>
      <c r="O29" s="2"/>
      <c r="P29" s="1"/>
    </row>
    <row r="30" spans="1:16" ht="36">
      <c r="A30" s="4">
        <v>0.14177121728026773</v>
      </c>
      <c r="B30" s="4">
        <v>0.22033693234380999</v>
      </c>
      <c r="C30" s="4">
        <v>5172.8879399999996</v>
      </c>
      <c r="D30" s="4">
        <v>137.94</v>
      </c>
      <c r="E30" s="4">
        <v>3750100</v>
      </c>
      <c r="F30" s="4">
        <v>2.48</v>
      </c>
      <c r="G30" s="4">
        <v>4.5</v>
      </c>
      <c r="H30" s="5" t="s">
        <v>52</v>
      </c>
      <c r="I30" s="4">
        <v>7.59</v>
      </c>
      <c r="J30" s="5" t="s">
        <v>103</v>
      </c>
      <c r="K30" s="5" t="s">
        <v>123</v>
      </c>
      <c r="L30" s="5" t="s">
        <v>154</v>
      </c>
      <c r="M30" s="5" t="s">
        <v>205</v>
      </c>
      <c r="N30" s="5" t="s">
        <v>206</v>
      </c>
      <c r="O30" s="2"/>
      <c r="P30" s="1"/>
    </row>
    <row r="31" spans="1:16" ht="24">
      <c r="A31" s="4">
        <v>3.0108364079143839E-3</v>
      </c>
      <c r="B31" s="4">
        <v>3.16923623445826E-2</v>
      </c>
      <c r="C31" s="4">
        <v>109.85811959999999</v>
      </c>
      <c r="D31" s="4">
        <v>123.14</v>
      </c>
      <c r="E31" s="4">
        <v>89214</v>
      </c>
      <c r="F31" s="4">
        <v>0.52</v>
      </c>
      <c r="G31" s="4">
        <v>4.45</v>
      </c>
      <c r="H31" s="5" t="s">
        <v>52</v>
      </c>
      <c r="I31" s="4">
        <v>0.9</v>
      </c>
      <c r="J31" s="5" t="s">
        <v>103</v>
      </c>
      <c r="K31" s="5" t="s">
        <v>123</v>
      </c>
      <c r="L31" s="5" t="s">
        <v>207</v>
      </c>
      <c r="M31" s="5" t="s">
        <v>208</v>
      </c>
      <c r="N31" s="5" t="s">
        <v>209</v>
      </c>
      <c r="O31" s="2"/>
      <c r="P31" s="1"/>
    </row>
    <row r="32" spans="1:16" ht="24">
      <c r="A32" s="4">
        <v>1.72219117871776E-2</v>
      </c>
      <c r="B32" s="4">
        <v>4.8760283901575802E-2</v>
      </c>
      <c r="C32" s="4">
        <v>628.38580000000002</v>
      </c>
      <c r="D32" s="4">
        <v>121.31</v>
      </c>
      <c r="E32" s="4">
        <v>518000</v>
      </c>
      <c r="F32" s="4">
        <v>4.0599999999999996</v>
      </c>
      <c r="G32" s="4">
        <v>6.1</v>
      </c>
      <c r="H32" s="5" t="s">
        <v>52</v>
      </c>
      <c r="I32" s="4">
        <v>5.8</v>
      </c>
      <c r="J32" s="5" t="s">
        <v>157</v>
      </c>
      <c r="K32" s="5" t="s">
        <v>127</v>
      </c>
      <c r="L32" s="5" t="s">
        <v>210</v>
      </c>
      <c r="M32" s="5" t="s">
        <v>211</v>
      </c>
      <c r="N32" s="5" t="s">
        <v>212</v>
      </c>
      <c r="O32" s="2"/>
      <c r="P32" s="1"/>
    </row>
    <row r="33" spans="1:16" ht="24">
      <c r="A33" s="4">
        <v>1.4876136763088181E-2</v>
      </c>
      <c r="B33" s="4">
        <v>0.114702625298329</v>
      </c>
      <c r="C33" s="4">
        <v>542.79415759999995</v>
      </c>
      <c r="D33" s="4">
        <v>112.94</v>
      </c>
      <c r="E33" s="4">
        <v>480604</v>
      </c>
      <c r="F33" s="4">
        <v>3.31</v>
      </c>
      <c r="G33" s="4">
        <v>4.5</v>
      </c>
      <c r="H33" s="5" t="s">
        <v>52</v>
      </c>
      <c r="I33" s="4">
        <v>5.34</v>
      </c>
      <c r="J33" s="5" t="s">
        <v>157</v>
      </c>
      <c r="K33" s="5" t="s">
        <v>127</v>
      </c>
      <c r="L33" s="5" t="s">
        <v>173</v>
      </c>
      <c r="M33" s="5" t="s">
        <v>213</v>
      </c>
      <c r="N33" s="5" t="s">
        <v>214</v>
      </c>
      <c r="O33" s="2"/>
      <c r="P33" s="1"/>
    </row>
    <row r="34" spans="1:16" ht="24">
      <c r="A34" s="4">
        <v>6.3440195533731036E-3</v>
      </c>
      <c r="B34" s="4">
        <v>9.5841355793291807E-3</v>
      </c>
      <c r="C34" s="4">
        <v>231.47789</v>
      </c>
      <c r="D34" s="4">
        <v>141.62</v>
      </c>
      <c r="E34" s="4">
        <v>163450</v>
      </c>
      <c r="F34" s="4">
        <v>2.13</v>
      </c>
      <c r="G34" s="4">
        <v>5.2</v>
      </c>
      <c r="H34" s="5" t="s">
        <v>52</v>
      </c>
      <c r="I34" s="4">
        <v>3.82</v>
      </c>
      <c r="J34" s="5" t="s">
        <v>103</v>
      </c>
      <c r="K34" s="5" t="s">
        <v>123</v>
      </c>
      <c r="L34" s="5" t="s">
        <v>159</v>
      </c>
      <c r="M34" s="5" t="s">
        <v>215</v>
      </c>
      <c r="N34" s="5" t="s">
        <v>216</v>
      </c>
      <c r="O34" s="2"/>
      <c r="P34" s="1"/>
    </row>
    <row r="35" spans="1:16" ht="24">
      <c r="A35" s="4">
        <v>5.6551442329627662E-3</v>
      </c>
      <c r="B35" s="4">
        <v>9.4169052282657803E-2</v>
      </c>
      <c r="C35" s="4">
        <v>206.3425</v>
      </c>
      <c r="D35" s="4">
        <v>117.91</v>
      </c>
      <c r="E35" s="4">
        <v>175000</v>
      </c>
      <c r="F35" s="4">
        <v>2.2000000000000002</v>
      </c>
      <c r="G35" s="4">
        <v>4.75</v>
      </c>
      <c r="H35" s="5" t="s">
        <v>52</v>
      </c>
      <c r="I35" s="4">
        <v>1.9</v>
      </c>
      <c r="J35" s="5" t="s">
        <v>103</v>
      </c>
      <c r="K35" s="5" t="s">
        <v>217</v>
      </c>
      <c r="L35" s="5" t="s">
        <v>210</v>
      </c>
      <c r="M35" s="5" t="s">
        <v>218</v>
      </c>
      <c r="N35" s="5" t="s">
        <v>219</v>
      </c>
      <c r="O35" s="2"/>
      <c r="P35" s="1"/>
    </row>
    <row r="36" spans="1:16" ht="36">
      <c r="A36" s="4">
        <v>2.3837900235936845E-2</v>
      </c>
      <c r="B36" s="4">
        <v>0.14472165847228499</v>
      </c>
      <c r="C36" s="4">
        <v>869.78717549999999</v>
      </c>
      <c r="D36" s="4">
        <v>112.15</v>
      </c>
      <c r="E36" s="4">
        <v>775557</v>
      </c>
      <c r="F36" s="4">
        <v>3.79</v>
      </c>
      <c r="G36" s="4">
        <v>4.7</v>
      </c>
      <c r="H36" s="5" t="s">
        <v>52</v>
      </c>
      <c r="I36" s="4">
        <v>4.6399999999999997</v>
      </c>
      <c r="J36" s="5" t="s">
        <v>103</v>
      </c>
      <c r="K36" s="5" t="s">
        <v>217</v>
      </c>
      <c r="L36" s="5" t="s">
        <v>173</v>
      </c>
      <c r="M36" s="5" t="s">
        <v>220</v>
      </c>
      <c r="N36" s="5" t="s">
        <v>221</v>
      </c>
      <c r="O36" s="2"/>
      <c r="P36" s="1"/>
    </row>
    <row r="37" spans="1:16" ht="24">
      <c r="A37" s="4">
        <v>7.5844448174353326E-9</v>
      </c>
      <c r="B37" s="4">
        <v>1.5646970012833699E-8</v>
      </c>
      <c r="C37" s="4">
        <v>2.7673800000000001E-4</v>
      </c>
      <c r="D37" s="4">
        <v>125.79</v>
      </c>
      <c r="E37" s="4">
        <v>0.22</v>
      </c>
      <c r="F37" s="4">
        <v>2.83</v>
      </c>
      <c r="G37" s="4">
        <v>5</v>
      </c>
      <c r="H37" s="5" t="s">
        <v>52</v>
      </c>
      <c r="I37" s="4">
        <v>2.75</v>
      </c>
      <c r="J37" s="5" t="s">
        <v>103</v>
      </c>
      <c r="K37" s="5" t="s">
        <v>217</v>
      </c>
      <c r="L37" s="5" t="s">
        <v>173</v>
      </c>
      <c r="M37" s="5" t="s">
        <v>222</v>
      </c>
      <c r="N37" s="5" t="s">
        <v>223</v>
      </c>
      <c r="O37" s="2"/>
      <c r="P37" s="1"/>
    </row>
    <row r="38" spans="1:16" ht="24">
      <c r="A38" s="4">
        <v>2.9648311692927806E-3</v>
      </c>
      <c r="B38" s="4">
        <v>9.3073211300410599E-3</v>
      </c>
      <c r="C38" s="4">
        <v>108.1795</v>
      </c>
      <c r="D38" s="4">
        <v>127.27</v>
      </c>
      <c r="E38" s="4">
        <v>85000</v>
      </c>
      <c r="F38" s="4">
        <v>3.34</v>
      </c>
      <c r="G38" s="4">
        <v>4.5999999999999996</v>
      </c>
      <c r="H38" s="5" t="s">
        <v>52</v>
      </c>
      <c r="I38" s="4">
        <v>4.32</v>
      </c>
      <c r="J38" s="5" t="s">
        <v>103</v>
      </c>
      <c r="K38" s="5" t="s">
        <v>217</v>
      </c>
      <c r="L38" s="5" t="s">
        <v>210</v>
      </c>
      <c r="M38" s="5" t="s">
        <v>224</v>
      </c>
      <c r="N38" s="5" t="s">
        <v>225</v>
      </c>
      <c r="O38" s="2"/>
      <c r="P38" s="1"/>
    </row>
    <row r="39" spans="1:16" ht="24">
      <c r="A39" s="4">
        <v>1.0535795704099921E-2</v>
      </c>
      <c r="B39" s="4">
        <v>8.4200002666666704E-2</v>
      </c>
      <c r="C39" s="4">
        <v>384.42563717500002</v>
      </c>
      <c r="D39" s="4">
        <v>121.75</v>
      </c>
      <c r="E39" s="4">
        <v>315750.01</v>
      </c>
      <c r="F39" s="4">
        <v>4.1100000000000003</v>
      </c>
      <c r="G39" s="4">
        <v>4.5</v>
      </c>
      <c r="H39" s="5" t="s">
        <v>52</v>
      </c>
      <c r="I39" s="4">
        <v>6.64</v>
      </c>
      <c r="J39" s="5" t="s">
        <v>103</v>
      </c>
      <c r="K39" s="5" t="s">
        <v>217</v>
      </c>
      <c r="L39" s="5" t="s">
        <v>210</v>
      </c>
      <c r="M39" s="5" t="s">
        <v>226</v>
      </c>
      <c r="N39" s="5" t="s">
        <v>227</v>
      </c>
      <c r="O39" s="2"/>
      <c r="P39" s="1"/>
    </row>
    <row r="40" spans="1:16" ht="24">
      <c r="A40" s="4">
        <v>8.6289647636736349E-9</v>
      </c>
      <c r="B40" s="4">
        <v>5.5555555555555601E-8</v>
      </c>
      <c r="C40" s="4">
        <v>3.1484999999999998E-4</v>
      </c>
      <c r="D40" s="4">
        <v>125.94</v>
      </c>
      <c r="E40" s="4">
        <v>0.25</v>
      </c>
      <c r="F40" s="4">
        <v>1.43</v>
      </c>
      <c r="G40" s="4">
        <v>5.2</v>
      </c>
      <c r="H40" s="5" t="s">
        <v>52</v>
      </c>
      <c r="I40" s="4">
        <v>1.26</v>
      </c>
      <c r="J40" s="5" t="s">
        <v>157</v>
      </c>
      <c r="K40" s="5" t="s">
        <v>228</v>
      </c>
      <c r="L40" s="5" t="s">
        <v>173</v>
      </c>
      <c r="M40" s="5" t="s">
        <v>229</v>
      </c>
      <c r="N40" s="5" t="s">
        <v>230</v>
      </c>
      <c r="O40" s="2"/>
      <c r="P40" s="1"/>
    </row>
    <row r="41" spans="1:16" ht="24">
      <c r="A41" s="4">
        <v>2.259947385779031E-8</v>
      </c>
      <c r="B41" s="4">
        <v>5.9869173966575604E-8</v>
      </c>
      <c r="C41" s="4">
        <v>8.2459999999999999E-4</v>
      </c>
      <c r="D41" s="4">
        <v>117.8</v>
      </c>
      <c r="E41" s="4">
        <v>0.7</v>
      </c>
      <c r="F41" s="4">
        <v>2.65</v>
      </c>
      <c r="G41" s="4">
        <v>4.8</v>
      </c>
      <c r="H41" s="5" t="s">
        <v>52</v>
      </c>
      <c r="I41" s="4">
        <v>3.81</v>
      </c>
      <c r="J41" s="5" t="s">
        <v>157</v>
      </c>
      <c r="K41" s="5" t="s">
        <v>228</v>
      </c>
      <c r="L41" s="5" t="s">
        <v>173</v>
      </c>
      <c r="M41" s="5" t="s">
        <v>231</v>
      </c>
      <c r="N41" s="5" t="s">
        <v>232</v>
      </c>
      <c r="O41" s="2"/>
      <c r="P41" s="1"/>
    </row>
    <row r="42" spans="1:16" ht="24">
      <c r="A42" s="4">
        <v>2.471370735650252E-2</v>
      </c>
      <c r="B42" s="4">
        <v>9.2065676323773604E-2</v>
      </c>
      <c r="C42" s="4">
        <v>901.7432536</v>
      </c>
      <c r="D42" s="4">
        <v>110.84</v>
      </c>
      <c r="E42" s="4">
        <v>813554</v>
      </c>
      <c r="F42" s="4">
        <v>4</v>
      </c>
      <c r="G42" s="4">
        <v>5.5</v>
      </c>
      <c r="H42" s="5" t="s">
        <v>52</v>
      </c>
      <c r="I42" s="4">
        <v>5.93</v>
      </c>
      <c r="J42" s="5" t="s">
        <v>157</v>
      </c>
      <c r="K42" s="5" t="s">
        <v>228</v>
      </c>
      <c r="L42" s="5" t="s">
        <v>173</v>
      </c>
      <c r="M42" s="5" t="s">
        <v>233</v>
      </c>
      <c r="N42" s="5" t="s">
        <v>234</v>
      </c>
      <c r="O42" s="2"/>
      <c r="P42" s="1"/>
    </row>
    <row r="43" spans="1:16" ht="24">
      <c r="A43" s="4">
        <v>2.8137848237281302E-2</v>
      </c>
      <c r="B43" s="4">
        <v>5.7990679567293597E-2</v>
      </c>
      <c r="C43" s="4">
        <v>1026.6818512</v>
      </c>
      <c r="D43" s="4">
        <v>141.41</v>
      </c>
      <c r="E43" s="4">
        <v>726032</v>
      </c>
      <c r="F43" s="4">
        <v>2.54</v>
      </c>
      <c r="G43" s="4">
        <v>6.4</v>
      </c>
      <c r="H43" s="5" t="s">
        <v>52</v>
      </c>
      <c r="I43" s="4">
        <v>6.01</v>
      </c>
      <c r="J43" s="5" t="s">
        <v>103</v>
      </c>
      <c r="K43" s="5" t="s">
        <v>235</v>
      </c>
      <c r="L43" s="5" t="s">
        <v>154</v>
      </c>
      <c r="M43" s="5" t="s">
        <v>236</v>
      </c>
      <c r="N43" s="5" t="s">
        <v>237</v>
      </c>
      <c r="O43" s="2"/>
      <c r="P43" s="1"/>
    </row>
    <row r="44" spans="1:16" ht="24">
      <c r="A44" s="4">
        <v>4.8171441712537349E-3</v>
      </c>
      <c r="B44" s="4">
        <v>0.122540759376758</v>
      </c>
      <c r="C44" s="4">
        <v>175.7659098</v>
      </c>
      <c r="D44" s="4">
        <v>127.06</v>
      </c>
      <c r="E44" s="4">
        <v>138333</v>
      </c>
      <c r="F44" s="4">
        <v>12.4</v>
      </c>
      <c r="G44" s="4">
        <v>4.3499999999999996</v>
      </c>
      <c r="H44" s="5" t="s">
        <v>52</v>
      </c>
      <c r="I44" s="4">
        <v>0.02</v>
      </c>
      <c r="J44" s="5" t="s">
        <v>103</v>
      </c>
      <c r="K44" s="5" t="s">
        <v>235</v>
      </c>
      <c r="L44" s="5" t="s">
        <v>210</v>
      </c>
      <c r="M44" s="5" t="s">
        <v>238</v>
      </c>
      <c r="N44" s="5" t="s">
        <v>239</v>
      </c>
      <c r="O44" s="2"/>
      <c r="P44" s="1"/>
    </row>
    <row r="45" spans="1:16" ht="24">
      <c r="A45" s="4">
        <v>6.3654545212349964E-2</v>
      </c>
      <c r="B45" s="4">
        <v>0.15253969141825399</v>
      </c>
      <c r="C45" s="4">
        <v>2322.6</v>
      </c>
      <c r="D45" s="4">
        <v>132.72</v>
      </c>
      <c r="E45" s="4">
        <v>1750000</v>
      </c>
      <c r="F45" s="4">
        <v>3.6</v>
      </c>
      <c r="G45" s="4">
        <v>5.0999999999999996</v>
      </c>
      <c r="H45" s="5" t="s">
        <v>52</v>
      </c>
      <c r="I45" s="4">
        <v>7.39</v>
      </c>
      <c r="J45" s="5" t="s">
        <v>103</v>
      </c>
      <c r="K45" s="5" t="s">
        <v>240</v>
      </c>
      <c r="L45" s="5" t="s">
        <v>154</v>
      </c>
      <c r="M45" s="5" t="s">
        <v>241</v>
      </c>
      <c r="N45" s="5" t="s">
        <v>242</v>
      </c>
      <c r="O45" s="2"/>
      <c r="P45" s="1"/>
    </row>
    <row r="46" spans="1:16" ht="24">
      <c r="A46" s="4">
        <v>1.594045915708233E-2</v>
      </c>
      <c r="B46" s="4">
        <v>3.2190617401747001E-2</v>
      </c>
      <c r="C46" s="4">
        <v>581.62870090000001</v>
      </c>
      <c r="D46" s="4">
        <v>115.13</v>
      </c>
      <c r="E46" s="4">
        <v>505193</v>
      </c>
      <c r="F46" s="4">
        <v>11.01</v>
      </c>
      <c r="G46" s="4">
        <v>5</v>
      </c>
      <c r="H46" s="5" t="s">
        <v>52</v>
      </c>
      <c r="I46" s="4">
        <v>1.61</v>
      </c>
      <c r="J46" s="5" t="s">
        <v>103</v>
      </c>
      <c r="K46" s="5" t="s">
        <v>240</v>
      </c>
      <c r="L46" s="5" t="s">
        <v>210</v>
      </c>
      <c r="M46" s="5" t="s">
        <v>243</v>
      </c>
      <c r="N46" s="5" t="s">
        <v>244</v>
      </c>
      <c r="O46" s="2"/>
      <c r="P46" s="1"/>
    </row>
    <row r="47" spans="1:16" ht="24">
      <c r="A47" s="4">
        <v>1.8921319443084512E-2</v>
      </c>
      <c r="B47" s="4">
        <v>7.6166071263943105E-2</v>
      </c>
      <c r="C47" s="4">
        <v>690.39306450000004</v>
      </c>
      <c r="D47" s="4">
        <v>67.95</v>
      </c>
      <c r="E47" s="4">
        <v>1016031</v>
      </c>
      <c r="F47" s="4">
        <v>26.83</v>
      </c>
      <c r="G47" s="4">
        <v>4.9000000000000004</v>
      </c>
      <c r="H47" s="5" t="s">
        <v>52</v>
      </c>
      <c r="I47" s="4">
        <v>2.79</v>
      </c>
      <c r="J47" s="5" t="s">
        <v>103</v>
      </c>
      <c r="K47" s="5" t="s">
        <v>245</v>
      </c>
      <c r="L47" s="5" t="s">
        <v>210</v>
      </c>
      <c r="M47" s="5" t="s">
        <v>246</v>
      </c>
      <c r="N47" s="5" t="s">
        <v>247</v>
      </c>
      <c r="O47" s="2"/>
      <c r="P47" s="1"/>
    </row>
    <row r="48" spans="1:16" ht="24">
      <c r="A48" s="4">
        <v>4.791950503874029E-3</v>
      </c>
      <c r="B48" s="4">
        <v>0.149994137435534</v>
      </c>
      <c r="C48" s="4">
        <v>174.84665396899999</v>
      </c>
      <c r="D48" s="4">
        <v>59.41</v>
      </c>
      <c r="E48" s="4">
        <v>294305.09000000003</v>
      </c>
      <c r="F48" s="4">
        <v>38.4</v>
      </c>
      <c r="G48" s="4">
        <v>4.45</v>
      </c>
      <c r="H48" s="5" t="s">
        <v>52</v>
      </c>
      <c r="I48" s="4">
        <v>2.36</v>
      </c>
      <c r="J48" s="5" t="s">
        <v>53</v>
      </c>
      <c r="K48" s="5"/>
      <c r="L48" s="5" t="s">
        <v>173</v>
      </c>
      <c r="M48" s="5" t="s">
        <v>248</v>
      </c>
      <c r="N48" s="5" t="s">
        <v>249</v>
      </c>
      <c r="O48" s="2"/>
      <c r="P48" s="1"/>
    </row>
    <row r="49" spans="1:16" ht="25.5">
      <c r="A49" s="9">
        <v>0.88090013336630746</v>
      </c>
      <c r="B49" s="10"/>
      <c r="C49" s="9">
        <v>32141.909787137</v>
      </c>
      <c r="D49" s="10"/>
      <c r="E49" s="9">
        <v>26410911.780000001</v>
      </c>
      <c r="F49" s="9">
        <v>3.6213102400930857</v>
      </c>
      <c r="G49" s="10"/>
      <c r="H49" s="10"/>
      <c r="I49" s="9">
        <v>6.4505337765429314</v>
      </c>
      <c r="J49" s="10"/>
      <c r="K49" s="10"/>
      <c r="L49" s="10"/>
      <c r="M49" s="10"/>
      <c r="N49" s="11" t="s">
        <v>250</v>
      </c>
      <c r="O49" s="2"/>
      <c r="P49" s="1"/>
    </row>
    <row r="50" spans="1:16" ht="15.2" customHeight="1">
      <c r="A50" s="28" t="s">
        <v>251</v>
      </c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"/>
      <c r="P50" s="1"/>
    </row>
    <row r="51" spans="1:16" ht="24.75" thickBot="1">
      <c r="A51" s="4">
        <v>1.9064228037125677E-3</v>
      </c>
      <c r="B51" s="4">
        <v>5.8000720970746E-3</v>
      </c>
      <c r="C51" s="4">
        <v>69.560745256000004</v>
      </c>
      <c r="D51" s="4">
        <v>106.16</v>
      </c>
      <c r="E51" s="4">
        <v>69560.73</v>
      </c>
      <c r="F51" s="4">
        <v>3.59</v>
      </c>
      <c r="G51" s="4">
        <v>6.25</v>
      </c>
      <c r="H51" s="5" t="s">
        <v>52</v>
      </c>
      <c r="I51" s="4">
        <v>2.4</v>
      </c>
      <c r="J51" s="5" t="s">
        <v>103</v>
      </c>
      <c r="K51" s="5" t="s">
        <v>172</v>
      </c>
      <c r="L51" s="5" t="s">
        <v>159</v>
      </c>
      <c r="M51" s="5" t="s">
        <v>252</v>
      </c>
      <c r="N51" s="5" t="s">
        <v>1302</v>
      </c>
      <c r="O51" s="2"/>
      <c r="P51" s="1"/>
    </row>
    <row r="52" spans="1:16" ht="24.75" thickBot="1">
      <c r="A52" s="4">
        <v>2.9240172759274867E-3</v>
      </c>
      <c r="B52" s="4">
        <v>3.40114587058815E-2</v>
      </c>
      <c r="C52" s="4">
        <v>106.69029999999999</v>
      </c>
      <c r="D52" s="4">
        <v>109.99</v>
      </c>
      <c r="E52" s="4">
        <v>97000</v>
      </c>
      <c r="F52" s="4">
        <v>4.5599999999999996</v>
      </c>
      <c r="G52" s="4">
        <v>6.74</v>
      </c>
      <c r="H52" s="5" t="s">
        <v>52</v>
      </c>
      <c r="I52" s="4">
        <v>4.45</v>
      </c>
      <c r="J52" s="5" t="s">
        <v>103</v>
      </c>
      <c r="K52" s="5" t="s">
        <v>172</v>
      </c>
      <c r="L52" s="5" t="s">
        <v>159</v>
      </c>
      <c r="M52" s="5" t="s">
        <v>253</v>
      </c>
      <c r="N52" s="5" t="s">
        <v>254</v>
      </c>
      <c r="O52" s="2"/>
      <c r="P52" s="1"/>
    </row>
    <row r="53" spans="1:16" ht="36">
      <c r="A53" s="4">
        <v>2.6483254831012482E-2</v>
      </c>
      <c r="B53" s="4">
        <v>5.6673247006506999E-2</v>
      </c>
      <c r="C53" s="4">
        <v>966.30975000000001</v>
      </c>
      <c r="D53" s="4">
        <v>114.75</v>
      </c>
      <c r="E53" s="4">
        <v>842100</v>
      </c>
      <c r="F53" s="4">
        <v>4.75</v>
      </c>
      <c r="G53" s="4">
        <v>8.5</v>
      </c>
      <c r="H53" s="5" t="s">
        <v>52</v>
      </c>
      <c r="I53" s="4">
        <v>3.3</v>
      </c>
      <c r="J53" s="5" t="s">
        <v>157</v>
      </c>
      <c r="K53" s="5" t="s">
        <v>127</v>
      </c>
      <c r="L53" s="5" t="s">
        <v>210</v>
      </c>
      <c r="M53" s="5" t="s">
        <v>255</v>
      </c>
      <c r="N53" s="5" t="s">
        <v>256</v>
      </c>
      <c r="O53" s="2"/>
      <c r="P53" s="1"/>
    </row>
    <row r="54" spans="1:16" ht="24">
      <c r="A54" s="4">
        <v>4.0283726984333924E-3</v>
      </c>
      <c r="B54" s="4">
        <v>1.4973993120317001E-2</v>
      </c>
      <c r="C54" s="4">
        <v>146.98555143499999</v>
      </c>
      <c r="D54" s="4">
        <v>108.61</v>
      </c>
      <c r="E54" s="4">
        <v>135333.35</v>
      </c>
      <c r="F54" s="4">
        <v>3.01</v>
      </c>
      <c r="G54" s="4">
        <v>6.5</v>
      </c>
      <c r="H54" s="5" t="s">
        <v>52</v>
      </c>
      <c r="I54" s="4">
        <v>2.27</v>
      </c>
      <c r="J54" s="5" t="s">
        <v>103</v>
      </c>
      <c r="K54" s="5" t="s">
        <v>123</v>
      </c>
      <c r="L54" s="5" t="s">
        <v>207</v>
      </c>
      <c r="M54" s="5" t="s">
        <v>257</v>
      </c>
      <c r="N54" s="5" t="s">
        <v>258</v>
      </c>
      <c r="O54" s="2"/>
      <c r="P54" s="1"/>
    </row>
    <row r="55" spans="1:16" ht="24">
      <c r="A55" s="4">
        <v>1.372378537046464E-2</v>
      </c>
      <c r="B55" s="4">
        <v>1.7854012103415199E-2</v>
      </c>
      <c r="C55" s="4">
        <v>500.74764959999999</v>
      </c>
      <c r="D55" s="4">
        <v>99.66</v>
      </c>
      <c r="E55" s="4">
        <v>502456</v>
      </c>
      <c r="F55" s="4">
        <v>4.07</v>
      </c>
      <c r="G55" s="4">
        <v>4.3371599999999999</v>
      </c>
      <c r="H55" s="5" t="s">
        <v>52</v>
      </c>
      <c r="I55" s="4">
        <v>5.68</v>
      </c>
      <c r="J55" s="5" t="s">
        <v>103</v>
      </c>
      <c r="K55" s="5" t="s">
        <v>123</v>
      </c>
      <c r="L55" s="5" t="s">
        <v>210</v>
      </c>
      <c r="M55" s="5" t="s">
        <v>259</v>
      </c>
      <c r="N55" s="5" t="s">
        <v>260</v>
      </c>
      <c r="O55" s="2"/>
      <c r="P55" s="1"/>
    </row>
    <row r="56" spans="1:16" ht="24">
      <c r="A56" s="4">
        <v>1.5110815071319053E-3</v>
      </c>
      <c r="B56" s="4">
        <v>1.12109178577861E-2</v>
      </c>
      <c r="C56" s="4">
        <v>55.1357</v>
      </c>
      <c r="D56" s="4">
        <v>117.31</v>
      </c>
      <c r="E56" s="4">
        <v>47000</v>
      </c>
      <c r="F56" s="4">
        <v>5.35</v>
      </c>
      <c r="G56" s="4">
        <v>8.5</v>
      </c>
      <c r="H56" s="5" t="s">
        <v>52</v>
      </c>
      <c r="I56" s="4">
        <v>4.5</v>
      </c>
      <c r="J56" s="5" t="s">
        <v>157</v>
      </c>
      <c r="K56" s="5" t="s">
        <v>127</v>
      </c>
      <c r="L56" s="5" t="s">
        <v>210</v>
      </c>
      <c r="M56" s="5" t="s">
        <v>261</v>
      </c>
      <c r="N56" s="5" t="s">
        <v>262</v>
      </c>
      <c r="O56" s="2"/>
      <c r="P56" s="1"/>
    </row>
    <row r="57" spans="1:16" ht="24">
      <c r="A57" s="4">
        <v>4.2721392007668609E-3</v>
      </c>
      <c r="B57" s="4">
        <v>0.162604798792822</v>
      </c>
      <c r="C57" s="4">
        <v>155.88</v>
      </c>
      <c r="D57" s="4">
        <v>103.92</v>
      </c>
      <c r="E57" s="4">
        <v>150000</v>
      </c>
      <c r="F57" s="4">
        <v>3.73</v>
      </c>
      <c r="G57" s="4">
        <v>7.6</v>
      </c>
      <c r="H57" s="5" t="s">
        <v>52</v>
      </c>
      <c r="I57" s="4">
        <v>0.95</v>
      </c>
      <c r="J57" s="5" t="s">
        <v>103</v>
      </c>
      <c r="K57" s="5" t="s">
        <v>217</v>
      </c>
      <c r="L57" s="5" t="s">
        <v>210</v>
      </c>
      <c r="M57" s="5" t="s">
        <v>263</v>
      </c>
      <c r="N57" s="5" t="s">
        <v>264</v>
      </c>
      <c r="O57" s="2"/>
      <c r="P57" s="1"/>
    </row>
    <row r="58" spans="1:16" ht="25.5">
      <c r="A58" s="9">
        <v>5.4849073687449332E-2</v>
      </c>
      <c r="B58" s="10"/>
      <c r="C58" s="9">
        <v>2001.3096962909999</v>
      </c>
      <c r="D58" s="10"/>
      <c r="E58" s="9">
        <v>1843450.08</v>
      </c>
      <c r="F58" s="9">
        <v>4.338698808461591</v>
      </c>
      <c r="G58" s="10"/>
      <c r="H58" s="10"/>
      <c r="I58" s="9">
        <v>3.6998972791781148</v>
      </c>
      <c r="J58" s="10"/>
      <c r="K58" s="10"/>
      <c r="L58" s="10"/>
      <c r="M58" s="10"/>
      <c r="N58" s="11" t="s">
        <v>265</v>
      </c>
      <c r="O58" s="2"/>
      <c r="P58" s="1"/>
    </row>
    <row r="59" spans="1:16" ht="15.2" customHeight="1">
      <c r="A59" s="28" t="s">
        <v>266</v>
      </c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"/>
      <c r="P59" s="1"/>
    </row>
    <row r="60" spans="1:16">
      <c r="A60" s="4">
        <v>2.7406589689292154E-10</v>
      </c>
      <c r="B60" s="4">
        <v>0</v>
      </c>
      <c r="C60" s="4">
        <v>1.0000000000000001E-5</v>
      </c>
      <c r="D60" s="4">
        <v>0</v>
      </c>
      <c r="E60" s="4">
        <v>0</v>
      </c>
      <c r="F60" s="4">
        <v>0</v>
      </c>
      <c r="G60" s="4">
        <v>0</v>
      </c>
      <c r="H60" s="5" t="s">
        <v>54</v>
      </c>
      <c r="I60" s="4">
        <v>0</v>
      </c>
      <c r="J60" s="5"/>
      <c r="K60" s="5" t="s">
        <v>54</v>
      </c>
      <c r="L60" s="5" t="s">
        <v>54</v>
      </c>
      <c r="M60" s="5" t="s">
        <v>54</v>
      </c>
      <c r="N60" s="5" t="s">
        <v>54</v>
      </c>
      <c r="O60" s="2"/>
      <c r="P60" s="1"/>
    </row>
    <row r="61" spans="1:16" ht="25.5">
      <c r="A61" s="9">
        <v>2.7406589689292154E-10</v>
      </c>
      <c r="B61" s="10"/>
      <c r="C61" s="9">
        <v>1.0000000000000001E-5</v>
      </c>
      <c r="D61" s="10"/>
      <c r="E61" s="9">
        <v>0</v>
      </c>
      <c r="F61" s="9">
        <v>0</v>
      </c>
      <c r="G61" s="10"/>
      <c r="H61" s="10"/>
      <c r="I61" s="9">
        <v>0</v>
      </c>
      <c r="J61" s="10"/>
      <c r="K61" s="10"/>
      <c r="L61" s="10"/>
      <c r="M61" s="10"/>
      <c r="N61" s="11" t="s">
        <v>267</v>
      </c>
      <c r="O61" s="2"/>
      <c r="P61" s="1"/>
    </row>
    <row r="62" spans="1:16" ht="15.2" customHeight="1">
      <c r="A62" s="28" t="s">
        <v>268</v>
      </c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"/>
      <c r="P62" s="1"/>
    </row>
    <row r="63" spans="1:16">
      <c r="A63" s="4">
        <v>2.7406589689292154E-10</v>
      </c>
      <c r="B63" s="4">
        <v>0</v>
      </c>
      <c r="C63" s="4">
        <v>1.0000000000000001E-5</v>
      </c>
      <c r="D63" s="4">
        <v>0</v>
      </c>
      <c r="E63" s="4">
        <v>0</v>
      </c>
      <c r="F63" s="4">
        <v>0</v>
      </c>
      <c r="G63" s="4">
        <v>0</v>
      </c>
      <c r="H63" s="5" t="s">
        <v>54</v>
      </c>
      <c r="I63" s="4">
        <v>0</v>
      </c>
      <c r="J63" s="5"/>
      <c r="K63" s="5" t="s">
        <v>54</v>
      </c>
      <c r="L63" s="5" t="s">
        <v>54</v>
      </c>
      <c r="M63" s="5" t="s">
        <v>54</v>
      </c>
      <c r="N63" s="5" t="s">
        <v>54</v>
      </c>
      <c r="O63" s="2"/>
      <c r="P63" s="1"/>
    </row>
    <row r="64" spans="1:16" ht="38.25">
      <c r="A64" s="9">
        <v>2.7406589689292154E-10</v>
      </c>
      <c r="B64" s="10"/>
      <c r="C64" s="9">
        <v>1.0000000000000001E-5</v>
      </c>
      <c r="D64" s="10"/>
      <c r="E64" s="9">
        <v>0</v>
      </c>
      <c r="F64" s="9">
        <v>0</v>
      </c>
      <c r="G64" s="10"/>
      <c r="H64" s="10"/>
      <c r="I64" s="9">
        <v>0</v>
      </c>
      <c r="J64" s="10"/>
      <c r="K64" s="10"/>
      <c r="L64" s="10"/>
      <c r="M64" s="10"/>
      <c r="N64" s="11" t="s">
        <v>269</v>
      </c>
      <c r="O64" s="2"/>
      <c r="P64" s="1"/>
    </row>
    <row r="65" spans="1:16">
      <c r="A65" s="9">
        <v>0.93574920760188862</v>
      </c>
      <c r="B65" s="10"/>
      <c r="C65" s="9">
        <v>34143.219503428001</v>
      </c>
      <c r="D65" s="10"/>
      <c r="E65" s="9">
        <v>28254361.859999999</v>
      </c>
      <c r="F65" s="9">
        <v>3.6633600715483134</v>
      </c>
      <c r="G65" s="10"/>
      <c r="H65" s="10"/>
      <c r="I65" s="9">
        <v>6.2893048209195141</v>
      </c>
      <c r="J65" s="10"/>
      <c r="K65" s="10"/>
      <c r="L65" s="10"/>
      <c r="M65" s="10"/>
      <c r="N65" s="11" t="s">
        <v>88</v>
      </c>
      <c r="O65" s="2"/>
      <c r="P65" s="1"/>
    </row>
    <row r="66" spans="1:16" ht="15.2" customHeight="1">
      <c r="A66" s="28" t="s">
        <v>89</v>
      </c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"/>
      <c r="P66" s="1"/>
    </row>
    <row r="67" spans="1:16" ht="15.2" customHeight="1">
      <c r="A67" s="28" t="s">
        <v>146</v>
      </c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"/>
      <c r="P67" s="1"/>
    </row>
    <row r="68" spans="1:16" ht="36">
      <c r="A68" s="4">
        <v>0.11000438227793198</v>
      </c>
      <c r="B68" s="4">
        <v>0.33333333333333298</v>
      </c>
      <c r="C68" s="4">
        <v>4013.79316161</v>
      </c>
      <c r="D68" s="4">
        <v>107.521917</v>
      </c>
      <c r="E68" s="4">
        <v>3733000</v>
      </c>
      <c r="F68" s="4">
        <v>7.09</v>
      </c>
      <c r="G68" s="4">
        <v>7.75</v>
      </c>
      <c r="H68" s="5" t="s">
        <v>37</v>
      </c>
      <c r="I68" s="4">
        <v>9.2899999999999991</v>
      </c>
      <c r="J68" s="5" t="s">
        <v>103</v>
      </c>
      <c r="K68" s="5" t="s">
        <v>172</v>
      </c>
      <c r="L68" s="5" t="s">
        <v>159</v>
      </c>
      <c r="M68" s="5" t="s">
        <v>270</v>
      </c>
      <c r="N68" s="5" t="s">
        <v>271</v>
      </c>
      <c r="O68" s="2"/>
      <c r="P68" s="1"/>
    </row>
    <row r="69" spans="1:16" ht="48">
      <c r="A69" s="4">
        <v>2.0344575363295703E-2</v>
      </c>
      <c r="B69" s="4">
        <v>0.16</v>
      </c>
      <c r="C69" s="4">
        <v>742.32422180000003</v>
      </c>
      <c r="D69" s="4">
        <v>99.427300000000002</v>
      </c>
      <c r="E69" s="4">
        <v>746600</v>
      </c>
      <c r="F69" s="4">
        <v>8.34</v>
      </c>
      <c r="G69" s="4">
        <v>8.1</v>
      </c>
      <c r="H69" s="5" t="s">
        <v>37</v>
      </c>
      <c r="I69" s="4">
        <v>12.68</v>
      </c>
      <c r="J69" s="5" t="s">
        <v>103</v>
      </c>
      <c r="K69" s="5" t="s">
        <v>172</v>
      </c>
      <c r="L69" s="5" t="s">
        <v>159</v>
      </c>
      <c r="M69" s="5" t="s">
        <v>272</v>
      </c>
      <c r="N69" s="5" t="s">
        <v>273</v>
      </c>
      <c r="O69" s="2"/>
      <c r="P69" s="1"/>
    </row>
    <row r="70" spans="1:16" ht="36">
      <c r="A70" s="4">
        <v>0.18969330200934637</v>
      </c>
      <c r="B70" s="4">
        <v>0.3</v>
      </c>
      <c r="C70" s="4">
        <v>6921.4486063349996</v>
      </c>
      <c r="D70" s="4">
        <v>123.608333</v>
      </c>
      <c r="E70" s="4">
        <v>5599500</v>
      </c>
      <c r="F70" s="4">
        <v>6.02</v>
      </c>
      <c r="G70" s="4">
        <v>9.375</v>
      </c>
      <c r="H70" s="5" t="s">
        <v>37</v>
      </c>
      <c r="I70" s="4">
        <v>5.32</v>
      </c>
      <c r="J70" s="5" t="s">
        <v>103</v>
      </c>
      <c r="K70" s="5" t="s">
        <v>172</v>
      </c>
      <c r="L70" s="5" t="s">
        <v>159</v>
      </c>
      <c r="M70" s="5" t="s">
        <v>274</v>
      </c>
      <c r="N70" s="5" t="s">
        <v>275</v>
      </c>
      <c r="O70" s="2"/>
      <c r="P70" s="1"/>
    </row>
    <row r="71" spans="1:16" ht="25.5">
      <c r="A71" s="9">
        <v>0.32004225965057403</v>
      </c>
      <c r="B71" s="10"/>
      <c r="C71" s="9">
        <v>11677.565989745</v>
      </c>
      <c r="D71" s="10"/>
      <c r="E71" s="9">
        <v>10079100</v>
      </c>
      <c r="F71" s="9">
        <v>6.5352572790239565</v>
      </c>
      <c r="G71" s="10"/>
      <c r="H71" s="10"/>
      <c r="I71" s="9">
        <v>7.1524251083514514</v>
      </c>
      <c r="J71" s="10"/>
      <c r="K71" s="10"/>
      <c r="L71" s="10"/>
      <c r="M71" s="10"/>
      <c r="N71" s="11" t="s">
        <v>147</v>
      </c>
      <c r="O71" s="2"/>
      <c r="P71" s="1"/>
    </row>
    <row r="72" spans="1:16" ht="15.2" customHeight="1">
      <c r="A72" s="28" t="s">
        <v>148</v>
      </c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"/>
      <c r="P72" s="1"/>
    </row>
    <row r="73" spans="1:16" ht="36">
      <c r="A73" s="4">
        <v>2.9648322724080158E-2</v>
      </c>
      <c r="B73" s="4">
        <v>0</v>
      </c>
      <c r="C73" s="4">
        <v>1081.7954024999999</v>
      </c>
      <c r="D73" s="4">
        <v>432.71816100000001</v>
      </c>
      <c r="E73" s="4">
        <v>933250</v>
      </c>
      <c r="F73" s="4">
        <v>4.68</v>
      </c>
      <c r="G73" s="4">
        <v>5.625</v>
      </c>
      <c r="H73" s="5" t="s">
        <v>37</v>
      </c>
      <c r="I73" s="4">
        <v>13.45</v>
      </c>
      <c r="J73" s="5" t="s">
        <v>122</v>
      </c>
      <c r="K73" s="5" t="s">
        <v>217</v>
      </c>
      <c r="L73" s="5" t="s">
        <v>154</v>
      </c>
      <c r="M73" s="5" t="s">
        <v>276</v>
      </c>
      <c r="N73" s="5" t="s">
        <v>277</v>
      </c>
      <c r="O73" s="2"/>
      <c r="P73" s="1"/>
    </row>
    <row r="74" spans="1:16" ht="36">
      <c r="A74" s="4">
        <v>4.7939311670221675E-2</v>
      </c>
      <c r="B74" s="4">
        <v>0</v>
      </c>
      <c r="C74" s="4">
        <v>1749.1892356440001</v>
      </c>
      <c r="D74" s="4">
        <v>117.14366699999999</v>
      </c>
      <c r="E74" s="4">
        <v>1493200</v>
      </c>
      <c r="F74" s="4">
        <v>2.41</v>
      </c>
      <c r="G74" s="4">
        <v>5.65</v>
      </c>
      <c r="H74" s="5" t="s">
        <v>37</v>
      </c>
      <c r="I74" s="4">
        <v>4.7</v>
      </c>
      <c r="J74" s="5" t="s">
        <v>126</v>
      </c>
      <c r="K74" s="5" t="s">
        <v>278</v>
      </c>
      <c r="L74" s="5" t="s">
        <v>154</v>
      </c>
      <c r="M74" s="5" t="s">
        <v>279</v>
      </c>
      <c r="N74" s="5" t="s">
        <v>280</v>
      </c>
      <c r="O74" s="2"/>
      <c r="P74" s="1"/>
    </row>
    <row r="75" spans="1:16" ht="36">
      <c r="A75" s="4">
        <v>5.9673608766981634E-2</v>
      </c>
      <c r="B75" s="4">
        <v>0</v>
      </c>
      <c r="C75" s="4">
        <v>2177.345282412</v>
      </c>
      <c r="D75" s="4">
        <v>97.211594000000005</v>
      </c>
      <c r="E75" s="4">
        <v>2239800</v>
      </c>
      <c r="F75" s="4">
        <v>1.77</v>
      </c>
      <c r="G75" s="4">
        <v>0.89685000000000004</v>
      </c>
      <c r="H75" s="5" t="s">
        <v>37</v>
      </c>
      <c r="I75" s="4">
        <v>3.37</v>
      </c>
      <c r="J75" s="5" t="s">
        <v>126</v>
      </c>
      <c r="K75" s="5" t="s">
        <v>278</v>
      </c>
      <c r="L75" s="5" t="s">
        <v>154</v>
      </c>
      <c r="M75" s="5" t="s">
        <v>281</v>
      </c>
      <c r="N75" s="5" t="s">
        <v>282</v>
      </c>
      <c r="O75" s="2"/>
      <c r="P75" s="1"/>
    </row>
    <row r="76" spans="1:16" ht="48">
      <c r="A76" s="4">
        <v>2.3335886789905967E-2</v>
      </c>
      <c r="B76" s="4">
        <v>0</v>
      </c>
      <c r="C76" s="4">
        <v>851.46992217800005</v>
      </c>
      <c r="D76" s="4">
        <v>114.046333</v>
      </c>
      <c r="E76" s="4">
        <v>746600</v>
      </c>
      <c r="F76" s="4">
        <v>4.55</v>
      </c>
      <c r="G76" s="4">
        <v>8</v>
      </c>
      <c r="H76" s="5" t="s">
        <v>37</v>
      </c>
      <c r="I76" s="4">
        <v>3.27</v>
      </c>
      <c r="J76" s="5" t="s">
        <v>126</v>
      </c>
      <c r="K76" s="5" t="s">
        <v>278</v>
      </c>
      <c r="L76" s="5" t="s">
        <v>154</v>
      </c>
      <c r="M76" s="5" t="s">
        <v>283</v>
      </c>
      <c r="N76" s="5" t="s">
        <v>284</v>
      </c>
      <c r="O76" s="2"/>
      <c r="P76" s="1"/>
    </row>
    <row r="77" spans="1:16" ht="36">
      <c r="A77" s="4">
        <v>5.5566364316513746E-2</v>
      </c>
      <c r="B77" s="4">
        <v>0</v>
      </c>
      <c r="C77" s="4">
        <v>2027.481892</v>
      </c>
      <c r="D77" s="4">
        <v>135.78100000000001</v>
      </c>
      <c r="E77" s="4">
        <v>1493200</v>
      </c>
      <c r="F77" s="4">
        <v>4.63</v>
      </c>
      <c r="G77" s="4">
        <v>11</v>
      </c>
      <c r="H77" s="5" t="s">
        <v>37</v>
      </c>
      <c r="I77" s="4">
        <v>5.07</v>
      </c>
      <c r="J77" s="5" t="s">
        <v>126</v>
      </c>
      <c r="K77" s="5" t="s">
        <v>278</v>
      </c>
      <c r="L77" s="5" t="s">
        <v>154</v>
      </c>
      <c r="M77" s="5" t="s">
        <v>285</v>
      </c>
      <c r="N77" s="5" t="s">
        <v>286</v>
      </c>
      <c r="O77" s="2"/>
      <c r="P77" s="1"/>
    </row>
    <row r="78" spans="1:16" ht="25.5">
      <c r="A78" s="9">
        <v>0.21616349426770318</v>
      </c>
      <c r="B78" s="10"/>
      <c r="C78" s="9">
        <v>7887.2817347339997</v>
      </c>
      <c r="D78" s="10"/>
      <c r="E78" s="9">
        <v>6906050</v>
      </c>
      <c r="F78" s="9">
        <v>3.3463593523112958</v>
      </c>
      <c r="G78" s="10"/>
      <c r="H78" s="10"/>
      <c r="I78" s="9">
        <v>5.4737021527605298</v>
      </c>
      <c r="J78" s="10"/>
      <c r="K78" s="10"/>
      <c r="L78" s="10"/>
      <c r="M78" s="10"/>
      <c r="N78" s="11" t="s">
        <v>149</v>
      </c>
      <c r="O78" s="2"/>
      <c r="P78" s="1"/>
    </row>
    <row r="79" spans="1:16">
      <c r="A79" s="9">
        <v>0.53620575391827729</v>
      </c>
      <c r="B79" s="10"/>
      <c r="C79" s="9">
        <v>19564.847724479001</v>
      </c>
      <c r="D79" s="10"/>
      <c r="E79" s="9">
        <v>16985150</v>
      </c>
      <c r="F79" s="9">
        <v>5.2496997972847694</v>
      </c>
      <c r="G79" s="10"/>
      <c r="H79" s="10"/>
      <c r="I79" s="9">
        <v>6.4756725421280645</v>
      </c>
      <c r="J79" s="10"/>
      <c r="K79" s="10"/>
      <c r="L79" s="10"/>
      <c r="M79" s="10"/>
      <c r="N79" s="11" t="s">
        <v>94</v>
      </c>
      <c r="O79" s="2"/>
      <c r="P79" s="1"/>
    </row>
    <row r="80" spans="1:16" ht="25.5">
      <c r="A80" s="6">
        <v>1.4719549615201657</v>
      </c>
      <c r="B80" s="12"/>
      <c r="C80" s="6">
        <v>53708.067227906999</v>
      </c>
      <c r="D80" s="12"/>
      <c r="E80" s="6">
        <v>45239511.859999999</v>
      </c>
      <c r="F80" s="6">
        <v>4.2412340628357681</v>
      </c>
      <c r="G80" s="12"/>
      <c r="H80" s="12"/>
      <c r="I80" s="6">
        <v>6.3571951076939524</v>
      </c>
      <c r="J80" s="12"/>
      <c r="K80" s="12"/>
      <c r="L80" s="12"/>
      <c r="M80" s="12"/>
      <c r="N80" s="7" t="s">
        <v>287</v>
      </c>
      <c r="O80" s="2"/>
      <c r="P80" s="1"/>
    </row>
    <row r="81" spans="1:16" ht="20.100000000000001" customHeight="1">
      <c r="A81" s="1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1"/>
    </row>
    <row r="82" spans="1:16" ht="36" customHeight="1">
      <c r="A82" s="27" t="s">
        <v>33</v>
      </c>
      <c r="B82" s="27"/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1"/>
    </row>
  </sheetData>
  <mergeCells count="12">
    <mergeCell ref="A72:N72"/>
    <mergeCell ref="A82:O82"/>
    <mergeCell ref="A50:N50"/>
    <mergeCell ref="A59:N59"/>
    <mergeCell ref="A62:N62"/>
    <mergeCell ref="A66:N66"/>
    <mergeCell ref="A67:N67"/>
    <mergeCell ref="A2:O2"/>
    <mergeCell ref="A3:O3"/>
    <mergeCell ref="A4:O4"/>
    <mergeCell ref="A7:N7"/>
    <mergeCell ref="A8:N8"/>
  </mergeCells>
  <pageMargins left="0.5" right="0.5" top="0.4" bottom="0.4" header="0.4" footer="0.4"/>
  <pageSetup paperSize="9" orientation="landscape" horizontalDpi="0" verticalDpi="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K64"/>
  <sheetViews>
    <sheetView showGridLines="0" topLeftCell="A19" workbookViewId="0">
      <selection activeCell="A47" sqref="A47:I47"/>
    </sheetView>
  </sheetViews>
  <sheetFormatPr defaultRowHeight="12.75"/>
  <cols>
    <col min="1" max="2" width="10.140625" customWidth="1"/>
    <col min="3" max="3" width="14.28515625" customWidth="1"/>
    <col min="4" max="4" width="11.5703125" customWidth="1"/>
    <col min="5" max="5" width="17" customWidth="1"/>
    <col min="6" max="6" width="8.7109375" customWidth="1"/>
    <col min="7" max="7" width="10.140625" customWidth="1"/>
    <col min="8" max="8" width="13.5703125" customWidth="1"/>
    <col min="9" max="9" width="25.28515625" customWidth="1"/>
    <col min="10" max="10" width="6.85546875" customWidth="1"/>
    <col min="11" max="11" width="21.7109375" customWidth="1"/>
  </cols>
  <sheetData>
    <row r="1" spans="1:11" ht="0.95" customHeight="1">
      <c r="A1" s="8"/>
      <c r="B1" s="8"/>
      <c r="C1" s="8"/>
      <c r="D1" s="8"/>
      <c r="E1" s="8"/>
      <c r="F1" s="8"/>
      <c r="G1" s="8"/>
      <c r="H1" s="8"/>
      <c r="I1" s="8"/>
      <c r="J1" s="8"/>
      <c r="K1" s="8"/>
    </row>
    <row r="2" spans="1:11" ht="21.6" customHeight="1">
      <c r="A2" s="24" t="s">
        <v>288</v>
      </c>
      <c r="B2" s="24"/>
      <c r="C2" s="24"/>
      <c r="D2" s="24"/>
      <c r="E2" s="24"/>
      <c r="F2" s="24"/>
      <c r="G2" s="24"/>
      <c r="H2" s="24"/>
      <c r="I2" s="24"/>
      <c r="J2" s="24"/>
      <c r="K2" s="1"/>
    </row>
    <row r="3" spans="1:11" ht="36" customHeight="1">
      <c r="A3" s="25" t="s">
        <v>1</v>
      </c>
      <c r="B3" s="25"/>
      <c r="C3" s="25"/>
      <c r="D3" s="25"/>
      <c r="E3" s="25"/>
      <c r="F3" s="25"/>
      <c r="G3" s="25"/>
      <c r="H3" s="25"/>
      <c r="I3" s="25"/>
      <c r="J3" s="25"/>
      <c r="K3" s="1"/>
    </row>
    <row r="4" spans="1:11" ht="48.95" customHeight="1">
      <c r="A4" s="26" t="s">
        <v>2</v>
      </c>
      <c r="B4" s="26"/>
      <c r="C4" s="26"/>
      <c r="D4" s="26"/>
      <c r="E4" s="26"/>
      <c r="F4" s="26"/>
      <c r="G4" s="26"/>
      <c r="H4" s="26"/>
      <c r="I4" s="26"/>
      <c r="J4" s="26"/>
      <c r="K4" s="1"/>
    </row>
    <row r="5" spans="1:11" ht="28.7" customHeight="1">
      <c r="A5" s="1"/>
      <c r="B5" s="2"/>
      <c r="C5" s="2"/>
      <c r="D5" s="2"/>
      <c r="E5" s="2"/>
      <c r="F5" s="2"/>
      <c r="G5" s="2"/>
      <c r="H5" s="2"/>
      <c r="I5" s="2"/>
      <c r="J5" s="2"/>
      <c r="K5" s="1"/>
    </row>
    <row r="6" spans="1:11" ht="51">
      <c r="A6" s="3" t="s">
        <v>3</v>
      </c>
      <c r="B6" s="3" t="s">
        <v>97</v>
      </c>
      <c r="C6" s="3" t="s">
        <v>98</v>
      </c>
      <c r="D6" s="3" t="s">
        <v>99</v>
      </c>
      <c r="E6" s="3" t="s">
        <v>100</v>
      </c>
      <c r="F6" s="3" t="s">
        <v>36</v>
      </c>
      <c r="G6" s="3" t="s">
        <v>141</v>
      </c>
      <c r="H6" s="3" t="s">
        <v>48</v>
      </c>
      <c r="I6" s="3" t="s">
        <v>49</v>
      </c>
      <c r="J6" s="2"/>
      <c r="K6" s="1"/>
    </row>
    <row r="7" spans="1:11" ht="15.2" customHeight="1">
      <c r="A7" s="28" t="s">
        <v>50</v>
      </c>
      <c r="B7" s="28"/>
      <c r="C7" s="28"/>
      <c r="D7" s="28"/>
      <c r="E7" s="28"/>
      <c r="F7" s="28"/>
      <c r="G7" s="28"/>
      <c r="H7" s="28"/>
      <c r="I7" s="28"/>
      <c r="J7" s="2"/>
      <c r="K7" s="1"/>
    </row>
    <row r="8" spans="1:11" ht="15.2" customHeight="1">
      <c r="A8" s="28" t="s">
        <v>289</v>
      </c>
      <c r="B8" s="28"/>
      <c r="C8" s="28"/>
      <c r="D8" s="28"/>
      <c r="E8" s="28"/>
      <c r="F8" s="28"/>
      <c r="G8" s="28"/>
      <c r="H8" s="28"/>
      <c r="I8" s="28"/>
      <c r="J8" s="2"/>
      <c r="K8" s="1"/>
    </row>
    <row r="9" spans="1:11">
      <c r="A9" s="4">
        <v>0.34229951866660457</v>
      </c>
      <c r="B9" s="4">
        <v>5.9336014515162301E-2</v>
      </c>
      <c r="C9" s="4">
        <v>12489.679400000001</v>
      </c>
      <c r="D9" s="4">
        <v>1595</v>
      </c>
      <c r="E9" s="4">
        <v>783052</v>
      </c>
      <c r="F9" s="5" t="s">
        <v>52</v>
      </c>
      <c r="G9" s="5" t="s">
        <v>154</v>
      </c>
      <c r="H9" s="5" t="s">
        <v>290</v>
      </c>
      <c r="I9" s="5" t="s">
        <v>291</v>
      </c>
      <c r="J9" s="2"/>
      <c r="K9" s="1"/>
    </row>
    <row r="10" spans="1:11">
      <c r="A10" s="4">
        <v>0.10929588431042339</v>
      </c>
      <c r="B10" s="4">
        <v>6.1630215728032997E-2</v>
      </c>
      <c r="C10" s="4">
        <v>3987.9417887999998</v>
      </c>
      <c r="D10" s="4">
        <v>614</v>
      </c>
      <c r="E10" s="4">
        <v>649501.92000000004</v>
      </c>
      <c r="F10" s="5" t="s">
        <v>52</v>
      </c>
      <c r="G10" s="5" t="s">
        <v>154</v>
      </c>
      <c r="H10" s="5" t="s">
        <v>292</v>
      </c>
      <c r="I10" s="5" t="s">
        <v>293</v>
      </c>
      <c r="J10" s="2"/>
      <c r="K10" s="1"/>
    </row>
    <row r="11" spans="1:11">
      <c r="A11" s="4">
        <v>0.25163792223670506</v>
      </c>
      <c r="B11" s="4">
        <v>4.9178948764889902E-2</v>
      </c>
      <c r="C11" s="4">
        <v>9181.6575900000007</v>
      </c>
      <c r="D11" s="4">
        <v>1267</v>
      </c>
      <c r="E11" s="4">
        <v>724677</v>
      </c>
      <c r="F11" s="5" t="s">
        <v>52</v>
      </c>
      <c r="G11" s="5" t="s">
        <v>154</v>
      </c>
      <c r="H11" s="5" t="s">
        <v>294</v>
      </c>
      <c r="I11" s="5" t="s">
        <v>295</v>
      </c>
      <c r="J11" s="2"/>
      <c r="K11" s="1"/>
    </row>
    <row r="12" spans="1:11" ht="24">
      <c r="A12" s="4">
        <v>0.28315679972580821</v>
      </c>
      <c r="B12" s="4">
        <v>5.5114868973264397E-2</v>
      </c>
      <c r="C12" s="4">
        <v>10331.705</v>
      </c>
      <c r="D12" s="4">
        <v>243500</v>
      </c>
      <c r="E12" s="4">
        <v>4243</v>
      </c>
      <c r="F12" s="5" t="s">
        <v>52</v>
      </c>
      <c r="G12" s="5" t="s">
        <v>210</v>
      </c>
      <c r="H12" s="5" t="s">
        <v>296</v>
      </c>
      <c r="I12" s="5" t="s">
        <v>297</v>
      </c>
      <c r="J12" s="2"/>
      <c r="K12" s="1"/>
    </row>
    <row r="13" spans="1:11" ht="24">
      <c r="A13" s="4">
        <v>1.9327280525791087E-2</v>
      </c>
      <c r="B13" s="4">
        <v>1.24373659866423E-2</v>
      </c>
      <c r="C13" s="4">
        <v>705.2056</v>
      </c>
      <c r="D13" s="4">
        <v>55880</v>
      </c>
      <c r="E13" s="4">
        <v>1262</v>
      </c>
      <c r="F13" s="5" t="s">
        <v>52</v>
      </c>
      <c r="G13" s="5" t="s">
        <v>210</v>
      </c>
      <c r="H13" s="5" t="s">
        <v>298</v>
      </c>
      <c r="I13" s="5" t="s">
        <v>299</v>
      </c>
      <c r="J13" s="2"/>
      <c r="K13" s="1"/>
    </row>
    <row r="14" spans="1:11" ht="24">
      <c r="A14" s="4">
        <v>6.4563073660549991E-4</v>
      </c>
      <c r="B14" s="4">
        <v>2.3731544549119099E-4</v>
      </c>
      <c r="C14" s="4">
        <v>23.557500000000001</v>
      </c>
      <c r="D14" s="4">
        <v>87250</v>
      </c>
      <c r="E14" s="4">
        <v>27</v>
      </c>
      <c r="F14" s="5" t="s">
        <v>52</v>
      </c>
      <c r="G14" s="5" t="s">
        <v>210</v>
      </c>
      <c r="H14" s="5" t="s">
        <v>300</v>
      </c>
      <c r="I14" s="5" t="s">
        <v>301</v>
      </c>
      <c r="J14" s="2"/>
      <c r="K14" s="1"/>
    </row>
    <row r="15" spans="1:11" ht="24">
      <c r="A15" s="4">
        <v>6.7184269497550754E-3</v>
      </c>
      <c r="B15" s="4">
        <v>2.8502796874276498E-3</v>
      </c>
      <c r="C15" s="4">
        <v>245.13910799999999</v>
      </c>
      <c r="D15" s="4">
        <v>257.89999999999998</v>
      </c>
      <c r="E15" s="4">
        <v>95052</v>
      </c>
      <c r="F15" s="5" t="s">
        <v>52</v>
      </c>
      <c r="G15" s="5" t="s">
        <v>302</v>
      </c>
      <c r="H15" s="5" t="s">
        <v>303</v>
      </c>
      <c r="I15" s="5" t="s">
        <v>304</v>
      </c>
      <c r="J15" s="2"/>
      <c r="K15" s="1"/>
    </row>
    <row r="16" spans="1:11" ht="24">
      <c r="A16" s="4">
        <v>0.18241221055615583</v>
      </c>
      <c r="B16" s="4">
        <v>5.7206269383790899E-2</v>
      </c>
      <c r="C16" s="4">
        <v>6655.779235</v>
      </c>
      <c r="D16" s="4">
        <v>427</v>
      </c>
      <c r="E16" s="4">
        <v>1558730.5</v>
      </c>
      <c r="F16" s="5" t="s">
        <v>52</v>
      </c>
      <c r="G16" s="5" t="s">
        <v>159</v>
      </c>
      <c r="H16" s="5" t="s">
        <v>305</v>
      </c>
      <c r="I16" s="5" t="s">
        <v>306</v>
      </c>
      <c r="J16" s="2"/>
      <c r="K16" s="1"/>
    </row>
    <row r="17" spans="1:11" ht="24">
      <c r="A17" s="4">
        <v>1.7549480828461961E-2</v>
      </c>
      <c r="B17" s="4">
        <v>2.0932537930399099E-2</v>
      </c>
      <c r="C17" s="4">
        <v>640.33799999999997</v>
      </c>
      <c r="D17" s="4">
        <v>3075</v>
      </c>
      <c r="E17" s="4">
        <v>20824</v>
      </c>
      <c r="F17" s="5" t="s">
        <v>52</v>
      </c>
      <c r="G17" s="5" t="s">
        <v>159</v>
      </c>
      <c r="H17" s="5" t="s">
        <v>307</v>
      </c>
      <c r="I17" s="5" t="s">
        <v>308</v>
      </c>
      <c r="J17" s="2"/>
      <c r="K17" s="1"/>
    </row>
    <row r="18" spans="1:11" ht="24">
      <c r="A18" s="4">
        <v>4.7112033739395306E-2</v>
      </c>
      <c r="B18" s="4">
        <v>4.9283080777274002E-2</v>
      </c>
      <c r="C18" s="4">
        <v>1719.00387</v>
      </c>
      <c r="D18" s="4">
        <v>2241</v>
      </c>
      <c r="E18" s="4">
        <v>76707</v>
      </c>
      <c r="F18" s="5" t="s">
        <v>52</v>
      </c>
      <c r="G18" s="5" t="s">
        <v>159</v>
      </c>
      <c r="H18" s="5" t="s">
        <v>309</v>
      </c>
      <c r="I18" s="5" t="s">
        <v>310</v>
      </c>
      <c r="J18" s="2"/>
      <c r="K18" s="1"/>
    </row>
    <row r="19" spans="1:11">
      <c r="A19" s="4">
        <v>1.8642770115887615E-2</v>
      </c>
      <c r="B19" s="4">
        <v>8.4874935863532893E-3</v>
      </c>
      <c r="C19" s="4">
        <v>680.22947499999998</v>
      </c>
      <c r="D19" s="4">
        <v>4850</v>
      </c>
      <c r="E19" s="4">
        <v>14025.35</v>
      </c>
      <c r="F19" s="5" t="s">
        <v>52</v>
      </c>
      <c r="G19" s="5" t="s">
        <v>173</v>
      </c>
      <c r="H19" s="5" t="s">
        <v>311</v>
      </c>
      <c r="I19" s="5" t="s">
        <v>312</v>
      </c>
      <c r="J19" s="2"/>
      <c r="K19" s="1"/>
    </row>
    <row r="20" spans="1:11" ht="24">
      <c r="A20" s="4">
        <v>0.11264488327258528</v>
      </c>
      <c r="B20" s="4">
        <v>3.5351714597738199E-2</v>
      </c>
      <c r="C20" s="4">
        <v>4110.1386400000001</v>
      </c>
      <c r="D20" s="4">
        <v>9587</v>
      </c>
      <c r="E20" s="4">
        <v>42872</v>
      </c>
      <c r="F20" s="5" t="s">
        <v>52</v>
      </c>
      <c r="G20" s="5" t="s">
        <v>173</v>
      </c>
      <c r="H20" s="5" t="s">
        <v>313</v>
      </c>
      <c r="I20" s="5" t="s">
        <v>314</v>
      </c>
      <c r="J20" s="2"/>
      <c r="K20" s="1"/>
    </row>
    <row r="21" spans="1:11">
      <c r="A21" s="4">
        <v>2.0768351899561693E-2</v>
      </c>
      <c r="B21" s="4">
        <v>1.21296420150739E-2</v>
      </c>
      <c r="C21" s="4">
        <v>757.78679999999997</v>
      </c>
      <c r="D21" s="4">
        <v>14920</v>
      </c>
      <c r="E21" s="4">
        <v>5079</v>
      </c>
      <c r="F21" s="5" t="s">
        <v>52</v>
      </c>
      <c r="G21" s="5" t="s">
        <v>207</v>
      </c>
      <c r="H21" s="5" t="s">
        <v>315</v>
      </c>
      <c r="I21" s="5" t="s">
        <v>316</v>
      </c>
      <c r="J21" s="2"/>
      <c r="K21" s="1"/>
    </row>
    <row r="22" spans="1:11">
      <c r="A22" s="4">
        <v>2.1991151793948612E-2</v>
      </c>
      <c r="B22" s="4">
        <v>1.64747160453859E-2</v>
      </c>
      <c r="C22" s="4">
        <v>802.40380300000004</v>
      </c>
      <c r="D22" s="4">
        <v>200.3</v>
      </c>
      <c r="E22" s="4">
        <v>400601</v>
      </c>
      <c r="F22" s="5" t="s">
        <v>52</v>
      </c>
      <c r="G22" s="5" t="s">
        <v>207</v>
      </c>
      <c r="H22" s="5" t="s">
        <v>317</v>
      </c>
      <c r="I22" s="5" t="s">
        <v>318</v>
      </c>
      <c r="J22" s="2"/>
      <c r="K22" s="1"/>
    </row>
    <row r="23" spans="1:11">
      <c r="A23" s="4">
        <v>0.24310828470944923</v>
      </c>
      <c r="B23" s="4">
        <v>6.7677758660828601E-3</v>
      </c>
      <c r="C23" s="4">
        <v>8870.4318000000003</v>
      </c>
      <c r="D23" s="4">
        <v>13890</v>
      </c>
      <c r="E23" s="4">
        <v>63862</v>
      </c>
      <c r="F23" s="5" t="s">
        <v>52</v>
      </c>
      <c r="G23" s="5" t="s">
        <v>207</v>
      </c>
      <c r="H23" s="5" t="s">
        <v>319</v>
      </c>
      <c r="I23" s="5" t="s">
        <v>320</v>
      </c>
      <c r="J23" s="2"/>
      <c r="K23" s="1"/>
    </row>
    <row r="24" spans="1:11">
      <c r="A24" s="4">
        <v>9.4043853255761506E-2</v>
      </c>
      <c r="B24" s="4">
        <v>6.0415952099755199E-3</v>
      </c>
      <c r="C24" s="4">
        <v>3431.4321599999998</v>
      </c>
      <c r="D24" s="4">
        <v>4464</v>
      </c>
      <c r="E24" s="4">
        <v>76869</v>
      </c>
      <c r="F24" s="5" t="s">
        <v>52</v>
      </c>
      <c r="G24" s="5" t="s">
        <v>207</v>
      </c>
      <c r="H24" s="5" t="s">
        <v>321</v>
      </c>
      <c r="I24" s="5" t="s">
        <v>322</v>
      </c>
      <c r="J24" s="2"/>
      <c r="K24" s="1"/>
    </row>
    <row r="25" spans="1:11">
      <c r="A25" s="4">
        <v>5.3359514676851467E-2</v>
      </c>
      <c r="B25" s="4">
        <v>2.1786814771706998E-2</v>
      </c>
      <c r="C25" s="4">
        <v>1946.9593</v>
      </c>
      <c r="D25" s="4">
        <v>22490</v>
      </c>
      <c r="E25" s="4">
        <v>8657</v>
      </c>
      <c r="F25" s="5" t="s">
        <v>52</v>
      </c>
      <c r="G25" s="5" t="s">
        <v>207</v>
      </c>
      <c r="H25" s="5" t="s">
        <v>323</v>
      </c>
      <c r="I25" s="5" t="s">
        <v>324</v>
      </c>
      <c r="J25" s="2"/>
      <c r="K25" s="1"/>
    </row>
    <row r="26" spans="1:11">
      <c r="A26" s="4">
        <v>5.9863841128701072E-2</v>
      </c>
      <c r="B26" s="4">
        <v>2.89607152565469E-2</v>
      </c>
      <c r="C26" s="4">
        <v>2184.2864</v>
      </c>
      <c r="D26" s="4">
        <v>12310</v>
      </c>
      <c r="E26" s="4">
        <v>17744</v>
      </c>
      <c r="F26" s="5" t="s">
        <v>52</v>
      </c>
      <c r="G26" s="5" t="s">
        <v>207</v>
      </c>
      <c r="H26" s="5" t="s">
        <v>325</v>
      </c>
      <c r="I26" s="5" t="s">
        <v>326</v>
      </c>
      <c r="J26" s="2"/>
      <c r="K26" s="1"/>
    </row>
    <row r="27" spans="1:11">
      <c r="A27" s="4">
        <v>1.9506292147664635E-2</v>
      </c>
      <c r="B27" s="4">
        <v>1.9808238717903899E-3</v>
      </c>
      <c r="C27" s="4">
        <v>711.7373</v>
      </c>
      <c r="D27" s="4">
        <v>38410</v>
      </c>
      <c r="E27" s="4">
        <v>1853</v>
      </c>
      <c r="F27" s="5" t="s">
        <v>52</v>
      </c>
      <c r="G27" s="5" t="s">
        <v>207</v>
      </c>
      <c r="H27" s="5" t="s">
        <v>327</v>
      </c>
      <c r="I27" s="5" t="s">
        <v>328</v>
      </c>
      <c r="J27" s="2"/>
      <c r="K27" s="1"/>
    </row>
    <row r="28" spans="1:11">
      <c r="A28" s="9">
        <v>1.9040841312761172</v>
      </c>
      <c r="B28" s="10"/>
      <c r="C28" s="9">
        <v>69475.412769799994</v>
      </c>
      <c r="D28" s="10"/>
      <c r="E28" s="9">
        <v>4545638.7699999996</v>
      </c>
      <c r="F28" s="10"/>
      <c r="G28" s="10"/>
      <c r="H28" s="10"/>
      <c r="I28" s="11" t="s">
        <v>329</v>
      </c>
      <c r="J28" s="2"/>
      <c r="K28" s="1"/>
    </row>
    <row r="29" spans="1:11" ht="15.2" customHeight="1">
      <c r="A29" s="28" t="s">
        <v>330</v>
      </c>
      <c r="B29" s="28"/>
      <c r="C29" s="28"/>
      <c r="D29" s="28"/>
      <c r="E29" s="28"/>
      <c r="F29" s="28"/>
      <c r="G29" s="28"/>
      <c r="H29" s="28"/>
      <c r="I29" s="28"/>
      <c r="J29" s="2"/>
      <c r="K29" s="1"/>
    </row>
    <row r="30" spans="1:11">
      <c r="A30" s="4">
        <v>2.4670863906507013E-3</v>
      </c>
      <c r="B30" s="4">
        <v>2.5471847099482999E-3</v>
      </c>
      <c r="C30" s="4">
        <v>90.018000000000001</v>
      </c>
      <c r="D30" s="4">
        <v>16670</v>
      </c>
      <c r="E30" s="4">
        <v>540</v>
      </c>
      <c r="F30" s="5" t="s">
        <v>52</v>
      </c>
      <c r="G30" s="5" t="s">
        <v>163</v>
      </c>
      <c r="H30" s="5" t="s">
        <v>331</v>
      </c>
      <c r="I30" s="5" t="s">
        <v>332</v>
      </c>
      <c r="J30" s="2"/>
      <c r="K30" s="1"/>
    </row>
    <row r="31" spans="1:11">
      <c r="A31" s="4">
        <v>8.6541799224513719E-3</v>
      </c>
      <c r="B31" s="4">
        <v>1.03083415367089E-2</v>
      </c>
      <c r="C31" s="4">
        <v>315.77003999999999</v>
      </c>
      <c r="D31" s="4">
        <v>5534</v>
      </c>
      <c r="E31" s="4">
        <v>5706</v>
      </c>
      <c r="F31" s="5" t="s">
        <v>52</v>
      </c>
      <c r="G31" s="5" t="s">
        <v>163</v>
      </c>
      <c r="H31" s="5" t="s">
        <v>333</v>
      </c>
      <c r="I31" s="5" t="s">
        <v>334</v>
      </c>
      <c r="J31" s="2"/>
      <c r="K31" s="1"/>
    </row>
    <row r="32" spans="1:11">
      <c r="A32" s="4">
        <v>4.5290156846066586E-3</v>
      </c>
      <c r="B32" s="4">
        <v>2.7232975582493798E-3</v>
      </c>
      <c r="C32" s="4">
        <v>165.25280000000001</v>
      </c>
      <c r="D32" s="4">
        <v>577</v>
      </c>
      <c r="E32" s="4">
        <v>28640</v>
      </c>
      <c r="F32" s="5" t="s">
        <v>52</v>
      </c>
      <c r="G32" s="5" t="s">
        <v>163</v>
      </c>
      <c r="H32" s="5" t="s">
        <v>335</v>
      </c>
      <c r="I32" s="5" t="s">
        <v>336</v>
      </c>
      <c r="J32" s="2"/>
      <c r="K32" s="1"/>
    </row>
    <row r="33" spans="1:11" ht="24">
      <c r="A33" s="4">
        <v>2.9186149985942919E-2</v>
      </c>
      <c r="B33" s="4">
        <v>4.8700900245955803E-2</v>
      </c>
      <c r="C33" s="4">
        <v>1064.93184</v>
      </c>
      <c r="D33" s="4">
        <v>3456</v>
      </c>
      <c r="E33" s="4">
        <v>30814</v>
      </c>
      <c r="F33" s="5" t="s">
        <v>52</v>
      </c>
      <c r="G33" s="5" t="s">
        <v>163</v>
      </c>
      <c r="H33" s="5" t="s">
        <v>337</v>
      </c>
      <c r="I33" s="5" t="s">
        <v>338</v>
      </c>
      <c r="J33" s="2"/>
      <c r="K33" s="1"/>
    </row>
    <row r="34" spans="1:11" ht="24">
      <c r="A34" s="4">
        <v>5.6836470862396302E-4</v>
      </c>
      <c r="B34" s="4">
        <v>3.6837301201836799E-3</v>
      </c>
      <c r="C34" s="4">
        <v>20.738250000000001</v>
      </c>
      <c r="D34" s="4">
        <v>2127</v>
      </c>
      <c r="E34" s="4">
        <v>975</v>
      </c>
      <c r="F34" s="5" t="s">
        <v>52</v>
      </c>
      <c r="G34" s="5" t="s">
        <v>210</v>
      </c>
      <c r="H34" s="5" t="s">
        <v>339</v>
      </c>
      <c r="I34" s="5" t="s">
        <v>340</v>
      </c>
      <c r="J34" s="2"/>
      <c r="K34" s="1"/>
    </row>
    <row r="35" spans="1:11" ht="24">
      <c r="A35" s="4">
        <v>2.6283800359823792E-2</v>
      </c>
      <c r="B35" s="4">
        <v>5.0794513806402999E-2</v>
      </c>
      <c r="C35" s="4">
        <v>959.03214000000003</v>
      </c>
      <c r="D35" s="4">
        <v>1199</v>
      </c>
      <c r="E35" s="4">
        <v>79986</v>
      </c>
      <c r="F35" s="5" t="s">
        <v>52</v>
      </c>
      <c r="G35" s="5" t="s">
        <v>210</v>
      </c>
      <c r="H35" s="5" t="s">
        <v>341</v>
      </c>
      <c r="I35" s="5" t="s">
        <v>342</v>
      </c>
      <c r="J35" s="2"/>
      <c r="K35" s="1"/>
    </row>
    <row r="36" spans="1:11" ht="24">
      <c r="A36" s="4">
        <v>4.7585000494365206E-3</v>
      </c>
      <c r="B36" s="4">
        <v>2.9911563025178001E-2</v>
      </c>
      <c r="C36" s="4">
        <v>173.62612799999999</v>
      </c>
      <c r="D36" s="4">
        <v>880.1</v>
      </c>
      <c r="E36" s="4">
        <v>19728</v>
      </c>
      <c r="F36" s="5" t="s">
        <v>52</v>
      </c>
      <c r="G36" s="5" t="s">
        <v>159</v>
      </c>
      <c r="H36" s="5" t="s">
        <v>343</v>
      </c>
      <c r="I36" s="5" t="s">
        <v>344</v>
      </c>
      <c r="J36" s="2"/>
      <c r="K36" s="1"/>
    </row>
    <row r="37" spans="1:11">
      <c r="A37" s="4">
        <v>8.3195443660815272E-5</v>
      </c>
      <c r="B37" s="4">
        <v>1.9937843772040701E-4</v>
      </c>
      <c r="C37" s="4">
        <v>3.0356000000000001</v>
      </c>
      <c r="D37" s="4">
        <v>75890</v>
      </c>
      <c r="E37" s="4">
        <v>4</v>
      </c>
      <c r="F37" s="5" t="s">
        <v>52</v>
      </c>
      <c r="G37" s="5" t="s">
        <v>173</v>
      </c>
      <c r="H37" s="5" t="s">
        <v>345</v>
      </c>
      <c r="I37" s="5" t="s">
        <v>346</v>
      </c>
      <c r="J37" s="2"/>
      <c r="K37" s="1"/>
    </row>
    <row r="38" spans="1:11" ht="24">
      <c r="A38" s="4">
        <v>4.8327520925301563E-2</v>
      </c>
      <c r="B38" s="4">
        <v>8.19285619733231E-2</v>
      </c>
      <c r="C38" s="4">
        <v>1763.3540499999999</v>
      </c>
      <c r="D38" s="4">
        <v>8999</v>
      </c>
      <c r="E38" s="4">
        <v>19595</v>
      </c>
      <c r="F38" s="5" t="s">
        <v>52</v>
      </c>
      <c r="G38" s="5" t="s">
        <v>173</v>
      </c>
      <c r="H38" s="5" t="s">
        <v>347</v>
      </c>
      <c r="I38" s="5" t="s">
        <v>348</v>
      </c>
      <c r="J38" s="2"/>
      <c r="K38" s="1"/>
    </row>
    <row r="39" spans="1:11">
      <c r="A39" s="4">
        <v>6.3475188267446317E-2</v>
      </c>
      <c r="B39" s="4">
        <v>8.9130486572353507E-2</v>
      </c>
      <c r="C39" s="4">
        <v>2316.0556999999999</v>
      </c>
      <c r="D39" s="4">
        <v>2230</v>
      </c>
      <c r="E39" s="4">
        <v>103859</v>
      </c>
      <c r="F39" s="5" t="s">
        <v>52</v>
      </c>
      <c r="G39" s="5" t="s">
        <v>207</v>
      </c>
      <c r="H39" s="5" t="s">
        <v>349</v>
      </c>
      <c r="I39" s="5" t="s">
        <v>350</v>
      </c>
      <c r="J39" s="2"/>
      <c r="K39" s="1"/>
    </row>
    <row r="40" spans="1:11">
      <c r="A40" s="4">
        <v>3.9750517685349341E-6</v>
      </c>
      <c r="B40" s="4">
        <v>1.56949818395327E-5</v>
      </c>
      <c r="C40" s="4">
        <v>0.14504</v>
      </c>
      <c r="D40" s="4">
        <v>906.5</v>
      </c>
      <c r="E40" s="4">
        <v>16</v>
      </c>
      <c r="F40" s="5" t="s">
        <v>52</v>
      </c>
      <c r="G40" s="5" t="s">
        <v>207</v>
      </c>
      <c r="H40" s="5" t="s">
        <v>351</v>
      </c>
      <c r="I40" s="5" t="s">
        <v>352</v>
      </c>
      <c r="J40" s="2"/>
      <c r="K40" s="1"/>
    </row>
    <row r="41" spans="1:11">
      <c r="A41" s="4">
        <v>1.8221219082405479E-2</v>
      </c>
      <c r="B41" s="4">
        <v>7.1652955286551898E-2</v>
      </c>
      <c r="C41" s="4">
        <v>664.84810000000004</v>
      </c>
      <c r="D41" s="4">
        <v>18230</v>
      </c>
      <c r="E41" s="4">
        <v>3647</v>
      </c>
      <c r="F41" s="5" t="s">
        <v>52</v>
      </c>
      <c r="G41" s="5" t="s">
        <v>207</v>
      </c>
      <c r="H41" s="5" t="s">
        <v>353</v>
      </c>
      <c r="I41" s="5" t="s">
        <v>354</v>
      </c>
      <c r="J41" s="2"/>
      <c r="K41" s="1"/>
    </row>
    <row r="42" spans="1:11">
      <c r="A42" s="9">
        <v>0.20655819587211863</v>
      </c>
      <c r="B42" s="10"/>
      <c r="C42" s="9">
        <v>7536.8076879999999</v>
      </c>
      <c r="D42" s="10"/>
      <c r="E42" s="9">
        <v>293510</v>
      </c>
      <c r="F42" s="10"/>
      <c r="G42" s="10"/>
      <c r="H42" s="10"/>
      <c r="I42" s="11" t="s">
        <v>355</v>
      </c>
      <c r="J42" s="2"/>
      <c r="K42" s="1"/>
    </row>
    <row r="43" spans="1:11" ht="15.2" customHeight="1">
      <c r="A43" s="28" t="s">
        <v>356</v>
      </c>
      <c r="B43" s="28"/>
      <c r="C43" s="28"/>
      <c r="D43" s="28"/>
      <c r="E43" s="28"/>
      <c r="F43" s="28"/>
      <c r="G43" s="28"/>
      <c r="H43" s="28"/>
      <c r="I43" s="28"/>
      <c r="J43" s="2"/>
      <c r="K43" s="1"/>
    </row>
    <row r="44" spans="1:11">
      <c r="A44" s="4">
        <v>5.6052839724728305E-3</v>
      </c>
      <c r="B44" s="4">
        <v>0.12405563926333101</v>
      </c>
      <c r="C44" s="4">
        <v>204.52322000000001</v>
      </c>
      <c r="D44" s="4">
        <v>621.5</v>
      </c>
      <c r="E44" s="4">
        <v>32908</v>
      </c>
      <c r="F44" s="5" t="s">
        <v>52</v>
      </c>
      <c r="G44" s="5" t="s">
        <v>207</v>
      </c>
      <c r="H44" s="5" t="s">
        <v>357</v>
      </c>
      <c r="I44" s="5" t="s">
        <v>358</v>
      </c>
      <c r="J44" s="2"/>
      <c r="K44" s="1"/>
    </row>
    <row r="45" spans="1:11">
      <c r="A45" s="4">
        <v>5.9641795679697398E-3</v>
      </c>
      <c r="B45" s="4">
        <v>6.71338311076876E-2</v>
      </c>
      <c r="C45" s="4">
        <v>217.61845</v>
      </c>
      <c r="D45" s="4">
        <v>2588</v>
      </c>
      <c r="E45" s="4">
        <v>8408.75</v>
      </c>
      <c r="F45" s="5" t="s">
        <v>52</v>
      </c>
      <c r="G45" s="5" t="s">
        <v>207</v>
      </c>
      <c r="H45" s="5" t="s">
        <v>359</v>
      </c>
      <c r="I45" s="5" t="s">
        <v>360</v>
      </c>
      <c r="J45" s="2"/>
      <c r="K45" s="1"/>
    </row>
    <row r="46" spans="1:11">
      <c r="A46" s="9">
        <v>1.1569463540442571E-2</v>
      </c>
      <c r="B46" s="10"/>
      <c r="C46" s="9">
        <v>422.14166999999998</v>
      </c>
      <c r="D46" s="10"/>
      <c r="E46" s="9">
        <v>41316.75</v>
      </c>
      <c r="F46" s="10"/>
      <c r="G46" s="10"/>
      <c r="H46" s="10"/>
      <c r="I46" s="11" t="s">
        <v>361</v>
      </c>
      <c r="J46" s="2"/>
      <c r="K46" s="1"/>
    </row>
    <row r="47" spans="1:11" ht="15.2" customHeight="1">
      <c r="A47" s="29" t="s">
        <v>362</v>
      </c>
      <c r="B47" s="30"/>
      <c r="C47" s="30"/>
      <c r="D47" s="30"/>
      <c r="E47" s="30"/>
      <c r="F47" s="30"/>
      <c r="G47" s="30"/>
      <c r="H47" s="30"/>
      <c r="I47" s="31"/>
      <c r="J47" s="2"/>
      <c r="K47" s="1"/>
    </row>
    <row r="48" spans="1:11">
      <c r="A48" s="4">
        <v>2.7406589689292154E-10</v>
      </c>
      <c r="B48" s="4">
        <v>0</v>
      </c>
      <c r="C48" s="4">
        <v>1.0000000000000001E-5</v>
      </c>
      <c r="D48" s="4">
        <v>0</v>
      </c>
      <c r="E48" s="4">
        <v>0</v>
      </c>
      <c r="F48" s="5" t="s">
        <v>54</v>
      </c>
      <c r="G48" s="5" t="s">
        <v>54</v>
      </c>
      <c r="H48" s="5" t="s">
        <v>54</v>
      </c>
      <c r="I48" s="5" t="s">
        <v>54</v>
      </c>
      <c r="J48" s="2"/>
      <c r="K48" s="1"/>
    </row>
    <row r="49" spans="1:11">
      <c r="A49" s="9">
        <v>2.7406589689292154E-10</v>
      </c>
      <c r="B49" s="10"/>
      <c r="C49" s="9">
        <v>1.0000000000000001E-5</v>
      </c>
      <c r="D49" s="10"/>
      <c r="E49" s="9">
        <v>0</v>
      </c>
      <c r="F49" s="10"/>
      <c r="G49" s="10"/>
      <c r="H49" s="10"/>
      <c r="I49" s="11" t="s">
        <v>363</v>
      </c>
      <c r="J49" s="2"/>
      <c r="K49" s="1"/>
    </row>
    <row r="50" spans="1:11">
      <c r="A50" s="9">
        <v>2.1222117909627443</v>
      </c>
      <c r="B50" s="10"/>
      <c r="C50" s="9">
        <v>77434.362137799995</v>
      </c>
      <c r="D50" s="10"/>
      <c r="E50" s="9">
        <v>4880465.5199999996</v>
      </c>
      <c r="F50" s="10"/>
      <c r="G50" s="10"/>
      <c r="H50" s="10"/>
      <c r="I50" s="11" t="s">
        <v>88</v>
      </c>
      <c r="J50" s="2"/>
      <c r="K50" s="1"/>
    </row>
    <row r="51" spans="1:11" ht="15.2" customHeight="1">
      <c r="A51" s="28" t="s">
        <v>89</v>
      </c>
      <c r="B51" s="28"/>
      <c r="C51" s="28"/>
      <c r="D51" s="28"/>
      <c r="E51" s="28"/>
      <c r="F51" s="28"/>
      <c r="G51" s="28"/>
      <c r="H51" s="28"/>
      <c r="I51" s="28"/>
      <c r="J51" s="2"/>
      <c r="K51" s="1"/>
    </row>
    <row r="52" spans="1:11" ht="15.2" customHeight="1">
      <c r="A52" s="28" t="s">
        <v>146</v>
      </c>
      <c r="B52" s="28"/>
      <c r="C52" s="28"/>
      <c r="D52" s="28"/>
      <c r="E52" s="28"/>
      <c r="F52" s="28"/>
      <c r="G52" s="28"/>
      <c r="H52" s="28"/>
      <c r="I52" s="28"/>
      <c r="J52" s="2"/>
      <c r="K52" s="1"/>
    </row>
    <row r="53" spans="1:11" ht="24">
      <c r="A53" s="4">
        <v>4.0065261437518311E-2</v>
      </c>
      <c r="B53" s="4">
        <v>1.6597440616773498E-2</v>
      </c>
      <c r="C53" s="4">
        <v>1461.8842363000001</v>
      </c>
      <c r="D53" s="4">
        <v>5938</v>
      </c>
      <c r="E53" s="4">
        <v>24619.134999999998</v>
      </c>
      <c r="F53" s="5" t="s">
        <v>37</v>
      </c>
      <c r="G53" s="5" t="s">
        <v>364</v>
      </c>
      <c r="H53" s="5" t="s">
        <v>365</v>
      </c>
      <c r="I53" s="5" t="s">
        <v>366</v>
      </c>
      <c r="J53" s="2"/>
      <c r="K53" s="1"/>
    </row>
    <row r="54" spans="1:11" ht="24">
      <c r="A54" s="4">
        <v>4.7334410075830148E-2</v>
      </c>
      <c r="B54" s="4">
        <v>5.2820761154277897E-2</v>
      </c>
      <c r="C54" s="4">
        <v>1727.11784328</v>
      </c>
      <c r="D54" s="4">
        <v>1928</v>
      </c>
      <c r="E54" s="4">
        <v>89580.801000000007</v>
      </c>
      <c r="F54" s="5" t="s">
        <v>37</v>
      </c>
      <c r="G54" s="5" t="s">
        <v>207</v>
      </c>
      <c r="H54" s="5" t="s">
        <v>367</v>
      </c>
      <c r="I54" s="5" t="s">
        <v>368</v>
      </c>
      <c r="J54" s="2"/>
      <c r="K54" s="1"/>
    </row>
    <row r="55" spans="1:11">
      <c r="A55" s="4">
        <v>2.5427321528894539E-2</v>
      </c>
      <c r="B55" s="4">
        <v>7.6699700391795402E-4</v>
      </c>
      <c r="C55" s="4">
        <v>927.78130432</v>
      </c>
      <c r="D55" s="4">
        <v>3734</v>
      </c>
      <c r="E55" s="4">
        <v>24846.848000000002</v>
      </c>
      <c r="F55" s="5" t="s">
        <v>37</v>
      </c>
      <c r="G55" s="5" t="s">
        <v>207</v>
      </c>
      <c r="H55" s="5" t="s">
        <v>369</v>
      </c>
      <c r="I55" s="5" t="s">
        <v>370</v>
      </c>
      <c r="J55" s="2"/>
      <c r="K55" s="1"/>
    </row>
    <row r="56" spans="1:11">
      <c r="A56" s="4">
        <v>3.3232247025961607E-2</v>
      </c>
      <c r="B56" s="4">
        <v>1.5904918032786899E-2</v>
      </c>
      <c r="C56" s="4">
        <v>1212.56410968</v>
      </c>
      <c r="D56" s="4">
        <v>3348</v>
      </c>
      <c r="E56" s="4">
        <v>36217.565999999999</v>
      </c>
      <c r="F56" s="5" t="s">
        <v>37</v>
      </c>
      <c r="G56" s="5" t="s">
        <v>371</v>
      </c>
      <c r="H56" s="5" t="s">
        <v>372</v>
      </c>
      <c r="I56" s="5" t="s">
        <v>373</v>
      </c>
      <c r="J56" s="2"/>
      <c r="K56" s="1"/>
    </row>
    <row r="57" spans="1:11" ht="25.5">
      <c r="A57" s="9">
        <v>0.14605924006820462</v>
      </c>
      <c r="B57" s="10"/>
      <c r="C57" s="9">
        <v>5329.3474935800004</v>
      </c>
      <c r="D57" s="10"/>
      <c r="E57" s="9">
        <v>175264.35</v>
      </c>
      <c r="F57" s="10"/>
      <c r="G57" s="10"/>
      <c r="H57" s="10"/>
      <c r="I57" s="11" t="s">
        <v>147</v>
      </c>
      <c r="J57" s="2"/>
      <c r="K57" s="1"/>
    </row>
    <row r="58" spans="1:11" ht="15.2" customHeight="1">
      <c r="A58" s="28" t="s">
        <v>148</v>
      </c>
      <c r="B58" s="28"/>
      <c r="C58" s="28"/>
      <c r="D58" s="28"/>
      <c r="E58" s="28"/>
      <c r="F58" s="28"/>
      <c r="G58" s="28"/>
      <c r="H58" s="28"/>
      <c r="I58" s="28"/>
      <c r="J58" s="2"/>
      <c r="K58" s="1"/>
    </row>
    <row r="59" spans="1:11">
      <c r="A59" s="4">
        <v>2.4936981031000921E-2</v>
      </c>
      <c r="B59" s="4">
        <v>0</v>
      </c>
      <c r="C59" s="4">
        <v>909.88996856999995</v>
      </c>
      <c r="D59" s="4">
        <v>10403</v>
      </c>
      <c r="E59" s="4">
        <v>8746.4189999999999</v>
      </c>
      <c r="F59" s="5" t="s">
        <v>37</v>
      </c>
      <c r="G59" s="5" t="s">
        <v>207</v>
      </c>
      <c r="H59" s="5" t="s">
        <v>374</v>
      </c>
      <c r="I59" s="5" t="s">
        <v>375</v>
      </c>
      <c r="J59" s="2"/>
      <c r="K59" s="1"/>
    </row>
    <row r="60" spans="1:11">
      <c r="A60" s="9">
        <v>2.4936981031000921E-2</v>
      </c>
      <c r="B60" s="10"/>
      <c r="C60" s="9">
        <v>909.88996856999995</v>
      </c>
      <c r="D60" s="10"/>
      <c r="E60" s="9">
        <v>8746.4189999999999</v>
      </c>
      <c r="F60" s="10"/>
      <c r="G60" s="10"/>
      <c r="H60" s="10"/>
      <c r="I60" s="11" t="s">
        <v>149</v>
      </c>
      <c r="J60" s="2"/>
      <c r="K60" s="1"/>
    </row>
    <row r="61" spans="1:11">
      <c r="A61" s="9">
        <v>0.17099622109920554</v>
      </c>
      <c r="B61" s="10"/>
      <c r="C61" s="9">
        <v>6239.2374621500003</v>
      </c>
      <c r="D61" s="10"/>
      <c r="E61" s="9">
        <v>184010.769</v>
      </c>
      <c r="F61" s="10"/>
      <c r="G61" s="10"/>
      <c r="H61" s="10"/>
      <c r="I61" s="11" t="s">
        <v>94</v>
      </c>
      <c r="J61" s="2"/>
      <c r="K61" s="1"/>
    </row>
    <row r="62" spans="1:11">
      <c r="A62" s="6">
        <v>2.2932080120619496</v>
      </c>
      <c r="B62" s="12"/>
      <c r="C62" s="6">
        <v>83673.599599950001</v>
      </c>
      <c r="D62" s="12"/>
      <c r="E62" s="6">
        <v>5064476.2889999999</v>
      </c>
      <c r="F62" s="12"/>
      <c r="G62" s="12"/>
      <c r="H62" s="12"/>
      <c r="I62" s="7" t="s">
        <v>376</v>
      </c>
      <c r="J62" s="2"/>
      <c r="K62" s="1"/>
    </row>
    <row r="63" spans="1:11" ht="20.100000000000001" customHeight="1">
      <c r="A63" s="1"/>
      <c r="B63" s="2"/>
      <c r="C63" s="2"/>
      <c r="D63" s="2"/>
      <c r="E63" s="2"/>
      <c r="F63" s="2"/>
      <c r="G63" s="2"/>
      <c r="H63" s="2"/>
      <c r="I63" s="2"/>
      <c r="J63" s="2"/>
      <c r="K63" s="1"/>
    </row>
    <row r="64" spans="1:11" ht="36" customHeight="1">
      <c r="A64" s="27" t="s">
        <v>33</v>
      </c>
      <c r="B64" s="27"/>
      <c r="C64" s="27"/>
      <c r="D64" s="27"/>
      <c r="E64" s="27"/>
      <c r="F64" s="27"/>
      <c r="G64" s="27"/>
      <c r="H64" s="27"/>
      <c r="I64" s="27"/>
      <c r="J64" s="27"/>
      <c r="K64" s="1"/>
    </row>
  </sheetData>
  <mergeCells count="12">
    <mergeCell ref="A58:I58"/>
    <mergeCell ref="A64:J64"/>
    <mergeCell ref="A29:I29"/>
    <mergeCell ref="A43:I43"/>
    <mergeCell ref="A47:I47"/>
    <mergeCell ref="A51:I51"/>
    <mergeCell ref="A52:I52"/>
    <mergeCell ref="A2:J2"/>
    <mergeCell ref="A3:J3"/>
    <mergeCell ref="A4:J4"/>
    <mergeCell ref="A7:I7"/>
    <mergeCell ref="A8:I8"/>
  </mergeCells>
  <pageMargins left="0.5" right="0.5" top="0.4" bottom="0.4" header="0.4" footer="0.4"/>
  <pageSetup paperSize="9" orientation="landscape" horizontalDpi="0" verticalDpi="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J76"/>
  <sheetViews>
    <sheetView showGridLines="0" topLeftCell="A49" workbookViewId="0">
      <selection activeCell="A70" sqref="A70:H70"/>
    </sheetView>
  </sheetViews>
  <sheetFormatPr defaultRowHeight="12.75"/>
  <cols>
    <col min="1" max="2" width="10.140625" customWidth="1"/>
    <col min="3" max="3" width="14.28515625" customWidth="1"/>
    <col min="4" max="4" width="12" customWidth="1"/>
    <col min="5" max="5" width="17" customWidth="1"/>
    <col min="6" max="6" width="8.7109375" customWidth="1"/>
    <col min="7" max="7" width="13.5703125" customWidth="1"/>
    <col min="8" max="8" width="25.28515625" customWidth="1"/>
    <col min="9" max="9" width="6.85546875" customWidth="1"/>
    <col min="10" max="10" width="31.85546875" customWidth="1"/>
  </cols>
  <sheetData>
    <row r="1" spans="1:10" ht="0.95" customHeight="1">
      <c r="A1" s="8"/>
      <c r="B1" s="8"/>
      <c r="C1" s="8"/>
      <c r="D1" s="8"/>
      <c r="E1" s="8"/>
      <c r="F1" s="8"/>
      <c r="G1" s="8"/>
      <c r="H1" s="8"/>
      <c r="I1" s="8"/>
      <c r="J1" s="8"/>
    </row>
    <row r="2" spans="1:10" ht="21.6" customHeight="1">
      <c r="A2" s="24" t="s">
        <v>377</v>
      </c>
      <c r="B2" s="24"/>
      <c r="C2" s="24"/>
      <c r="D2" s="24"/>
      <c r="E2" s="24"/>
      <c r="F2" s="24"/>
      <c r="G2" s="24"/>
      <c r="H2" s="24"/>
      <c r="I2" s="24"/>
      <c r="J2" s="1"/>
    </row>
    <row r="3" spans="1:10" ht="36" customHeight="1">
      <c r="A3" s="25" t="s">
        <v>1</v>
      </c>
      <c r="B3" s="25"/>
      <c r="C3" s="25"/>
      <c r="D3" s="25"/>
      <c r="E3" s="25"/>
      <c r="F3" s="25"/>
      <c r="G3" s="25"/>
      <c r="H3" s="25"/>
      <c r="I3" s="25"/>
      <c r="J3" s="1"/>
    </row>
    <row r="4" spans="1:10" ht="48.95" customHeight="1">
      <c r="A4" s="26" t="s">
        <v>2</v>
      </c>
      <c r="B4" s="26"/>
      <c r="C4" s="26"/>
      <c r="D4" s="26"/>
      <c r="E4" s="26"/>
      <c r="F4" s="26"/>
      <c r="G4" s="26"/>
      <c r="H4" s="26"/>
      <c r="I4" s="26"/>
      <c r="J4" s="1"/>
    </row>
    <row r="5" spans="1:10" ht="28.7" customHeight="1">
      <c r="A5" s="1"/>
      <c r="B5" s="2"/>
      <c r="C5" s="2"/>
      <c r="D5" s="2"/>
      <c r="E5" s="2"/>
      <c r="F5" s="2"/>
      <c r="G5" s="2"/>
      <c r="H5" s="2"/>
      <c r="I5" s="2"/>
      <c r="J5" s="1"/>
    </row>
    <row r="6" spans="1:10" ht="51">
      <c r="A6" s="3" t="s">
        <v>3</v>
      </c>
      <c r="B6" s="3" t="s">
        <v>97</v>
      </c>
      <c r="C6" s="3" t="s">
        <v>98</v>
      </c>
      <c r="D6" s="3" t="s">
        <v>99</v>
      </c>
      <c r="E6" s="3" t="s">
        <v>100</v>
      </c>
      <c r="F6" s="3" t="s">
        <v>36</v>
      </c>
      <c r="G6" s="3" t="s">
        <v>48</v>
      </c>
      <c r="H6" s="3" t="s">
        <v>49</v>
      </c>
      <c r="I6" s="2"/>
      <c r="J6" s="1"/>
    </row>
    <row r="7" spans="1:10" ht="15.2" customHeight="1">
      <c r="A7" s="28" t="s">
        <v>50</v>
      </c>
      <c r="B7" s="28"/>
      <c r="C7" s="28"/>
      <c r="D7" s="28"/>
      <c r="E7" s="28"/>
      <c r="F7" s="28"/>
      <c r="G7" s="28"/>
      <c r="H7" s="28"/>
      <c r="I7" s="2"/>
      <c r="J7" s="1"/>
    </row>
    <row r="8" spans="1:10" ht="15.2" customHeight="1">
      <c r="A8" s="28" t="s">
        <v>378</v>
      </c>
      <c r="B8" s="28"/>
      <c r="C8" s="28"/>
      <c r="D8" s="28"/>
      <c r="E8" s="28"/>
      <c r="F8" s="28"/>
      <c r="G8" s="28"/>
      <c r="H8" s="28"/>
      <c r="I8" s="2"/>
      <c r="J8" s="1"/>
    </row>
    <row r="9" spans="1:10">
      <c r="A9" s="4">
        <v>6.5477701719351272E-2</v>
      </c>
      <c r="B9" s="4">
        <v>0.31555305762005298</v>
      </c>
      <c r="C9" s="4">
        <v>2389.1225599999998</v>
      </c>
      <c r="D9" s="4">
        <v>1184</v>
      </c>
      <c r="E9" s="4">
        <v>201784</v>
      </c>
      <c r="F9" s="5" t="s">
        <v>52</v>
      </c>
      <c r="G9" s="5" t="s">
        <v>379</v>
      </c>
      <c r="H9" s="5" t="s">
        <v>380</v>
      </c>
      <c r="I9" s="2"/>
      <c r="J9" s="1"/>
    </row>
    <row r="10" spans="1:10" ht="24">
      <c r="A10" s="4">
        <v>0.27965035953107559</v>
      </c>
      <c r="B10" s="4">
        <v>0.75548788086149699</v>
      </c>
      <c r="C10" s="4">
        <v>10203.763499999999</v>
      </c>
      <c r="D10" s="4">
        <v>1050</v>
      </c>
      <c r="E10" s="4">
        <v>971787</v>
      </c>
      <c r="F10" s="5" t="s">
        <v>52</v>
      </c>
      <c r="G10" s="5" t="s">
        <v>381</v>
      </c>
      <c r="H10" s="5" t="s">
        <v>382</v>
      </c>
      <c r="I10" s="2"/>
      <c r="J10" s="1"/>
    </row>
    <row r="11" spans="1:10">
      <c r="A11" s="4">
        <v>0.13284230279494821</v>
      </c>
      <c r="B11" s="4">
        <v>8.8608382779952005E-2</v>
      </c>
      <c r="C11" s="4">
        <v>4847.0935019999997</v>
      </c>
      <c r="D11" s="4">
        <v>690.6</v>
      </c>
      <c r="E11" s="4">
        <v>701867</v>
      </c>
      <c r="F11" s="5" t="s">
        <v>52</v>
      </c>
      <c r="G11" s="5" t="s">
        <v>383</v>
      </c>
      <c r="H11" s="5" t="s">
        <v>384</v>
      </c>
      <c r="I11" s="2"/>
      <c r="J11" s="1"/>
    </row>
    <row r="12" spans="1:10">
      <c r="A12" s="4">
        <v>4.3700144360629523E-2</v>
      </c>
      <c r="B12" s="4">
        <v>4.1897627032093099E-2</v>
      </c>
      <c r="C12" s="4">
        <v>1594.5123000000001</v>
      </c>
      <c r="D12" s="4">
        <v>1185</v>
      </c>
      <c r="E12" s="4">
        <v>134558</v>
      </c>
      <c r="F12" s="5" t="s">
        <v>52</v>
      </c>
      <c r="G12" s="5" t="s">
        <v>385</v>
      </c>
      <c r="H12" s="5" t="s">
        <v>386</v>
      </c>
      <c r="I12" s="2"/>
      <c r="J12" s="1"/>
    </row>
    <row r="13" spans="1:10" ht="24">
      <c r="A13" s="4">
        <v>5.0645359524547184E-2</v>
      </c>
      <c r="B13" s="4">
        <v>6.9280784313725502E-2</v>
      </c>
      <c r="C13" s="4">
        <v>1847.9263599999999</v>
      </c>
      <c r="D13" s="4">
        <v>1046</v>
      </c>
      <c r="E13" s="4">
        <v>176666</v>
      </c>
      <c r="F13" s="5" t="s">
        <v>52</v>
      </c>
      <c r="G13" s="5" t="s">
        <v>387</v>
      </c>
      <c r="H13" s="5" t="s">
        <v>388</v>
      </c>
      <c r="I13" s="2"/>
      <c r="J13" s="1"/>
    </row>
    <row r="14" spans="1:10" ht="24">
      <c r="A14" s="4">
        <v>1.9108651034126282E-2</v>
      </c>
      <c r="B14" s="4">
        <v>4.5515357749061597E-2</v>
      </c>
      <c r="C14" s="4">
        <v>697.22834</v>
      </c>
      <c r="D14" s="4">
        <v>1049</v>
      </c>
      <c r="E14" s="4">
        <v>66466</v>
      </c>
      <c r="F14" s="5" t="s">
        <v>52</v>
      </c>
      <c r="G14" s="5" t="s">
        <v>389</v>
      </c>
      <c r="H14" s="5" t="s">
        <v>390</v>
      </c>
      <c r="I14" s="2"/>
      <c r="J14" s="1"/>
    </row>
    <row r="15" spans="1:10" ht="24">
      <c r="A15" s="4">
        <v>2.500453584718338E-2</v>
      </c>
      <c r="B15" s="4">
        <v>1.60075479461812E-2</v>
      </c>
      <c r="C15" s="4">
        <v>912.35487999999998</v>
      </c>
      <c r="D15" s="4">
        <v>1184</v>
      </c>
      <c r="E15" s="4">
        <v>77057</v>
      </c>
      <c r="F15" s="5" t="s">
        <v>52</v>
      </c>
      <c r="G15" s="5" t="s">
        <v>391</v>
      </c>
      <c r="H15" s="5" t="s">
        <v>392</v>
      </c>
      <c r="I15" s="2"/>
      <c r="J15" s="1"/>
    </row>
    <row r="16" spans="1:10" ht="24">
      <c r="A16" s="4">
        <v>0.16691155935694307</v>
      </c>
      <c r="B16" s="4">
        <v>0.111464393651601</v>
      </c>
      <c r="C16" s="4">
        <v>6090.1980599999997</v>
      </c>
      <c r="D16" s="4">
        <v>6821</v>
      </c>
      <c r="E16" s="4">
        <v>89286</v>
      </c>
      <c r="F16" s="5" t="s">
        <v>52</v>
      </c>
      <c r="G16" s="5" t="s">
        <v>393</v>
      </c>
      <c r="H16" s="5" t="s">
        <v>394</v>
      </c>
      <c r="I16" s="2"/>
      <c r="J16" s="1"/>
    </row>
    <row r="17" spans="1:10" ht="24">
      <c r="A17" s="4">
        <v>0.42992021118214496</v>
      </c>
      <c r="B17" s="4">
        <v>0.14566890990034101</v>
      </c>
      <c r="C17" s="4">
        <v>15686.745999999999</v>
      </c>
      <c r="D17" s="4">
        <v>10490</v>
      </c>
      <c r="E17" s="4">
        <v>149540</v>
      </c>
      <c r="F17" s="5" t="s">
        <v>52</v>
      </c>
      <c r="G17" s="5" t="s">
        <v>395</v>
      </c>
      <c r="H17" s="5" t="s">
        <v>396</v>
      </c>
      <c r="I17" s="2"/>
      <c r="J17" s="1"/>
    </row>
    <row r="18" spans="1:10" ht="24">
      <c r="A18" s="4">
        <v>9.077170624089885E-2</v>
      </c>
      <c r="B18" s="4">
        <v>0.1397485</v>
      </c>
      <c r="C18" s="4">
        <v>3312.0394500000002</v>
      </c>
      <c r="D18" s="4">
        <v>1185</v>
      </c>
      <c r="E18" s="4">
        <v>279497</v>
      </c>
      <c r="F18" s="5" t="s">
        <v>52</v>
      </c>
      <c r="G18" s="5" t="s">
        <v>397</v>
      </c>
      <c r="H18" s="5" t="s">
        <v>398</v>
      </c>
      <c r="I18" s="2"/>
      <c r="J18" s="1"/>
    </row>
    <row r="19" spans="1:10" ht="24">
      <c r="A19" s="4">
        <v>3.8614788608625074E-3</v>
      </c>
      <c r="B19" s="4">
        <v>4.2805755395683501E-3</v>
      </c>
      <c r="C19" s="4">
        <v>140.89599999999999</v>
      </c>
      <c r="D19" s="4">
        <v>11840</v>
      </c>
      <c r="E19" s="4">
        <v>1190</v>
      </c>
      <c r="F19" s="5" t="s">
        <v>52</v>
      </c>
      <c r="G19" s="5" t="s">
        <v>399</v>
      </c>
      <c r="H19" s="5" t="s">
        <v>400</v>
      </c>
      <c r="I19" s="2"/>
      <c r="J19" s="1"/>
    </row>
    <row r="20" spans="1:10">
      <c r="A20" s="4">
        <v>4.0467145329577896E-2</v>
      </c>
      <c r="B20" s="4">
        <v>2.1380465377822899E-2</v>
      </c>
      <c r="C20" s="4">
        <v>1476.5480050000001</v>
      </c>
      <c r="D20" s="4">
        <v>705.5</v>
      </c>
      <c r="E20" s="4">
        <v>209291</v>
      </c>
      <c r="F20" s="5" t="s">
        <v>52</v>
      </c>
      <c r="G20" s="5" t="s">
        <v>401</v>
      </c>
      <c r="H20" s="5" t="s">
        <v>402</v>
      </c>
      <c r="I20" s="2"/>
      <c r="J20" s="1"/>
    </row>
    <row r="21" spans="1:10" ht="25.5">
      <c r="A21" s="9">
        <v>1.3483611557822885</v>
      </c>
      <c r="B21" s="10"/>
      <c r="C21" s="9">
        <v>49198.428956999996</v>
      </c>
      <c r="D21" s="10"/>
      <c r="E21" s="9">
        <v>3058989</v>
      </c>
      <c r="F21" s="10"/>
      <c r="G21" s="10"/>
      <c r="H21" s="11" t="s">
        <v>403</v>
      </c>
      <c r="I21" s="2"/>
      <c r="J21" s="1"/>
    </row>
    <row r="22" spans="1:10" ht="15.2" customHeight="1">
      <c r="A22" s="28" t="s">
        <v>404</v>
      </c>
      <c r="B22" s="28"/>
      <c r="C22" s="28"/>
      <c r="D22" s="28"/>
      <c r="E22" s="28"/>
      <c r="F22" s="28"/>
      <c r="G22" s="28"/>
      <c r="H22" s="28"/>
      <c r="I22" s="2"/>
      <c r="J22" s="1"/>
    </row>
    <row r="23" spans="1:10">
      <c r="A23" s="4">
        <v>2.7406589689292154E-10</v>
      </c>
      <c r="B23" s="4">
        <v>0</v>
      </c>
      <c r="C23" s="4">
        <v>1.0000000000000001E-5</v>
      </c>
      <c r="D23" s="4">
        <v>0</v>
      </c>
      <c r="E23" s="4">
        <v>0</v>
      </c>
      <c r="F23" s="5" t="s">
        <v>54</v>
      </c>
      <c r="G23" s="5" t="s">
        <v>54</v>
      </c>
      <c r="H23" s="5" t="s">
        <v>54</v>
      </c>
      <c r="I23" s="2"/>
      <c r="J23" s="1"/>
    </row>
    <row r="24" spans="1:10" ht="25.5">
      <c r="A24" s="9">
        <v>2.7406589689292154E-10</v>
      </c>
      <c r="B24" s="10"/>
      <c r="C24" s="9">
        <v>1.0000000000000001E-5</v>
      </c>
      <c r="D24" s="10"/>
      <c r="E24" s="9">
        <v>0</v>
      </c>
      <c r="F24" s="10"/>
      <c r="G24" s="10"/>
      <c r="H24" s="11" t="s">
        <v>405</v>
      </c>
      <c r="I24" s="2"/>
      <c r="J24" s="1"/>
    </row>
    <row r="25" spans="1:10" ht="15.2" customHeight="1">
      <c r="A25" s="28" t="s">
        <v>406</v>
      </c>
      <c r="B25" s="28"/>
      <c r="C25" s="28"/>
      <c r="D25" s="28"/>
      <c r="E25" s="28"/>
      <c r="F25" s="28"/>
      <c r="G25" s="28"/>
      <c r="H25" s="28"/>
      <c r="I25" s="2"/>
      <c r="J25" s="1"/>
    </row>
    <row r="26" spans="1:10">
      <c r="A26" s="4">
        <v>2.7406589689292154E-10</v>
      </c>
      <c r="B26" s="4">
        <v>0</v>
      </c>
      <c r="C26" s="4">
        <v>1.0000000000000001E-5</v>
      </c>
      <c r="D26" s="4">
        <v>0</v>
      </c>
      <c r="E26" s="4">
        <v>0</v>
      </c>
      <c r="F26" s="5" t="s">
        <v>54</v>
      </c>
      <c r="G26" s="5" t="s">
        <v>54</v>
      </c>
      <c r="H26" s="5" t="s">
        <v>54</v>
      </c>
      <c r="I26" s="2"/>
      <c r="J26" s="1"/>
    </row>
    <row r="27" spans="1:10" ht="25.5">
      <c r="A27" s="9">
        <v>2.7406589689292154E-10</v>
      </c>
      <c r="B27" s="10"/>
      <c r="C27" s="9">
        <v>1.0000000000000001E-5</v>
      </c>
      <c r="D27" s="10"/>
      <c r="E27" s="9">
        <v>0</v>
      </c>
      <c r="F27" s="10"/>
      <c r="G27" s="10"/>
      <c r="H27" s="11" t="s">
        <v>407</v>
      </c>
      <c r="I27" s="2"/>
      <c r="J27" s="1"/>
    </row>
    <row r="28" spans="1:10" ht="15.2" customHeight="1">
      <c r="A28" s="28" t="s">
        <v>408</v>
      </c>
      <c r="B28" s="28"/>
      <c r="C28" s="28"/>
      <c r="D28" s="28"/>
      <c r="E28" s="28"/>
      <c r="F28" s="28"/>
      <c r="G28" s="28"/>
      <c r="H28" s="28"/>
      <c r="I28" s="2"/>
      <c r="J28" s="1"/>
    </row>
    <row r="29" spans="1:10">
      <c r="A29" s="4">
        <v>2.7406589689292154E-10</v>
      </c>
      <c r="B29" s="4">
        <v>0</v>
      </c>
      <c r="C29" s="4">
        <v>1.0000000000000001E-5</v>
      </c>
      <c r="D29" s="4">
        <v>0</v>
      </c>
      <c r="E29" s="4">
        <v>0</v>
      </c>
      <c r="F29" s="5" t="s">
        <v>54</v>
      </c>
      <c r="G29" s="5" t="s">
        <v>54</v>
      </c>
      <c r="H29" s="5" t="s">
        <v>54</v>
      </c>
      <c r="I29" s="2"/>
      <c r="J29" s="1"/>
    </row>
    <row r="30" spans="1:10">
      <c r="A30" s="9">
        <v>2.7406589689292154E-10</v>
      </c>
      <c r="B30" s="10"/>
      <c r="C30" s="9">
        <v>1.0000000000000001E-5</v>
      </c>
      <c r="D30" s="10"/>
      <c r="E30" s="9">
        <v>0</v>
      </c>
      <c r="F30" s="10"/>
      <c r="G30" s="10"/>
      <c r="H30" s="11" t="s">
        <v>409</v>
      </c>
      <c r="I30" s="2"/>
      <c r="J30" s="1"/>
    </row>
    <row r="31" spans="1:10" ht="15.2" customHeight="1">
      <c r="A31" s="29" t="s">
        <v>410</v>
      </c>
      <c r="B31" s="30"/>
      <c r="C31" s="30"/>
      <c r="D31" s="30"/>
      <c r="E31" s="30"/>
      <c r="F31" s="30"/>
      <c r="G31" s="30"/>
      <c r="H31" s="31"/>
      <c r="I31" s="2"/>
      <c r="J31" s="1"/>
    </row>
    <row r="32" spans="1:10">
      <c r="A32" s="4">
        <v>2.7406589689292154E-10</v>
      </c>
      <c r="B32" s="4">
        <v>0</v>
      </c>
      <c r="C32" s="4">
        <v>1.0000000000000001E-5</v>
      </c>
      <c r="D32" s="4">
        <v>0</v>
      </c>
      <c r="E32" s="4">
        <v>0</v>
      </c>
      <c r="F32" s="5" t="s">
        <v>54</v>
      </c>
      <c r="G32" s="5" t="s">
        <v>54</v>
      </c>
      <c r="H32" s="5" t="s">
        <v>54</v>
      </c>
      <c r="I32" s="2"/>
      <c r="J32" s="1"/>
    </row>
    <row r="33" spans="1:10">
      <c r="A33" s="9">
        <v>2.7406589689292154E-10</v>
      </c>
      <c r="B33" s="10"/>
      <c r="C33" s="9">
        <v>1.0000000000000001E-5</v>
      </c>
      <c r="D33" s="10"/>
      <c r="E33" s="9">
        <v>0</v>
      </c>
      <c r="F33" s="10"/>
      <c r="G33" s="10"/>
      <c r="H33" s="11" t="s">
        <v>411</v>
      </c>
      <c r="I33" s="2"/>
      <c r="J33" s="1"/>
    </row>
    <row r="34" spans="1:10" ht="15.2" customHeight="1">
      <c r="A34" s="28" t="s">
        <v>412</v>
      </c>
      <c r="B34" s="28"/>
      <c r="C34" s="28"/>
      <c r="D34" s="28"/>
      <c r="E34" s="28"/>
      <c r="F34" s="28"/>
      <c r="G34" s="28"/>
      <c r="H34" s="28"/>
      <c r="I34" s="2"/>
      <c r="J34" s="1"/>
    </row>
    <row r="35" spans="1:10">
      <c r="A35" s="4">
        <v>2.7406589689292154E-10</v>
      </c>
      <c r="B35" s="4">
        <v>0</v>
      </c>
      <c r="C35" s="4">
        <v>1.0000000000000001E-5</v>
      </c>
      <c r="D35" s="4">
        <v>0</v>
      </c>
      <c r="E35" s="4">
        <v>0</v>
      </c>
      <c r="F35" s="5" t="s">
        <v>54</v>
      </c>
      <c r="G35" s="5" t="s">
        <v>54</v>
      </c>
      <c r="H35" s="5" t="s">
        <v>54</v>
      </c>
      <c r="I35" s="2"/>
      <c r="J35" s="1"/>
    </row>
    <row r="36" spans="1:10" ht="25.5">
      <c r="A36" s="9">
        <v>2.7406589689292154E-10</v>
      </c>
      <c r="B36" s="10"/>
      <c r="C36" s="9">
        <v>1.0000000000000001E-5</v>
      </c>
      <c r="D36" s="10"/>
      <c r="E36" s="9">
        <v>0</v>
      </c>
      <c r="F36" s="10"/>
      <c r="G36" s="10"/>
      <c r="H36" s="11" t="s">
        <v>413</v>
      </c>
      <c r="I36" s="2"/>
      <c r="J36" s="1"/>
    </row>
    <row r="37" spans="1:10">
      <c r="A37" s="9">
        <v>1.3483611571526182</v>
      </c>
      <c r="B37" s="10"/>
      <c r="C37" s="9">
        <v>49198.429006999999</v>
      </c>
      <c r="D37" s="10"/>
      <c r="E37" s="9">
        <v>3058989</v>
      </c>
      <c r="F37" s="10"/>
      <c r="G37" s="10"/>
      <c r="H37" s="11" t="s">
        <v>88</v>
      </c>
      <c r="I37" s="2"/>
      <c r="J37" s="1"/>
    </row>
    <row r="38" spans="1:10" ht="15.2" customHeight="1">
      <c r="A38" s="28" t="s">
        <v>89</v>
      </c>
      <c r="B38" s="28"/>
      <c r="C38" s="28"/>
      <c r="D38" s="28"/>
      <c r="E38" s="28"/>
      <c r="F38" s="28"/>
      <c r="G38" s="28"/>
      <c r="H38" s="28"/>
      <c r="I38" s="2"/>
      <c r="J38" s="1"/>
    </row>
    <row r="39" spans="1:10" ht="15.2" customHeight="1">
      <c r="A39" s="28" t="s">
        <v>414</v>
      </c>
      <c r="B39" s="28"/>
      <c r="C39" s="28"/>
      <c r="D39" s="28"/>
      <c r="E39" s="28"/>
      <c r="F39" s="28"/>
      <c r="G39" s="28"/>
      <c r="H39" s="28"/>
      <c r="I39" s="2"/>
      <c r="J39" s="1"/>
    </row>
    <row r="40" spans="1:10" ht="24">
      <c r="A40" s="4">
        <v>8.7238159681141556E-2</v>
      </c>
      <c r="B40" s="4">
        <v>0</v>
      </c>
      <c r="C40" s="4">
        <v>3183.1089044700002</v>
      </c>
      <c r="D40" s="4">
        <v>4639</v>
      </c>
      <c r="E40" s="4">
        <v>68616.273000000001</v>
      </c>
      <c r="F40" s="5" t="s">
        <v>37</v>
      </c>
      <c r="G40" s="5" t="s">
        <v>415</v>
      </c>
      <c r="H40" s="5" t="s">
        <v>416</v>
      </c>
      <c r="I40" s="2"/>
      <c r="J40" s="1"/>
    </row>
    <row r="41" spans="1:10" ht="24">
      <c r="A41" s="4">
        <v>7.7521382489750164E-3</v>
      </c>
      <c r="B41" s="4">
        <v>0</v>
      </c>
      <c r="C41" s="4">
        <v>282.85672668000001</v>
      </c>
      <c r="D41" s="4">
        <v>2514</v>
      </c>
      <c r="E41" s="4">
        <v>11251.262000000001</v>
      </c>
      <c r="F41" s="5" t="s">
        <v>37</v>
      </c>
      <c r="G41" s="5" t="s">
        <v>417</v>
      </c>
      <c r="H41" s="5" t="s">
        <v>418</v>
      </c>
      <c r="I41" s="2"/>
      <c r="J41" s="1"/>
    </row>
    <row r="42" spans="1:10" ht="24">
      <c r="A42" s="4">
        <v>0.46415126888083919</v>
      </c>
      <c r="B42" s="4">
        <v>0</v>
      </c>
      <c r="C42" s="4">
        <v>16935.7542891294</v>
      </c>
      <c r="D42" s="4">
        <v>3626.39</v>
      </c>
      <c r="E42" s="4">
        <v>467014.14600000001</v>
      </c>
      <c r="F42" s="5" t="s">
        <v>38</v>
      </c>
      <c r="G42" s="5" t="s">
        <v>419</v>
      </c>
      <c r="H42" s="5" t="s">
        <v>420</v>
      </c>
      <c r="I42" s="2"/>
      <c r="J42" s="1"/>
    </row>
    <row r="43" spans="1:10" ht="24">
      <c r="A43" s="4">
        <v>0.23513121233773268</v>
      </c>
      <c r="B43" s="4">
        <v>0</v>
      </c>
      <c r="C43" s="4">
        <v>8579.3677726200003</v>
      </c>
      <c r="D43" s="4">
        <v>4046.5</v>
      </c>
      <c r="E43" s="4">
        <v>212019.46799999999</v>
      </c>
      <c r="F43" s="5" t="s">
        <v>37</v>
      </c>
      <c r="G43" s="5" t="s">
        <v>421</v>
      </c>
      <c r="H43" s="5" t="s">
        <v>422</v>
      </c>
      <c r="I43" s="2"/>
      <c r="J43" s="1"/>
    </row>
    <row r="44" spans="1:10" ht="24">
      <c r="A44" s="4">
        <v>0.36270891557187424</v>
      </c>
      <c r="B44" s="4">
        <v>0</v>
      </c>
      <c r="C44" s="4">
        <v>13234.368802682</v>
      </c>
      <c r="D44" s="4">
        <v>3494.6</v>
      </c>
      <c r="E44" s="4">
        <v>378709.11700000003</v>
      </c>
      <c r="F44" s="5" t="s">
        <v>37</v>
      </c>
      <c r="G44" s="5" t="s">
        <v>423</v>
      </c>
      <c r="H44" s="5" t="s">
        <v>424</v>
      </c>
      <c r="I44" s="2"/>
      <c r="J44" s="1"/>
    </row>
    <row r="45" spans="1:10" ht="24">
      <c r="A45" s="4">
        <v>0.31534134424723248</v>
      </c>
      <c r="B45" s="4">
        <v>0</v>
      </c>
      <c r="C45" s="4">
        <v>11506.040985845</v>
      </c>
      <c r="D45" s="4">
        <v>3381.7</v>
      </c>
      <c r="E45" s="4">
        <v>340244.28499999997</v>
      </c>
      <c r="F45" s="5" t="s">
        <v>37</v>
      </c>
      <c r="G45" s="5" t="s">
        <v>425</v>
      </c>
      <c r="H45" s="5" t="s">
        <v>426</v>
      </c>
      <c r="I45" s="2"/>
      <c r="J45" s="1"/>
    </row>
    <row r="46" spans="1:10" ht="24">
      <c r="A46" s="4">
        <v>7.7207027449901877E-2</v>
      </c>
      <c r="B46" s="4">
        <v>0</v>
      </c>
      <c r="C46" s="4">
        <v>2817.0972136700002</v>
      </c>
      <c r="D46" s="4">
        <v>4808.2</v>
      </c>
      <c r="E46" s="4">
        <v>58589.434999999998</v>
      </c>
      <c r="F46" s="5" t="s">
        <v>37</v>
      </c>
      <c r="G46" s="5" t="s">
        <v>427</v>
      </c>
      <c r="H46" s="5" t="s">
        <v>428</v>
      </c>
      <c r="I46" s="2"/>
      <c r="J46" s="1"/>
    </row>
    <row r="47" spans="1:10">
      <c r="A47" s="4">
        <v>0.15089209494531247</v>
      </c>
      <c r="B47" s="4">
        <v>0</v>
      </c>
      <c r="C47" s="4">
        <v>5505.6866489399999</v>
      </c>
      <c r="D47" s="4">
        <v>4714</v>
      </c>
      <c r="E47" s="4">
        <v>116794.371</v>
      </c>
      <c r="F47" s="5" t="s">
        <v>37</v>
      </c>
      <c r="G47" s="5" t="s">
        <v>429</v>
      </c>
      <c r="H47" s="5" t="s">
        <v>430</v>
      </c>
      <c r="I47" s="2"/>
      <c r="J47" s="1"/>
    </row>
    <row r="48" spans="1:10">
      <c r="A48" s="4">
        <v>6.578483930561016E-2</v>
      </c>
      <c r="B48" s="4">
        <v>0</v>
      </c>
      <c r="C48" s="4">
        <v>2400.3292657500001</v>
      </c>
      <c r="D48" s="4">
        <v>975</v>
      </c>
      <c r="E48" s="4">
        <v>246187.617</v>
      </c>
      <c r="F48" s="5" t="s">
        <v>37</v>
      </c>
      <c r="G48" s="5" t="s">
        <v>431</v>
      </c>
      <c r="H48" s="5" t="s">
        <v>432</v>
      </c>
      <c r="I48" s="2"/>
      <c r="J48" s="1"/>
    </row>
    <row r="49" spans="1:10">
      <c r="A49" s="4">
        <v>4.5558738555003572E-2</v>
      </c>
      <c r="B49" s="4">
        <v>0</v>
      </c>
      <c r="C49" s="4">
        <v>1662.3278952799999</v>
      </c>
      <c r="D49" s="4">
        <v>6052</v>
      </c>
      <c r="E49" s="4">
        <v>27467.414000000001</v>
      </c>
      <c r="F49" s="5" t="s">
        <v>37</v>
      </c>
      <c r="G49" s="5" t="s">
        <v>433</v>
      </c>
      <c r="H49" s="5" t="s">
        <v>434</v>
      </c>
      <c r="I49" s="2"/>
      <c r="J49" s="1"/>
    </row>
    <row r="50" spans="1:10" ht="24">
      <c r="A50" s="4">
        <v>0.21999560866736068</v>
      </c>
      <c r="B50" s="4">
        <v>0</v>
      </c>
      <c r="C50" s="4">
        <v>8027.1062967500002</v>
      </c>
      <c r="D50" s="4">
        <v>4435</v>
      </c>
      <c r="E50" s="4">
        <v>180994.505</v>
      </c>
      <c r="F50" s="5" t="s">
        <v>37</v>
      </c>
      <c r="G50" s="5" t="s">
        <v>435</v>
      </c>
      <c r="H50" s="5" t="s">
        <v>436</v>
      </c>
      <c r="I50" s="2"/>
      <c r="J50" s="1"/>
    </row>
    <row r="51" spans="1:10">
      <c r="A51" s="4">
        <v>0.14401972223635237</v>
      </c>
      <c r="B51" s="4">
        <v>0</v>
      </c>
      <c r="C51" s="4">
        <v>5254.9304334870003</v>
      </c>
      <c r="D51" s="4">
        <v>2832.9</v>
      </c>
      <c r="E51" s="4">
        <v>185496.503</v>
      </c>
      <c r="F51" s="5" t="s">
        <v>37</v>
      </c>
      <c r="G51" s="5" t="s">
        <v>437</v>
      </c>
      <c r="H51" s="5" t="s">
        <v>438</v>
      </c>
      <c r="I51" s="2"/>
      <c r="J51" s="1"/>
    </row>
    <row r="52" spans="1:10">
      <c r="A52" s="4">
        <v>4.0258910195616497E-2</v>
      </c>
      <c r="B52" s="4">
        <v>0</v>
      </c>
      <c r="C52" s="4">
        <v>1468.9500099075001</v>
      </c>
      <c r="D52" s="4">
        <v>587.25</v>
      </c>
      <c r="E52" s="4">
        <v>250140.48699999999</v>
      </c>
      <c r="F52" s="5" t="s">
        <v>39</v>
      </c>
      <c r="G52" s="5" t="s">
        <v>439</v>
      </c>
      <c r="H52" s="5" t="s">
        <v>440</v>
      </c>
      <c r="I52" s="2"/>
      <c r="J52" s="1"/>
    </row>
    <row r="53" spans="1:10" ht="24">
      <c r="A53" s="4">
        <v>0.1352053699470557</v>
      </c>
      <c r="B53" s="4">
        <v>0</v>
      </c>
      <c r="C53" s="4">
        <v>4933.3160922200004</v>
      </c>
      <c r="D53" s="4">
        <v>1058840</v>
      </c>
      <c r="E53" s="4">
        <v>465.91705000000002</v>
      </c>
      <c r="F53" s="5" t="s">
        <v>40</v>
      </c>
      <c r="G53" s="5" t="s">
        <v>441</v>
      </c>
      <c r="H53" s="5" t="s">
        <v>442</v>
      </c>
      <c r="I53" s="2"/>
      <c r="J53" s="1"/>
    </row>
    <row r="54" spans="1:10" ht="24">
      <c r="A54" s="4">
        <v>0.27211276603404733</v>
      </c>
      <c r="B54" s="4">
        <v>0</v>
      </c>
      <c r="C54" s="4">
        <v>9928.7349910727007</v>
      </c>
      <c r="D54" s="4">
        <v>3358.19</v>
      </c>
      <c r="E54" s="4">
        <v>295657.33299999998</v>
      </c>
      <c r="F54" s="5" t="s">
        <v>37</v>
      </c>
      <c r="G54" s="5" t="s">
        <v>443</v>
      </c>
      <c r="H54" s="5" t="s">
        <v>444</v>
      </c>
      <c r="I54" s="2"/>
      <c r="J54" s="1"/>
    </row>
    <row r="55" spans="1:10" ht="24">
      <c r="A55" s="4">
        <v>3.0276358438942108E-2</v>
      </c>
      <c r="B55" s="4">
        <v>0</v>
      </c>
      <c r="C55" s="4">
        <v>1104.7109028224399</v>
      </c>
      <c r="D55" s="4">
        <v>11010.66</v>
      </c>
      <c r="E55" s="4">
        <v>10033.1034</v>
      </c>
      <c r="F55" s="5" t="s">
        <v>38</v>
      </c>
      <c r="G55" s="5" t="s">
        <v>445</v>
      </c>
      <c r="H55" s="5" t="s">
        <v>446</v>
      </c>
      <c r="I55" s="2"/>
      <c r="J55" s="1"/>
    </row>
    <row r="56" spans="1:10" ht="24">
      <c r="A56" s="4">
        <v>0.35941287351089812</v>
      </c>
      <c r="B56" s="4">
        <v>0</v>
      </c>
      <c r="C56" s="4">
        <v>13114.104220392001</v>
      </c>
      <c r="D56" s="4">
        <v>13666</v>
      </c>
      <c r="E56" s="4">
        <v>95961.541200000007</v>
      </c>
      <c r="F56" s="5" t="s">
        <v>38</v>
      </c>
      <c r="G56" s="5" t="s">
        <v>447</v>
      </c>
      <c r="H56" s="5" t="s">
        <v>448</v>
      </c>
      <c r="I56" s="2"/>
      <c r="J56" s="1"/>
    </row>
    <row r="57" spans="1:10" ht="24">
      <c r="A57" s="4">
        <v>0.29228885489805334</v>
      </c>
      <c r="B57" s="4">
        <v>0</v>
      </c>
      <c r="C57" s="4">
        <v>10664.9115490736</v>
      </c>
      <c r="D57" s="4">
        <v>23084.42</v>
      </c>
      <c r="E57" s="4">
        <v>46199.608</v>
      </c>
      <c r="F57" s="5" t="s">
        <v>37</v>
      </c>
      <c r="G57" s="5" t="s">
        <v>449</v>
      </c>
      <c r="H57" s="5" t="s">
        <v>450</v>
      </c>
      <c r="I57" s="2"/>
      <c r="J57" s="1"/>
    </row>
    <row r="58" spans="1:10" ht="24">
      <c r="A58" s="4">
        <v>4.1947139722908734E-2</v>
      </c>
      <c r="B58" s="4">
        <v>0</v>
      </c>
      <c r="C58" s="4">
        <v>1530.5494116</v>
      </c>
      <c r="D58" s="4">
        <v>3490</v>
      </c>
      <c r="E58" s="4">
        <v>43855.284</v>
      </c>
      <c r="F58" s="5" t="s">
        <v>37</v>
      </c>
      <c r="G58" s="5" t="s">
        <v>451</v>
      </c>
      <c r="H58" s="5" t="s">
        <v>452</v>
      </c>
      <c r="I58" s="2"/>
      <c r="J58" s="1"/>
    </row>
    <row r="59" spans="1:10" ht="24">
      <c r="A59" s="4">
        <v>1.0862577427649199E-2</v>
      </c>
      <c r="B59" s="4">
        <v>0</v>
      </c>
      <c r="C59" s="4">
        <v>396.34910986</v>
      </c>
      <c r="D59" s="4">
        <v>1639</v>
      </c>
      <c r="E59" s="4">
        <v>24182.374</v>
      </c>
      <c r="F59" s="5" t="s">
        <v>37</v>
      </c>
      <c r="G59" s="5" t="s">
        <v>453</v>
      </c>
      <c r="H59" s="5" t="s">
        <v>454</v>
      </c>
      <c r="I59" s="2"/>
      <c r="J59" s="1"/>
    </row>
    <row r="60" spans="1:10">
      <c r="A60" s="4">
        <v>0.62062960488724539</v>
      </c>
      <c r="B60" s="4">
        <v>0</v>
      </c>
      <c r="C60" s="4">
        <v>22645.269328409999</v>
      </c>
      <c r="D60" s="4">
        <v>14241</v>
      </c>
      <c r="E60" s="4">
        <v>159014.601</v>
      </c>
      <c r="F60" s="5" t="s">
        <v>37</v>
      </c>
      <c r="G60" s="5" t="s">
        <v>455</v>
      </c>
      <c r="H60" s="5" t="s">
        <v>456</v>
      </c>
      <c r="I60" s="2"/>
      <c r="J60" s="1"/>
    </row>
    <row r="61" spans="1:10" ht="24">
      <c r="A61" s="4">
        <v>8.2290118396154383E-2</v>
      </c>
      <c r="B61" s="4">
        <v>0</v>
      </c>
      <c r="C61" s="4">
        <v>3002.5668764000002</v>
      </c>
      <c r="D61" s="4">
        <v>2660</v>
      </c>
      <c r="E61" s="4">
        <v>112878.454</v>
      </c>
      <c r="F61" s="5" t="s">
        <v>37</v>
      </c>
      <c r="G61" s="5" t="s">
        <v>457</v>
      </c>
      <c r="H61" s="5" t="s">
        <v>458</v>
      </c>
      <c r="I61" s="2"/>
      <c r="J61" s="1"/>
    </row>
    <row r="62" spans="1:10">
      <c r="A62" s="4">
        <v>0.1212346820844136</v>
      </c>
      <c r="B62" s="4">
        <v>0</v>
      </c>
      <c r="C62" s="4">
        <v>4423.5595693900004</v>
      </c>
      <c r="D62" s="4">
        <v>4453</v>
      </c>
      <c r="E62" s="4">
        <v>99338.862999999998</v>
      </c>
      <c r="F62" s="5" t="s">
        <v>37</v>
      </c>
      <c r="G62" s="5" t="s">
        <v>459</v>
      </c>
      <c r="H62" s="5" t="s">
        <v>460</v>
      </c>
      <c r="I62" s="2"/>
      <c r="J62" s="1"/>
    </row>
    <row r="63" spans="1:10">
      <c r="A63" s="9">
        <v>4.1823003256703206</v>
      </c>
      <c r="B63" s="10"/>
      <c r="C63" s="9">
        <v>152601.99729645165</v>
      </c>
      <c r="D63" s="10"/>
      <c r="E63" s="9">
        <v>3431111.96165</v>
      </c>
      <c r="F63" s="10"/>
      <c r="G63" s="10"/>
      <c r="H63" s="11" t="s">
        <v>461</v>
      </c>
      <c r="I63" s="2"/>
      <c r="J63" s="1"/>
    </row>
    <row r="64" spans="1:10" ht="15.2" customHeight="1">
      <c r="A64" s="28" t="s">
        <v>462</v>
      </c>
      <c r="B64" s="28"/>
      <c r="C64" s="28"/>
      <c r="D64" s="28"/>
      <c r="E64" s="28"/>
      <c r="F64" s="28"/>
      <c r="G64" s="28"/>
      <c r="H64" s="28"/>
      <c r="I64" s="2"/>
      <c r="J64" s="1"/>
    </row>
    <row r="65" spans="1:10">
      <c r="A65" s="4">
        <v>2.7406589689292154E-10</v>
      </c>
      <c r="B65" s="4">
        <v>0</v>
      </c>
      <c r="C65" s="4">
        <v>1.0000000000000001E-5</v>
      </c>
      <c r="D65" s="4">
        <v>0</v>
      </c>
      <c r="E65" s="4">
        <v>0</v>
      </c>
      <c r="F65" s="5" t="s">
        <v>54</v>
      </c>
      <c r="G65" s="5" t="s">
        <v>54</v>
      </c>
      <c r="H65" s="5" t="s">
        <v>54</v>
      </c>
      <c r="I65" s="2"/>
      <c r="J65" s="1"/>
    </row>
    <row r="66" spans="1:10" ht="25.5">
      <c r="A66" s="9">
        <v>2.7406589689292154E-10</v>
      </c>
      <c r="B66" s="10"/>
      <c r="C66" s="9">
        <v>1.0000000000000001E-5</v>
      </c>
      <c r="D66" s="10"/>
      <c r="E66" s="9">
        <v>0</v>
      </c>
      <c r="F66" s="10"/>
      <c r="G66" s="10"/>
      <c r="H66" s="11" t="s">
        <v>463</v>
      </c>
      <c r="I66" s="2"/>
      <c r="J66" s="1"/>
    </row>
    <row r="67" spans="1:10" ht="15.2" customHeight="1">
      <c r="A67" s="28" t="s">
        <v>408</v>
      </c>
      <c r="B67" s="28"/>
      <c r="C67" s="28"/>
      <c r="D67" s="28"/>
      <c r="E67" s="28"/>
      <c r="F67" s="28"/>
      <c r="G67" s="28"/>
      <c r="H67" s="28"/>
      <c r="I67" s="2"/>
      <c r="J67" s="1"/>
    </row>
    <row r="68" spans="1:10">
      <c r="A68" s="4">
        <v>2.7406589689292154E-10</v>
      </c>
      <c r="B68" s="4">
        <v>0</v>
      </c>
      <c r="C68" s="4">
        <v>1.0000000000000001E-5</v>
      </c>
      <c r="D68" s="4">
        <v>0</v>
      </c>
      <c r="E68" s="4">
        <v>0</v>
      </c>
      <c r="F68" s="5" t="s">
        <v>54</v>
      </c>
      <c r="G68" s="5" t="s">
        <v>54</v>
      </c>
      <c r="H68" s="5" t="s">
        <v>54</v>
      </c>
      <c r="I68" s="2"/>
      <c r="J68" s="1"/>
    </row>
    <row r="69" spans="1:10">
      <c r="A69" s="9">
        <v>2.7406589689292154E-10</v>
      </c>
      <c r="B69" s="10"/>
      <c r="C69" s="9">
        <v>1.0000000000000001E-5</v>
      </c>
      <c r="D69" s="10"/>
      <c r="E69" s="9">
        <v>0</v>
      </c>
      <c r="F69" s="10"/>
      <c r="G69" s="10"/>
      <c r="H69" s="11" t="s">
        <v>409</v>
      </c>
      <c r="I69" s="2"/>
      <c r="J69" s="1"/>
    </row>
    <row r="70" spans="1:10" ht="15.2" customHeight="1">
      <c r="A70" s="29" t="s">
        <v>410</v>
      </c>
      <c r="B70" s="30"/>
      <c r="C70" s="30"/>
      <c r="D70" s="30"/>
      <c r="E70" s="30"/>
      <c r="F70" s="30"/>
      <c r="G70" s="30"/>
      <c r="H70" s="31"/>
      <c r="I70" s="2"/>
      <c r="J70" s="1"/>
    </row>
    <row r="71" spans="1:10">
      <c r="A71" s="4">
        <v>2.7406589689292154E-10</v>
      </c>
      <c r="B71" s="4">
        <v>0</v>
      </c>
      <c r="C71" s="4">
        <v>1.0000000000000001E-5</v>
      </c>
      <c r="D71" s="4">
        <v>0</v>
      </c>
      <c r="E71" s="4">
        <v>0</v>
      </c>
      <c r="F71" s="5" t="s">
        <v>54</v>
      </c>
      <c r="G71" s="5" t="s">
        <v>54</v>
      </c>
      <c r="H71" s="5" t="s">
        <v>54</v>
      </c>
      <c r="I71" s="2"/>
      <c r="J71" s="1"/>
    </row>
    <row r="72" spans="1:10">
      <c r="A72" s="9">
        <v>2.7406589689292154E-10</v>
      </c>
      <c r="B72" s="10"/>
      <c r="C72" s="9">
        <v>1.0000000000000001E-5</v>
      </c>
      <c r="D72" s="10"/>
      <c r="E72" s="9">
        <v>0</v>
      </c>
      <c r="F72" s="10"/>
      <c r="G72" s="10"/>
      <c r="H72" s="11" t="s">
        <v>411</v>
      </c>
      <c r="I72" s="2"/>
      <c r="J72" s="1"/>
    </row>
    <row r="73" spans="1:10">
      <c r="A73" s="9">
        <v>4.1823003264925189</v>
      </c>
      <c r="B73" s="10"/>
      <c r="C73" s="9">
        <v>152601.99732645164</v>
      </c>
      <c r="D73" s="10"/>
      <c r="E73" s="9">
        <v>3431111.96165</v>
      </c>
      <c r="F73" s="10"/>
      <c r="G73" s="10"/>
      <c r="H73" s="11" t="s">
        <v>94</v>
      </c>
      <c r="I73" s="2"/>
      <c r="J73" s="1"/>
    </row>
    <row r="74" spans="1:10">
      <c r="A74" s="6">
        <v>5.5306614836451367</v>
      </c>
      <c r="B74" s="12"/>
      <c r="C74" s="6">
        <v>201800.42633345164</v>
      </c>
      <c r="D74" s="12"/>
      <c r="E74" s="6">
        <v>6490100.96165</v>
      </c>
      <c r="F74" s="12"/>
      <c r="G74" s="12"/>
      <c r="H74" s="7" t="s">
        <v>464</v>
      </c>
      <c r="I74" s="2"/>
      <c r="J74" s="1"/>
    </row>
    <row r="75" spans="1:10" ht="20.100000000000001" customHeight="1">
      <c r="A75" s="1"/>
      <c r="B75" s="2"/>
      <c r="C75" s="2"/>
      <c r="D75" s="2"/>
      <c r="E75" s="2"/>
      <c r="F75" s="2"/>
      <c r="G75" s="2"/>
      <c r="H75" s="2"/>
      <c r="I75" s="2"/>
      <c r="J75" s="1"/>
    </row>
    <row r="76" spans="1:10" ht="36" customHeight="1">
      <c r="A76" s="27" t="s">
        <v>33</v>
      </c>
      <c r="B76" s="27"/>
      <c r="C76" s="27"/>
      <c r="D76" s="27"/>
      <c r="E76" s="27"/>
      <c r="F76" s="27"/>
      <c r="G76" s="27"/>
      <c r="H76" s="27"/>
      <c r="I76" s="27"/>
      <c r="J76" s="1"/>
    </row>
  </sheetData>
  <mergeCells count="16">
    <mergeCell ref="A22:H22"/>
    <mergeCell ref="A64:H64"/>
    <mergeCell ref="A67:H67"/>
    <mergeCell ref="A70:H70"/>
    <mergeCell ref="A76:I76"/>
    <mergeCell ref="A25:H25"/>
    <mergeCell ref="A28:H28"/>
    <mergeCell ref="A31:H31"/>
    <mergeCell ref="A34:H34"/>
    <mergeCell ref="A38:H38"/>
    <mergeCell ref="A39:H39"/>
    <mergeCell ref="A2:I2"/>
    <mergeCell ref="A3:I3"/>
    <mergeCell ref="A4:I4"/>
    <mergeCell ref="A7:H7"/>
    <mergeCell ref="A8:H8"/>
  </mergeCells>
  <pageMargins left="0.5" right="0.5" top="0.4" bottom="0.4" header="0.4" footer="0.4"/>
  <pageSetup paperSize="9" orientation="landscape" horizontalDpi="0" verticalDpi="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M37"/>
  <sheetViews>
    <sheetView showGridLines="0" topLeftCell="A16" workbookViewId="0"/>
  </sheetViews>
  <sheetFormatPr defaultRowHeight="12.75"/>
  <cols>
    <col min="1" max="2" width="10.140625" customWidth="1"/>
    <col min="3" max="3" width="14.28515625" customWidth="1"/>
    <col min="4" max="4" width="11.7109375" customWidth="1"/>
    <col min="5" max="5" width="17" customWidth="1"/>
    <col min="6" max="8" width="8.7109375" customWidth="1"/>
    <col min="9" max="9" width="10.140625" customWidth="1"/>
    <col min="10" max="10" width="13.5703125" customWidth="1"/>
    <col min="11" max="11" width="25.28515625" customWidth="1"/>
    <col min="12" max="12" width="6.85546875" customWidth="1"/>
    <col min="13" max="13" width="4.140625" customWidth="1"/>
  </cols>
  <sheetData>
    <row r="1" spans="1:13" ht="0.95" customHeight="1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</row>
    <row r="2" spans="1:13" ht="21.6" customHeight="1">
      <c r="A2" s="24" t="s">
        <v>465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1"/>
    </row>
    <row r="3" spans="1:13" ht="36" customHeight="1">
      <c r="A3" s="25" t="s">
        <v>1</v>
      </c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1"/>
    </row>
    <row r="4" spans="1:13" ht="48.95" customHeight="1">
      <c r="A4" s="26" t="s">
        <v>2</v>
      </c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1"/>
    </row>
    <row r="5" spans="1:13" ht="28.7" customHeight="1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1"/>
    </row>
    <row r="6" spans="1:13" ht="51">
      <c r="A6" s="3" t="s">
        <v>3</v>
      </c>
      <c r="B6" s="3" t="s">
        <v>97</v>
      </c>
      <c r="C6" s="3" t="s">
        <v>98</v>
      </c>
      <c r="D6" s="3" t="s">
        <v>99</v>
      </c>
      <c r="E6" s="3" t="s">
        <v>100</v>
      </c>
      <c r="F6" s="3" t="s">
        <v>36</v>
      </c>
      <c r="G6" s="3" t="s">
        <v>46</v>
      </c>
      <c r="H6" s="3" t="s">
        <v>47</v>
      </c>
      <c r="I6" s="3" t="s">
        <v>141</v>
      </c>
      <c r="J6" s="3" t="s">
        <v>48</v>
      </c>
      <c r="K6" s="3" t="s">
        <v>49</v>
      </c>
      <c r="L6" s="2"/>
      <c r="M6" s="1"/>
    </row>
    <row r="7" spans="1:13" ht="15.2" customHeight="1">
      <c r="A7" s="28" t="s">
        <v>466</v>
      </c>
      <c r="B7" s="28"/>
      <c r="C7" s="28"/>
      <c r="D7" s="28"/>
      <c r="E7" s="28"/>
      <c r="F7" s="28"/>
      <c r="G7" s="28"/>
      <c r="H7" s="28"/>
      <c r="I7" s="28"/>
      <c r="J7" s="28"/>
      <c r="K7" s="28"/>
      <c r="L7" s="2"/>
      <c r="M7" s="1"/>
    </row>
    <row r="8" spans="1:13">
      <c r="A8" s="4">
        <v>2.7406589689292154E-10</v>
      </c>
      <c r="B8" s="4">
        <v>0</v>
      </c>
      <c r="C8" s="4">
        <v>1.0000000000000001E-5</v>
      </c>
      <c r="D8" s="4">
        <v>0</v>
      </c>
      <c r="E8" s="4">
        <v>0</v>
      </c>
      <c r="F8" s="5" t="s">
        <v>54</v>
      </c>
      <c r="G8" s="5"/>
      <c r="H8" s="5" t="s">
        <v>54</v>
      </c>
      <c r="I8" s="5" t="s">
        <v>54</v>
      </c>
      <c r="J8" s="5" t="s">
        <v>54</v>
      </c>
      <c r="K8" s="5" t="s">
        <v>54</v>
      </c>
      <c r="L8" s="2"/>
      <c r="M8" s="1"/>
    </row>
    <row r="9" spans="1:13" ht="25.5">
      <c r="A9" s="9">
        <v>2.7406589689292154E-10</v>
      </c>
      <c r="B9" s="10"/>
      <c r="C9" s="9">
        <v>1.0000000000000001E-5</v>
      </c>
      <c r="D9" s="10"/>
      <c r="E9" s="9">
        <v>0</v>
      </c>
      <c r="F9" s="10"/>
      <c r="G9" s="10"/>
      <c r="H9" s="10"/>
      <c r="I9" s="10"/>
      <c r="J9" s="10"/>
      <c r="K9" s="11" t="s">
        <v>467</v>
      </c>
      <c r="L9" s="2"/>
      <c r="M9" s="1"/>
    </row>
    <row r="10" spans="1:13" ht="15.2" customHeight="1">
      <c r="A10" s="28" t="s">
        <v>468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"/>
      <c r="M10" s="1"/>
    </row>
    <row r="11" spans="1:13" ht="24">
      <c r="A11" s="4">
        <v>0.16840477931772932</v>
      </c>
      <c r="B11" s="4">
        <v>0</v>
      </c>
      <c r="C11" s="4">
        <v>6144.6820354860001</v>
      </c>
      <c r="D11" s="4">
        <v>10590</v>
      </c>
      <c r="E11" s="4">
        <v>58023.437539999999</v>
      </c>
      <c r="F11" s="5" t="s">
        <v>37</v>
      </c>
      <c r="G11" s="5" t="s">
        <v>126</v>
      </c>
      <c r="H11" s="5" t="s">
        <v>228</v>
      </c>
      <c r="I11" s="5" t="s">
        <v>469</v>
      </c>
      <c r="J11" s="5" t="s">
        <v>470</v>
      </c>
      <c r="K11" s="5" t="s">
        <v>471</v>
      </c>
      <c r="L11" s="2"/>
      <c r="M11" s="1"/>
    </row>
    <row r="12" spans="1:13" ht="24">
      <c r="A12" s="4">
        <v>0.10531622887421639</v>
      </c>
      <c r="B12" s="4">
        <v>0</v>
      </c>
      <c r="C12" s="4">
        <v>3842.7338121299999</v>
      </c>
      <c r="D12" s="4">
        <v>1271</v>
      </c>
      <c r="E12" s="4">
        <v>302339.40299999999</v>
      </c>
      <c r="F12" s="5" t="s">
        <v>37</v>
      </c>
      <c r="G12" s="5" t="s">
        <v>122</v>
      </c>
      <c r="H12" s="5" t="s">
        <v>217</v>
      </c>
      <c r="I12" s="5" t="s">
        <v>469</v>
      </c>
      <c r="J12" s="5" t="s">
        <v>472</v>
      </c>
      <c r="K12" s="5" t="s">
        <v>473</v>
      </c>
      <c r="L12" s="2"/>
      <c r="M12" s="1"/>
    </row>
    <row r="13" spans="1:13" ht="36">
      <c r="A13" s="4">
        <v>0.17624056241289812</v>
      </c>
      <c r="B13" s="4">
        <v>0</v>
      </c>
      <c r="C13" s="4">
        <v>6430.59075977468</v>
      </c>
      <c r="D13" s="4">
        <v>7249.0699999999988</v>
      </c>
      <c r="E13" s="4">
        <v>88709.182830000005</v>
      </c>
      <c r="F13" s="5" t="s">
        <v>37</v>
      </c>
      <c r="G13" s="5" t="s">
        <v>53</v>
      </c>
      <c r="H13" s="5"/>
      <c r="I13" s="5" t="s">
        <v>469</v>
      </c>
      <c r="J13" s="5" t="s">
        <v>474</v>
      </c>
      <c r="K13" s="5" t="s">
        <v>475</v>
      </c>
      <c r="L13" s="2"/>
      <c r="M13" s="1"/>
    </row>
    <row r="14" spans="1:13" ht="24">
      <c r="A14" s="4">
        <v>0.14187674251790713</v>
      </c>
      <c r="B14" s="4">
        <v>0</v>
      </c>
      <c r="C14" s="4">
        <v>5176.7383000351501</v>
      </c>
      <c r="D14" s="4">
        <v>1071.5199999999993</v>
      </c>
      <c r="E14" s="4">
        <v>483121.01500999997</v>
      </c>
      <c r="F14" s="5" t="s">
        <v>37</v>
      </c>
      <c r="G14" s="5" t="s">
        <v>53</v>
      </c>
      <c r="H14" s="5"/>
      <c r="I14" s="5" t="s">
        <v>469</v>
      </c>
      <c r="J14" s="5" t="s">
        <v>476</v>
      </c>
      <c r="K14" s="5" t="s">
        <v>477</v>
      </c>
      <c r="L14" s="2"/>
      <c r="M14" s="1"/>
    </row>
    <row r="15" spans="1:13" ht="36">
      <c r="A15" s="4">
        <v>0.20646772414207418</v>
      </c>
      <c r="B15" s="4">
        <v>0</v>
      </c>
      <c r="C15" s="4">
        <v>7533.506593954</v>
      </c>
      <c r="D15" s="4">
        <v>12463</v>
      </c>
      <c r="E15" s="4">
        <v>60446.9758</v>
      </c>
      <c r="F15" s="5" t="s">
        <v>37</v>
      </c>
      <c r="G15" s="5" t="s">
        <v>53</v>
      </c>
      <c r="H15" s="5"/>
      <c r="I15" s="5" t="s">
        <v>469</v>
      </c>
      <c r="J15" s="5" t="s">
        <v>478</v>
      </c>
      <c r="K15" s="5" t="s">
        <v>479</v>
      </c>
      <c r="L15" s="2"/>
      <c r="M15" s="1"/>
    </row>
    <row r="16" spans="1:13" ht="24">
      <c r="A16" s="4">
        <v>6.1384023070326962E-2</v>
      </c>
      <c r="B16" s="4">
        <v>0</v>
      </c>
      <c r="C16" s="4">
        <v>2239.7541527871999</v>
      </c>
      <c r="D16" s="4">
        <v>1997296</v>
      </c>
      <c r="E16" s="4">
        <v>112.13932</v>
      </c>
      <c r="F16" s="5" t="s">
        <v>37</v>
      </c>
      <c r="G16" s="5" t="s">
        <v>53</v>
      </c>
      <c r="H16" s="5"/>
      <c r="I16" s="5" t="s">
        <v>469</v>
      </c>
      <c r="J16" s="5" t="s">
        <v>480</v>
      </c>
      <c r="K16" s="5" t="s">
        <v>481</v>
      </c>
      <c r="L16" s="2"/>
      <c r="M16" s="1"/>
    </row>
    <row r="17" spans="1:13" ht="36">
      <c r="A17" s="4">
        <v>0.30198791169168138</v>
      </c>
      <c r="B17" s="4">
        <v>0</v>
      </c>
      <c r="C17" s="4">
        <v>11018.806612399099</v>
      </c>
      <c r="D17" s="4">
        <v>18882.999999999931</v>
      </c>
      <c r="E17" s="4">
        <v>58353.050958</v>
      </c>
      <c r="F17" s="5" t="s">
        <v>38</v>
      </c>
      <c r="G17" s="5" t="s">
        <v>53</v>
      </c>
      <c r="H17" s="5"/>
      <c r="I17" s="5" t="s">
        <v>469</v>
      </c>
      <c r="J17" s="5" t="s">
        <v>482</v>
      </c>
      <c r="K17" s="5" t="s">
        <v>483</v>
      </c>
      <c r="L17" s="2"/>
      <c r="M17" s="1"/>
    </row>
    <row r="18" spans="1:13" ht="24">
      <c r="A18" s="4">
        <v>0.23790315671536136</v>
      </c>
      <c r="B18" s="4">
        <v>0</v>
      </c>
      <c r="C18" s="4">
        <v>8680.5093013200003</v>
      </c>
      <c r="D18" s="4">
        <v>16876</v>
      </c>
      <c r="E18" s="4">
        <v>51437.006999999998</v>
      </c>
      <c r="F18" s="5" t="s">
        <v>37</v>
      </c>
      <c r="G18" s="5" t="s">
        <v>53</v>
      </c>
      <c r="H18" s="5"/>
      <c r="I18" s="5" t="s">
        <v>469</v>
      </c>
      <c r="J18" s="5" t="s">
        <v>484</v>
      </c>
      <c r="K18" s="5" t="s">
        <v>485</v>
      </c>
      <c r="L18" s="2"/>
      <c r="M18" s="1"/>
    </row>
    <row r="19" spans="1:13" ht="24">
      <c r="A19" s="4">
        <v>0.21756969773054063</v>
      </c>
      <c r="B19" s="4">
        <v>0</v>
      </c>
      <c r="C19" s="4">
        <v>7938.5906892146404</v>
      </c>
      <c r="D19" s="4">
        <v>13203</v>
      </c>
      <c r="E19" s="4">
        <v>60127.173287999998</v>
      </c>
      <c r="F19" s="5" t="s">
        <v>38</v>
      </c>
      <c r="G19" s="5" t="s">
        <v>53</v>
      </c>
      <c r="H19" s="5" t="s">
        <v>54</v>
      </c>
      <c r="I19" s="5" t="s">
        <v>469</v>
      </c>
      <c r="J19" s="5" t="s">
        <v>486</v>
      </c>
      <c r="K19" s="5" t="s">
        <v>487</v>
      </c>
      <c r="L19" s="2"/>
      <c r="M19" s="1"/>
    </row>
    <row r="20" spans="1:13" ht="36">
      <c r="A20" s="4">
        <v>0.20856405816865375</v>
      </c>
      <c r="B20" s="4">
        <v>0</v>
      </c>
      <c r="C20" s="4">
        <v>7609.9967392199997</v>
      </c>
      <c r="D20" s="4">
        <v>10630</v>
      </c>
      <c r="E20" s="4">
        <v>71589.809399999998</v>
      </c>
      <c r="F20" s="5" t="s">
        <v>38</v>
      </c>
      <c r="G20" s="5" t="s">
        <v>53</v>
      </c>
      <c r="H20" s="5"/>
      <c r="I20" s="5" t="s">
        <v>469</v>
      </c>
      <c r="J20" s="5" t="s">
        <v>488</v>
      </c>
      <c r="K20" s="5" t="s">
        <v>489</v>
      </c>
      <c r="L20" s="2"/>
      <c r="M20" s="1"/>
    </row>
    <row r="21" spans="1:13" ht="24">
      <c r="A21" s="4">
        <v>3.4766585528553183E-2</v>
      </c>
      <c r="B21" s="4">
        <v>0</v>
      </c>
      <c r="C21" s="4">
        <v>1268.5484010488401</v>
      </c>
      <c r="D21" s="4">
        <v>600381</v>
      </c>
      <c r="E21" s="4">
        <v>211.29056399999999</v>
      </c>
      <c r="F21" s="5" t="s">
        <v>38</v>
      </c>
      <c r="G21" s="5" t="s">
        <v>53</v>
      </c>
      <c r="H21" s="5"/>
      <c r="I21" s="5" t="s">
        <v>469</v>
      </c>
      <c r="J21" s="5" t="s">
        <v>490</v>
      </c>
      <c r="K21" s="5" t="s">
        <v>491</v>
      </c>
      <c r="L21" s="2"/>
      <c r="M21" s="1"/>
    </row>
    <row r="22" spans="1:13">
      <c r="A22" s="4">
        <v>0.21496374056613354</v>
      </c>
      <c r="B22" s="4">
        <v>0</v>
      </c>
      <c r="C22" s="4">
        <v>7843.5056314255899</v>
      </c>
      <c r="D22" s="4">
        <v>239.63999999999993</v>
      </c>
      <c r="E22" s="4">
        <v>3273036.90178</v>
      </c>
      <c r="F22" s="5" t="s">
        <v>39</v>
      </c>
      <c r="G22" s="5" t="s">
        <v>53</v>
      </c>
      <c r="H22" s="5"/>
      <c r="I22" s="5" t="s">
        <v>469</v>
      </c>
      <c r="J22" s="5" t="s">
        <v>492</v>
      </c>
      <c r="K22" s="5" t="s">
        <v>493</v>
      </c>
      <c r="L22" s="2"/>
      <c r="M22" s="1"/>
    </row>
    <row r="23" spans="1:13" ht="24">
      <c r="A23" s="4">
        <v>5.2228802672635063E-2</v>
      </c>
      <c r="B23" s="4">
        <v>0</v>
      </c>
      <c r="C23" s="4">
        <v>1905.7023608100001</v>
      </c>
      <c r="D23" s="4">
        <v>26193</v>
      </c>
      <c r="E23" s="4">
        <v>7275.6170000000002</v>
      </c>
      <c r="F23" s="5" t="s">
        <v>37</v>
      </c>
      <c r="G23" s="5" t="s">
        <v>53</v>
      </c>
      <c r="H23" s="5"/>
      <c r="I23" s="5" t="s">
        <v>469</v>
      </c>
      <c r="J23" s="5" t="s">
        <v>494</v>
      </c>
      <c r="K23" s="5" t="s">
        <v>495</v>
      </c>
      <c r="L23" s="2"/>
      <c r="M23" s="1"/>
    </row>
    <row r="24" spans="1:13" ht="24">
      <c r="A24" s="4">
        <v>0.21550865979979686</v>
      </c>
      <c r="B24" s="4">
        <v>0</v>
      </c>
      <c r="C24" s="4">
        <v>7863.3884128968002</v>
      </c>
      <c r="D24" s="4">
        <v>41724</v>
      </c>
      <c r="E24" s="4">
        <v>18846.199820000002</v>
      </c>
      <c r="F24" s="5" t="s">
        <v>37</v>
      </c>
      <c r="G24" s="5" t="s">
        <v>53</v>
      </c>
      <c r="H24" s="5"/>
      <c r="I24" s="5" t="s">
        <v>469</v>
      </c>
      <c r="J24" s="5" t="s">
        <v>496</v>
      </c>
      <c r="K24" s="5" t="s">
        <v>497</v>
      </c>
      <c r="L24" s="2"/>
      <c r="M24" s="1"/>
    </row>
    <row r="25" spans="1:13" ht="36">
      <c r="A25" s="4">
        <v>0.3061857603340985</v>
      </c>
      <c r="B25" s="4">
        <v>0</v>
      </c>
      <c r="C25" s="4">
        <v>11171.975930070799</v>
      </c>
      <c r="D25" s="4">
        <v>142157.69999999952</v>
      </c>
      <c r="E25" s="4">
        <v>7858.8609200000001</v>
      </c>
      <c r="F25" s="5" t="s">
        <v>37</v>
      </c>
      <c r="G25" s="5" t="s">
        <v>53</v>
      </c>
      <c r="H25" s="5" t="s">
        <v>54</v>
      </c>
      <c r="I25" s="5" t="s">
        <v>469</v>
      </c>
      <c r="J25" s="5" t="s">
        <v>498</v>
      </c>
      <c r="K25" s="5" t="s">
        <v>499</v>
      </c>
      <c r="L25" s="2"/>
      <c r="M25" s="1"/>
    </row>
    <row r="26" spans="1:13" ht="36">
      <c r="A26" s="4">
        <v>9.8548313367504886E-2</v>
      </c>
      <c r="B26" s="4">
        <v>0</v>
      </c>
      <c r="C26" s="4">
        <v>3595.7889866905998</v>
      </c>
      <c r="D26" s="4">
        <v>11530.33</v>
      </c>
      <c r="E26" s="4">
        <v>31185.482</v>
      </c>
      <c r="F26" s="5" t="s">
        <v>37</v>
      </c>
      <c r="G26" s="5" t="s">
        <v>53</v>
      </c>
      <c r="H26" s="5" t="s">
        <v>54</v>
      </c>
      <c r="I26" s="5" t="s">
        <v>469</v>
      </c>
      <c r="J26" s="5" t="s">
        <v>500</v>
      </c>
      <c r="K26" s="5" t="s">
        <v>501</v>
      </c>
      <c r="L26" s="2"/>
      <c r="M26" s="1"/>
    </row>
    <row r="27" spans="1:13" ht="24">
      <c r="A27" s="4">
        <v>8.3686396150323222E-2</v>
      </c>
      <c r="B27" s="4">
        <v>0</v>
      </c>
      <c r="C27" s="4">
        <v>3053.5136658400002</v>
      </c>
      <c r="D27" s="4">
        <v>14894</v>
      </c>
      <c r="E27" s="4">
        <v>20501.635999999999</v>
      </c>
      <c r="F27" s="5" t="s">
        <v>37</v>
      </c>
      <c r="G27" s="5" t="s">
        <v>53</v>
      </c>
      <c r="H27" s="5" t="s">
        <v>54</v>
      </c>
      <c r="I27" s="5" t="s">
        <v>469</v>
      </c>
      <c r="J27" s="5" t="s">
        <v>502</v>
      </c>
      <c r="K27" s="5" t="s">
        <v>503</v>
      </c>
      <c r="L27" s="2"/>
      <c r="M27" s="1"/>
    </row>
    <row r="28" spans="1:13" ht="24">
      <c r="A28" s="4">
        <v>4.4934870750778344E-2</v>
      </c>
      <c r="B28" s="4">
        <v>0</v>
      </c>
      <c r="C28" s="4">
        <v>1639.5644719100001</v>
      </c>
      <c r="D28" s="4">
        <v>16273</v>
      </c>
      <c r="E28" s="4">
        <v>10075.367</v>
      </c>
      <c r="F28" s="5" t="s">
        <v>37</v>
      </c>
      <c r="G28" s="5" t="s">
        <v>53</v>
      </c>
      <c r="H28" s="5" t="s">
        <v>54</v>
      </c>
      <c r="I28" s="5" t="s">
        <v>469</v>
      </c>
      <c r="J28" s="5" t="s">
        <v>504</v>
      </c>
      <c r="K28" s="5" t="s">
        <v>505</v>
      </c>
      <c r="L28" s="2"/>
      <c r="M28" s="1"/>
    </row>
    <row r="29" spans="1:13" ht="24">
      <c r="A29" s="4">
        <v>0.21833938880825662</v>
      </c>
      <c r="B29" s="4">
        <v>0</v>
      </c>
      <c r="C29" s="4">
        <v>7966.6748502299997</v>
      </c>
      <c r="D29" s="4">
        <v>16617</v>
      </c>
      <c r="E29" s="4">
        <v>47942.919000000002</v>
      </c>
      <c r="F29" s="5" t="s">
        <v>37</v>
      </c>
      <c r="G29" s="5" t="s">
        <v>53</v>
      </c>
      <c r="H29" s="5"/>
      <c r="I29" s="5" t="s">
        <v>469</v>
      </c>
      <c r="J29" s="5" t="s">
        <v>506</v>
      </c>
      <c r="K29" s="5" t="s">
        <v>507</v>
      </c>
      <c r="L29" s="2"/>
      <c r="M29" s="1"/>
    </row>
    <row r="30" spans="1:13" ht="24">
      <c r="A30" s="4">
        <v>7.8790969072194794E-2</v>
      </c>
      <c r="B30" s="4">
        <v>0</v>
      </c>
      <c r="C30" s="4">
        <v>2874.8914025949998</v>
      </c>
      <c r="D30" s="4">
        <v>499108</v>
      </c>
      <c r="E30" s="4">
        <v>576.00587499999995</v>
      </c>
      <c r="F30" s="5" t="s">
        <v>40</v>
      </c>
      <c r="G30" s="5" t="s">
        <v>53</v>
      </c>
      <c r="H30" s="5" t="s">
        <v>54</v>
      </c>
      <c r="I30" s="5" t="s">
        <v>469</v>
      </c>
      <c r="J30" s="5" t="s">
        <v>508</v>
      </c>
      <c r="K30" s="5" t="s">
        <v>509</v>
      </c>
      <c r="L30" s="2"/>
      <c r="M30" s="1"/>
    </row>
    <row r="31" spans="1:13" ht="24">
      <c r="A31" s="4">
        <v>0.11747388117843245</v>
      </c>
      <c r="B31" s="4">
        <v>0</v>
      </c>
      <c r="C31" s="4">
        <v>4286.3370638314</v>
      </c>
      <c r="D31" s="4">
        <v>83533.360000000044</v>
      </c>
      <c r="E31" s="4">
        <v>5131.2877440000002</v>
      </c>
      <c r="F31" s="5" t="s">
        <v>41</v>
      </c>
      <c r="G31" s="5" t="s">
        <v>53</v>
      </c>
      <c r="H31" s="5"/>
      <c r="I31" s="5" t="s">
        <v>469</v>
      </c>
      <c r="J31" s="5" t="s">
        <v>510</v>
      </c>
      <c r="K31" s="5" t="s">
        <v>511</v>
      </c>
      <c r="L31" s="2"/>
      <c r="M31" s="1"/>
    </row>
    <row r="32" spans="1:13" ht="24">
      <c r="A32" s="4">
        <v>9.2562328544830222E-2</v>
      </c>
      <c r="B32" s="4">
        <v>0</v>
      </c>
      <c r="C32" s="4">
        <v>3377.3749158216001</v>
      </c>
      <c r="D32" s="4">
        <v>12249.32</v>
      </c>
      <c r="E32" s="4">
        <v>27571.937999999998</v>
      </c>
      <c r="F32" s="5" t="s">
        <v>37</v>
      </c>
      <c r="G32" s="5" t="s">
        <v>53</v>
      </c>
      <c r="H32" s="5" t="s">
        <v>54</v>
      </c>
      <c r="I32" s="5" t="s">
        <v>469</v>
      </c>
      <c r="J32" s="5" t="s">
        <v>512</v>
      </c>
      <c r="K32" s="5" t="s">
        <v>513</v>
      </c>
      <c r="L32" s="2"/>
      <c r="M32" s="1"/>
    </row>
    <row r="33" spans="1:13" ht="24">
      <c r="A33" s="4">
        <v>0.10261141614519463</v>
      </c>
      <c r="B33" s="4">
        <v>0</v>
      </c>
      <c r="C33" s="4">
        <v>3744.0417545013001</v>
      </c>
      <c r="D33" s="4">
        <v>11347.590000000011</v>
      </c>
      <c r="E33" s="4">
        <v>32994.157829999996</v>
      </c>
      <c r="F33" s="5" t="s">
        <v>37</v>
      </c>
      <c r="G33" s="5" t="s">
        <v>53</v>
      </c>
      <c r="H33" s="5" t="s">
        <v>54</v>
      </c>
      <c r="I33" s="5" t="s">
        <v>469</v>
      </c>
      <c r="J33" s="5" t="s">
        <v>514</v>
      </c>
      <c r="K33" s="5" t="s">
        <v>515</v>
      </c>
      <c r="L33" s="2"/>
      <c r="M33" s="1"/>
    </row>
    <row r="34" spans="1:13" ht="25.5">
      <c r="A34" s="9">
        <v>3.4863159975601219</v>
      </c>
      <c r="B34" s="10"/>
      <c r="C34" s="9">
        <v>127207.2168439927</v>
      </c>
      <c r="D34" s="10"/>
      <c r="E34" s="9">
        <v>4717466.8576790001</v>
      </c>
      <c r="F34" s="10"/>
      <c r="G34" s="10"/>
      <c r="H34" s="10"/>
      <c r="I34" s="10"/>
      <c r="J34" s="10"/>
      <c r="K34" s="11" t="s">
        <v>516</v>
      </c>
      <c r="L34" s="2"/>
      <c r="M34" s="1"/>
    </row>
    <row r="35" spans="1:13">
      <c r="A35" s="6">
        <v>3.4863159978341871</v>
      </c>
      <c r="B35" s="12"/>
      <c r="C35" s="6">
        <v>127207.21685399269</v>
      </c>
      <c r="D35" s="12"/>
      <c r="E35" s="6">
        <v>4717466.8576790001</v>
      </c>
      <c r="F35" s="12"/>
      <c r="G35" s="12"/>
      <c r="H35" s="12"/>
      <c r="I35" s="12"/>
      <c r="J35" s="12"/>
      <c r="K35" s="7" t="s">
        <v>517</v>
      </c>
      <c r="L35" s="2"/>
      <c r="M35" s="1"/>
    </row>
    <row r="36" spans="1:13" ht="50.45" customHeight="1">
      <c r="A36" s="1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1"/>
    </row>
    <row r="37" spans="1:13" ht="36" customHeight="1">
      <c r="A37" s="27" t="s">
        <v>33</v>
      </c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1"/>
    </row>
  </sheetData>
  <mergeCells count="6">
    <mergeCell ref="A37:L37"/>
    <mergeCell ref="A2:L2"/>
    <mergeCell ref="A3:L3"/>
    <mergeCell ref="A4:L4"/>
    <mergeCell ref="A7:K7"/>
    <mergeCell ref="A10:K10"/>
  </mergeCells>
  <pageMargins left="0.5" right="0.5" top="0.4" bottom="0.4" header="0.4" footer="0.4"/>
  <pageSetup paperSize="9" orientation="landscape" horizontalDpi="0" verticalDpi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גליונות עבודה</vt:lpstr>
      </vt:variant>
      <vt:variant>
        <vt:i4>30</vt:i4>
      </vt:variant>
    </vt:vector>
  </HeadingPairs>
  <TitlesOfParts>
    <vt:vector size="30" baseType="lpstr">
      <vt:lpstr>סכום נכסי ההשקעה</vt:lpstr>
      <vt:lpstr>שערי חליפין מטבעות</vt:lpstr>
      <vt:lpstr>מזומנים ושווי מזומנים</vt:lpstr>
      <vt:lpstr>נ"ע סחירים_ תעודות התחייבות ממש</vt:lpstr>
      <vt:lpstr>נ"ע סחירים_ תעודות חוב מסחריות</vt:lpstr>
      <vt:lpstr>נ"ע סחירים_ אג"ח קונצרני</vt:lpstr>
      <vt:lpstr>נ"ע סחירים_ מניות</vt:lpstr>
      <vt:lpstr>נ"ע סחירים_ תעודות סל</vt:lpstr>
      <vt:lpstr>נ"ע סחירים_ קרנות נאמנות</vt:lpstr>
      <vt:lpstr>נ"ע סחירים_ כתבי אופציה</vt:lpstr>
      <vt:lpstr>נ"ע סחירים_ אופציות</vt:lpstr>
      <vt:lpstr>נ"ע סחירים_ חוזים עתידיים</vt:lpstr>
      <vt:lpstr>נ"ע סחירים_ מוצרים מובנים</vt:lpstr>
      <vt:lpstr>נ"ע ל"ס_ תעודות התחייבות ממשלתי</vt:lpstr>
      <vt:lpstr>נ"ע ל"ס_ תעודות חוב מסחריות</vt:lpstr>
      <vt:lpstr>נ"ע ל"ס_ אג"ח קונצרני</vt:lpstr>
      <vt:lpstr>נ"ע ל"ס_ מניות</vt:lpstr>
      <vt:lpstr>נ"ע ל"ס_ קרנות השקעה</vt:lpstr>
      <vt:lpstr>נ"ע ל"ס_ כתבי אופציה</vt:lpstr>
      <vt:lpstr>נ"ע ל"ס_ אופציות</vt:lpstr>
      <vt:lpstr>נ"ע ל"ס_ חוזים עתידיים</vt:lpstr>
      <vt:lpstr>נ"ע ל"ס_ מוצרים מובנים</vt:lpstr>
      <vt:lpstr>הלוואות</vt:lpstr>
      <vt:lpstr>פקדונות מעל 3 חודשים</vt:lpstr>
      <vt:lpstr>זכויות במקרקעין</vt:lpstr>
      <vt:lpstr>השקעות אחרות</vt:lpstr>
      <vt:lpstr>יתרות התחייבות להשקעה</vt:lpstr>
      <vt:lpstr>אג"ח קונצרני סחיר- לפי עלות מתו</vt:lpstr>
      <vt:lpstr>אג"ח קונצרני לא סחיר- לפי עלות </vt:lpstr>
      <vt:lpstr>מסגרות מנוצלות ללווים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יגאל שלפר</dc:creator>
  <cp:lastModifiedBy>ishlefer</cp:lastModifiedBy>
  <dcterms:created xsi:type="dcterms:W3CDTF">2013-02-27T10:05:50Z</dcterms:created>
  <dcterms:modified xsi:type="dcterms:W3CDTF">2013-04-30T09:08:51Z</dcterms:modified>
</cp:coreProperties>
</file>