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178" i="18"/>
  <c r="E177"/>
  <c r="E176"/>
  <c r="C84"/>
  <c r="E70" i="6"/>
  <c r="E50"/>
  <c r="E34"/>
</calcChain>
</file>

<file path=xl/sharedStrings.xml><?xml version="1.0" encoding="utf-8"?>
<sst xmlns="http://schemas.openxmlformats.org/spreadsheetml/2006/main" count="4710" uniqueCount="1626">
  <si>
    <t>סכום נכסי ההשקעה</t>
  </si>
  <si>
    <t>לתאריך 31/12/14
שם קופה 
מספר אישור 316
חברה: 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</si>
  <si>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</si>
  <si>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</si>
  <si>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</si>
  <si>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</si>
  <si>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</si>
  <si>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</si>
  <si>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</si>
  <si>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</si>
  <si>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</si>
  <si>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</si>
  <si>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</si>
  <si>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</si>
  <si>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</si>
  <si>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</si>
  <si>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</si>
  <si>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</si>
  <si>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</si>
  <si>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</si>
  <si>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</si>
  <si>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</si>
  <si>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</si>
  <si>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</si>
  <si>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</si>
  <si>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</si>
  <si>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</si>
  <si>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</si>
  <si>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</si>
  <si>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</si>
  <si>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</si>
  <si>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</si>
  <si>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</si>
  <si>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</si>
  <si>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</si>
  <si>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</si>
  <si>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</si>
  <si>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</si>
  <si>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</si>
  <si>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</si>
  <si>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</si>
  <si>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</si>
  <si>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</si>
  <si>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</si>
  <si>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</si>
  <si>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</si>
  <si>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</si>
  <si>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</si>
  <si>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</si>
  <si>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</si>
  <si>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</si>
  <si>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</si>
  <si>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</si>
  <si>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</si>
  <si>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</si>
  <si>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</si>
  <si>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</si>
  <si>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</si>
  <si>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</si>
  <si>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</si>
  <si>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</si>
  <si>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</si>
  <si>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</si>
  <si>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</si>
  <si>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</si>
  <si>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</si>
  <si>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</si>
  <si>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</si>
  <si>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</si>
  <si>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</si>
  <si>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</si>
  <si>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</si>
  <si>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</si>
  <si>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</si>
  <si>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>סה"כ יתרת מזומנים ועו"ש נקובים במט"ח</t>
  </si>
  <si>
    <t>פח"ק/פר"י</t>
  </si>
  <si>
    <t>1111111110- 11- בנק דיסקונט</t>
  </si>
  <si>
    <t>פ.ח.ק.</t>
  </si>
  <si>
    <t>1111111110- 12- בנק הפועלים</t>
  </si>
  <si>
    <t>1111111110- 20- בנק מזרחי</t>
  </si>
  <si>
    <t>1111111110- 33- פועלים סהר</t>
  </si>
  <si>
    <t>611558 בטחונות אל-על</t>
  </si>
  <si>
    <t>סה"כ פח"ק/פר"י</t>
  </si>
  <si>
    <t>פק"מ לתקופה של עד 3 חודשים</t>
  </si>
  <si>
    <t>מעלות</t>
  </si>
  <si>
    <t>AA-</t>
  </si>
  <si>
    <t>74004776- 13- בנק איגוד</t>
  </si>
  <si>
    <t>פקמ 06.01.2015 0.27 איגוד- אגוד</t>
  </si>
  <si>
    <t>AA+</t>
  </si>
  <si>
    <t>814398350- 33- פועלים סהר</t>
  </si>
  <si>
    <t>פקמ 05.01.2015 0.21 בינלאומי- בינלאומי</t>
  </si>
  <si>
    <t>74004884- 31- בנק הבינלאומי</t>
  </si>
  <si>
    <t>פקמ 29.01.2015 0.22 בינלאומי- בינלאומי</t>
  </si>
  <si>
    <t>AAA</t>
  </si>
  <si>
    <t>814398277- 33- פועלים סהר</t>
  </si>
  <si>
    <t>פקמ 05.01.2015 0.22 פועלים- בנק הפועלים</t>
  </si>
  <si>
    <t>814400495- 33- פועלים סהר</t>
  </si>
  <si>
    <t>פקמ 06.01.2015 0.22 פועלים- בנק הפועלים</t>
  </si>
  <si>
    <t>814393062- 33- פועלים סהר</t>
  </si>
  <si>
    <t>פקמ 1.1.15 0.22 פועלים- בנק הפועלים</t>
  </si>
  <si>
    <t>AA</t>
  </si>
  <si>
    <t>814403879- 33- פועלים סהר</t>
  </si>
  <si>
    <t>פקמ 07.01.2015 0.23 דיסקונט- דיסקונט</t>
  </si>
  <si>
    <t>814398194- 33- פועלים סהר</t>
  </si>
  <si>
    <t>פקמ 05.01.2015 0.21 לאומי- לאומי</t>
  </si>
  <si>
    <t>814400313- 33- פועלים סהר</t>
  </si>
  <si>
    <t>פקמ 06.01.2015 0.21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</si>
  <si>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</si>
  <si>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</si>
  <si>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</si>
  <si>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</si>
  <si>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</si>
  <si>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</si>
  <si>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</si>
  <si>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</si>
  <si>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</si>
  <si>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</si>
  <si>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</si>
  <si>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</si>
  <si>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</si>
  <si>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</si>
  <si>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</si>
  <si>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</si>
  <si>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</si>
  <si>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</si>
  <si>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</si>
  <si>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</si>
  <si>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</si>
  <si>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</si>
  <si>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</si>
  <si>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</si>
  <si>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</si>
  <si>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</si>
  <si>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5903- ממשלת ישראל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</si>
  <si>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</si>
  <si>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</si>
  <si>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</si>
  <si>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</si>
  <si>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</si>
  <si>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</si>
  <si>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</si>
  <si>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</si>
  <si>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</si>
  <si>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 215- ממשלת ישראל</t>
  </si>
  <si>
    <t>מקמ 0725- ממשלת ישראל</t>
  </si>
  <si>
    <t>מקמ 115- ממשלת ישראל</t>
  </si>
  <si>
    <t>מקמ 425- ממשלת ישראל</t>
  </si>
  <si>
    <t>מקמ 515- ממשלת ישראל</t>
  </si>
  <si>
    <t>סה"כ מלווה קצר מועד</t>
  </si>
  <si>
    <t>שחר</t>
  </si>
  <si>
    <t>ממשלתי שקלי 0120- ממשלת ישראל</t>
  </si>
  <si>
    <t>ממשלתי שקלי 1026- ממשלת ישראל</t>
  </si>
  <si>
    <t>ממשלתי שקלי 142- ממשלת ישראל</t>
  </si>
  <si>
    <t>סה"כ שחר</t>
  </si>
  <si>
    <t>גילון</t>
  </si>
  <si>
    <t>ממשלתי 0817 ריבית משתנה- ממשלת ישראל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</si>
  <si>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</si>
  <si>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</si>
  <si>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</si>
  <si>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</si>
  <si>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</si>
  <si>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</si>
  <si>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</si>
  <si>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</si>
  <si>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</si>
  <si>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</si>
  <si>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</si>
  <si>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US4651387N91</t>
  </si>
  <si>
    <t>ISRAEL 4 1/2 01/43- ממשלת ישראל</t>
  </si>
  <si>
    <t>US46513AGA25</t>
  </si>
  <si>
    <t>ISRAEL 4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</si>
  <si>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</si>
  <si>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</si>
  <si>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</si>
  <si>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</si>
  <si>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</si>
  <si>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</si>
  <si>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</si>
  <si>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</si>
  <si>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</si>
  <si>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</si>
  <si>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</si>
  <si>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</si>
  <si>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</si>
  <si>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</si>
  <si>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</si>
  <si>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</si>
  <si>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</si>
  <si>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</si>
  <si>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</si>
  <si>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</si>
  <si>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</si>
  <si>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</si>
  <si>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</si>
  <si>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</si>
  <si>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</si>
  <si>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</si>
  <si>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</si>
  <si>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</si>
  <si>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מזרחי טפחות 29 4.2 2015- בנק מזרחי טפחות</t>
  </si>
  <si>
    <t>פועלים הנפק  25- בנק הפועלים</t>
  </si>
  <si>
    <t>פועלים הנפקות 32- בנק הפועלים</t>
  </si>
  <si>
    <t>טפחות הנפ התח27- בנק מזרחי טפחות</t>
  </si>
  <si>
    <t>לאומי כ.התחייבות ז- לאומי</t>
  </si>
  <si>
    <t>לאומי מימון הת יד- לאומי</t>
  </si>
  <si>
    <t>לאומי מימון כ.התחיבות י-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</si>
  <si>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</si>
  <si>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</si>
  <si>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</si>
  <si>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פועלים כ.התחייבות ח- בנק הפועלים</t>
  </si>
  <si>
    <t>לאומי 200 ה.משני עליון 2021 4- לאומי</t>
  </si>
  <si>
    <t>דיסקונט כ.ה. סדרה ד- דיסקונט</t>
  </si>
  <si>
    <t>אחר</t>
  </si>
  <si>
    <t>ביטוח</t>
  </si>
  <si>
    <t>הראל ו טפטוף פ 2/15 2/16- הראל חברה לביטוח</t>
  </si>
  <si>
    <t>הראל ז טפטוף פ 07/15 2/16- הראל חברה לביטוח</t>
  </si>
  <si>
    <t>מידרוג</t>
  </si>
  <si>
    <t>Aa3</t>
  </si>
  <si>
    <t>מסחר ושרותים</t>
  </si>
  <si>
    <t>חשמל 22- חשמל</t>
  </si>
  <si>
    <t>כ.ביטוח ג  ה.משני- כלל חברה לביטוח</t>
  </si>
  <si>
    <t>A1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</si>
  <si>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</si>
  <si>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</si>
  <si>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</si>
  <si>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</si>
  <si>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A3</t>
  </si>
  <si>
    <t>נדלן ובינוי</t>
  </si>
  <si>
    <t>אשדר חברה לבנין סדרה א- אשדר</t>
  </si>
  <si>
    <t>חשמל אגח 24- חשמל בערבות מדינה 2013</t>
  </si>
  <si>
    <t>BBB+</t>
  </si>
  <si>
    <t>דיסקונט הון ראשוני מורכב 1- דיסקונט</t>
  </si>
  <si>
    <t>סה"כ צמוד למדד</t>
  </si>
  <si>
    <t>לא צמוד</t>
  </si>
  <si>
    <t>לאומי הון משני תחתון יג- לאומי</t>
  </si>
  <si>
    <t>דיסקונט ט כ.התחייבות 2017 ר.מש- דיסקונט</t>
  </si>
  <si>
    <t>השקעה ואחזקות</t>
  </si>
  <si>
    <t>פז נפט אג"ח ג- פז חברת נפט</t>
  </si>
  <si>
    <t>דלק קבוצה טז- קבוצת דלק</t>
  </si>
  <si>
    <t>דלק קבוצה יז- קבוצת דלק</t>
  </si>
  <si>
    <t>נורסטאר ח TEL 6M+0.75- נורסטאר החזקות אינכ</t>
  </si>
  <si>
    <t>פנימי</t>
  </si>
  <si>
    <t>BBB</t>
  </si>
  <si>
    <t>דלק קב. טו-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</si>
  <si>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</si>
  <si>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</si>
  <si>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</si>
  <si>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</si>
  <si>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</si>
  <si>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A-</t>
  </si>
  <si>
    <t>us46507wab63</t>
  </si>
  <si>
    <t>7.75 I.ELECTRIC 12/27- חשמל</t>
  </si>
  <si>
    <t>XS0085848421 CORP</t>
  </si>
  <si>
    <t>ISRAEL ELECTRIC 4 06.28- חשמל</t>
  </si>
  <si>
    <t>US46507NAE04</t>
  </si>
  <si>
    <t>ISRAEL ELECTRIC 6.875 06/23- חשמל</t>
  </si>
  <si>
    <t>USM60170AC79</t>
  </si>
  <si>
    <t>ISRAEL ELECTRIC 8.1 2096- חשמל</t>
  </si>
  <si>
    <t>XS0754679669</t>
  </si>
  <si>
    <t>KFW 7.5 12/03/15- KFW</t>
  </si>
  <si>
    <t>תשתיות</t>
  </si>
  <si>
    <t>USF2893TAB29</t>
  </si>
  <si>
    <t>EDF 6.5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</si>
  <si>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</si>
  <si>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</si>
  <si>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</si>
  <si>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</si>
  <si>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</si>
  <si>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</si>
  <si>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</si>
  <si>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</si>
  <si>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</si>
  <si>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</si>
  <si>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</si>
  <si>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US172967ES69</t>
  </si>
  <si>
    <t>C 6 1/8 05/15/18- CITIGROUP INC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</si>
  <si>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</si>
  <si>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</si>
  <si>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</si>
  <si>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</si>
  <si>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</si>
  <si>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</si>
  <si>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</si>
  <si>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</si>
  <si>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</si>
  <si>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</si>
  <si>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</si>
  <si>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</si>
  <si>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</si>
  <si>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</si>
  <si>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</si>
  <si>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</si>
  <si>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</si>
  <si>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</si>
  <si>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</si>
  <si>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</si>
  <si>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       יהש- אבנר יהש</t>
  </si>
  <si>
    <t>דלק קידוחים יהש- דלק קידוחים</t>
  </si>
  <si>
    <t>ישראמקו- ישראמקו</t>
  </si>
  <si>
    <t>טכנולוגיה</t>
  </si>
  <si>
    <t>אלביט מערכות- אלביט מערכות</t>
  </si>
  <si>
    <t>נייס- נייס</t>
  </si>
  <si>
    <t>בזק- בזק</t>
  </si>
  <si>
    <t>גזית גלוב- גזית גלוב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</si>
  <si>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</si>
  <si>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</si>
  <si>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</si>
  <si>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</si>
  <si>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</si>
  <si>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</si>
  <si>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</si>
  <si>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</si>
  <si>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</si>
  <si>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</si>
  <si>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</si>
  <si>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</si>
  <si>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</si>
  <si>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</si>
  <si>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</si>
  <si>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</si>
  <si>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</si>
  <si>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</si>
  <si>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</si>
  <si>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דיסקונט השקעות- דיסקונט השקעות</t>
  </si>
  <si>
    <t>מבטח שמיר- מבטח שמיר</t>
  </si>
  <si>
    <t>רציו יהש- רציו חיפושי נפט</t>
  </si>
  <si>
    <t>אלוט תקשורת- אלוט תקשורת</t>
  </si>
  <si>
    <t>מטריקס- מטריקס</t>
  </si>
  <si>
    <t>נובה- נובה מכשירי מדידה</t>
  </si>
  <si>
    <t>סיליקום- סיליקום</t>
  </si>
  <si>
    <t>איתוראן- איתוראן</t>
  </si>
  <si>
    <t>חלל תקשורת- חלל תקשורת בע"מ</t>
  </si>
  <si>
    <t>סלקום- סלקום ישראל</t>
  </si>
  <si>
    <t>פרטנר- פרטנר</t>
  </si>
  <si>
    <t>שופרסל- שופרסל</t>
  </si>
  <si>
    <t>ארפורט סיטי- איירפורט סיטי</t>
  </si>
  <si>
    <t>אלרוב- אלרוב ישראל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</si>
  <si>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</si>
  <si>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</si>
  <si>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</si>
  <si>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</si>
  <si>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</si>
  <si>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</si>
  <si>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</si>
  <si>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</si>
  <si>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</si>
  <si>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</si>
  <si>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</si>
  <si>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</si>
  <si>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</si>
  <si>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</si>
  <si>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</si>
  <si>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שפיר הנדסה ותעשיה בע"מ- שפיר הנדסה ותעשיה בע"מ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</si>
  <si>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</si>
  <si>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</si>
  <si>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</si>
  <si>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</si>
  <si>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</si>
  <si>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</si>
  <si>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</si>
  <si>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</si>
  <si>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</si>
  <si>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</si>
  <si>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</si>
  <si>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</si>
  <si>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</si>
  <si>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</si>
  <si>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</si>
  <si>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</si>
  <si>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IL0010958192</t>
  </si>
  <si>
    <t>Perion Network- Perion Network</t>
  </si>
  <si>
    <t>IL0010825441</t>
  </si>
  <si>
    <t>EZchip- איזיצ'יפ סמיקונדרטורס</t>
  </si>
  <si>
    <t>IL0010826928</t>
  </si>
  <si>
    <t>SILICOM LTD- סיליקום</t>
  </si>
  <si>
    <t>US68375N49069</t>
  </si>
  <si>
    <t>Opko Health Inc- Opko Health Inc.</t>
  </si>
  <si>
    <t>US6866881021</t>
  </si>
  <si>
    <t>ORA US- ORMAT TSCHNOLOGIES INC</t>
  </si>
  <si>
    <t>IL0011050551</t>
  </si>
  <si>
    <t>EVGN US- אבוג'ן</t>
  </si>
  <si>
    <t>IL0002810146</t>
  </si>
  <si>
    <t>ICL US- כיל</t>
  </si>
  <si>
    <t>US74365A1016</t>
  </si>
  <si>
    <t>PLX US</t>
  </si>
  <si>
    <t>ANN7716A1513</t>
  </si>
  <si>
    <t>Sapiens International- סאפיינס אינטרנשיונל קורפוריישן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</si>
  <si>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</si>
  <si>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</si>
  <si>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</si>
  <si>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</si>
  <si>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</si>
  <si>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תכלית תא 25- תכלית תעודות סל בע"מ</t>
  </si>
  <si>
    <t>תכלית תל אביב 100- תכלית תעודות סל בע"מ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</si>
  <si>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</si>
  <si>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</si>
  <si>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</si>
  <si>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</si>
  <si>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</si>
  <si>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</si>
  <si>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</si>
  <si>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</si>
  <si>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</si>
  <si>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</si>
  <si>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</si>
  <si>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</si>
  <si>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</si>
  <si>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</si>
  <si>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</si>
  <si>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</si>
  <si>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</si>
  <si>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</si>
  <si>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</si>
  <si>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</si>
  <si>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</si>
  <si>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</si>
  <si>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</si>
  <si>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</si>
  <si>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</si>
  <si>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</si>
  <si>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</si>
  <si>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</si>
  <si>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</si>
  <si>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</si>
  <si>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</si>
  <si>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</si>
  <si>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</si>
  <si>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</si>
  <si>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</si>
  <si>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</si>
  <si>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</si>
  <si>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</si>
  <si>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LU0322252338</t>
  </si>
  <si>
    <t>XPXD LN DB Pacific Ex- Japan- DEUTSCHE BANK</t>
  </si>
  <si>
    <t>us4642868487</t>
  </si>
  <si>
    <t>EWJ US- EWJ US</t>
  </si>
  <si>
    <t>US4642872349</t>
  </si>
  <si>
    <t>EEM Ishares MSCI EMRG- ISHARES</t>
  </si>
  <si>
    <t>IE00B4L5Y983</t>
  </si>
  <si>
    <t>Ishares MSCI World IWDA LN- ISHARES</t>
  </si>
  <si>
    <t>US4642871929</t>
  </si>
  <si>
    <t>ISHARES TRANSPORTION-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</si>
  <si>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</si>
  <si>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</si>
  <si>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</si>
  <si>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</si>
  <si>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</si>
  <si>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</si>
  <si>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</si>
  <si>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</si>
  <si>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</si>
  <si>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</si>
  <si>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</si>
  <si>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</si>
  <si>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</si>
  <si>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</si>
  <si>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</si>
  <si>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</si>
  <si>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</si>
  <si>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</si>
  <si>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</si>
  <si>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</si>
  <si>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</si>
  <si>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</si>
  <si>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</si>
  <si>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</si>
  <si>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</si>
  <si>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</si>
  <si>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</si>
  <si>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</si>
  <si>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</si>
  <si>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</si>
  <si>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</si>
  <si>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</si>
  <si>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</si>
  <si>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</si>
  <si>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</si>
  <si>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</si>
  <si>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</si>
  <si>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</si>
  <si>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</si>
  <si>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</si>
  <si>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</si>
  <si>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</si>
  <si>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</si>
  <si>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</si>
  <si>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</si>
  <si>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</si>
  <si>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</si>
  <si>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</si>
  <si>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</si>
  <si>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</si>
  <si>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</si>
  <si>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</si>
  <si>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</si>
  <si>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</si>
  <si>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</si>
  <si>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</si>
  <si>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</si>
  <si>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</si>
  <si>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</si>
  <si>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</si>
  <si>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</si>
  <si>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</si>
  <si>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</si>
  <si>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</si>
  <si>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</si>
  <si>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</si>
  <si>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</si>
  <si>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</si>
  <si>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</si>
  <si>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</si>
  <si>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</si>
  <si>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</si>
  <si>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</si>
  <si>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</si>
  <si>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</si>
  <si>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</si>
  <si>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</si>
  <si>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</si>
  <si>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</si>
  <si>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</si>
  <si>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</si>
  <si>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</si>
  <si>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</si>
  <si>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</si>
  <si>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</si>
  <si>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</si>
  <si>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</si>
  <si>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</si>
  <si>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</si>
  <si>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</si>
  <si>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</si>
  <si>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</si>
  <si>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</si>
  <si>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</si>
  <si>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</si>
  <si>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</si>
  <si>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</si>
  <si>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</si>
  <si>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</si>
  <si>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</si>
  <si>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</si>
  <si>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</si>
  <si>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</si>
  <si>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</si>
  <si>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</si>
  <si>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</si>
  <si>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</si>
  <si>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</si>
  <si>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</si>
  <si>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</si>
  <si>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</si>
  <si>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</si>
  <si>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</si>
  <si>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</si>
  <si>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</si>
  <si>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</si>
  <si>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</si>
  <si>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</si>
  <si>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</si>
  <si>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</si>
  <si>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01/11/12</t>
  </si>
  <si>
    <t>ערד 8796 01.11.27 4.8- ממשלת ישראל</t>
  </si>
  <si>
    <t>02/12/12</t>
  </si>
  <si>
    <t>ערד 8797 02.12.27 4.8- ממשלת ישראל</t>
  </si>
  <si>
    <t>01/01/13</t>
  </si>
  <si>
    <t>ערד 8798 01.01.28 4.8- ממשלת ישראל</t>
  </si>
  <si>
    <t>01/02/13</t>
  </si>
  <si>
    <t>ערד 8799 01.02.28 4.8- ממשלת ישראל</t>
  </si>
  <si>
    <t>01/03/13</t>
  </si>
  <si>
    <t>ערד 8800 01.03.28 4.8- ממשלת ישראל</t>
  </si>
  <si>
    <t>02/04/13</t>
  </si>
  <si>
    <t>ערד 8801 02.04.28 4.8- ממשלת ישראל</t>
  </si>
  <si>
    <t>01/05/13</t>
  </si>
  <si>
    <t>ערד 8802 01.05.28 4.8- ממשלת ישראל</t>
  </si>
  <si>
    <t>02/06/13</t>
  </si>
  <si>
    <t>ערד 8803 02.06.28 4.8- ממשלת ישראל</t>
  </si>
  <si>
    <t>01/07/13</t>
  </si>
  <si>
    <t>ערד 8804 01.07.28 4.8- ממשלת ישראל</t>
  </si>
  <si>
    <t>01/08/13</t>
  </si>
  <si>
    <t>ערד 8805 01.08.28 4.8- ממשלת ישראל</t>
  </si>
  <si>
    <t>01/09/13</t>
  </si>
  <si>
    <t>ערד 8806 01.09.28 4.8- ממשלת ישראל</t>
  </si>
  <si>
    <t>01/11/13</t>
  </si>
  <si>
    <t>ערד 8808 01.11.28 4.8- ממשלת ישראל</t>
  </si>
  <si>
    <t>01/12/13</t>
  </si>
  <si>
    <t>ערד 8809 01.12.28 4.8- ממשלת ישראל</t>
  </si>
  <si>
    <t>01/01/14</t>
  </si>
  <si>
    <t>ערד 8810 01.1.29 4.8- ממשלת ישראל</t>
  </si>
  <si>
    <t>02/02/14</t>
  </si>
  <si>
    <t>ערד 8811 02.2.29 4.8- ממשלת ישראל</t>
  </si>
  <si>
    <t>02/03/14</t>
  </si>
  <si>
    <t>ערד 8812 02.3.29 4.8- ממשלת ישראל</t>
  </si>
  <si>
    <t>01/04/14</t>
  </si>
  <si>
    <t>ערד 8813 01.4.29 4.8- ממשלת ישראל</t>
  </si>
  <si>
    <t>01/05/14</t>
  </si>
  <si>
    <t>ערד 8814 01.5.29 4.8- ממשלת ישראל</t>
  </si>
  <si>
    <t>01/06/14</t>
  </si>
  <si>
    <t>ערד 8815 01.6.29 4.8- ממשלת ישראל</t>
  </si>
  <si>
    <t>01/07/14</t>
  </si>
  <si>
    <t>ערד 8816 01.7.29 4.8- ממשלת ישראל</t>
  </si>
  <si>
    <t>01/08/14</t>
  </si>
  <si>
    <t>ערד 8817 01.8.29 4.8- ממשלת ישראל</t>
  </si>
  <si>
    <t>01/09/14</t>
  </si>
  <si>
    <t>ערד 8818 02.9.29 4.8- ממשלת ישראל</t>
  </si>
  <si>
    <t>01/10/14</t>
  </si>
  <si>
    <t>ערד 8819 02.10.29 4.8- ממשלת ישראל</t>
  </si>
  <si>
    <t>02/11/14</t>
  </si>
  <si>
    <t>ערד 8820 02.11.29 4.8- ממשלת ישראל</t>
  </si>
  <si>
    <t>01/12/14</t>
  </si>
  <si>
    <t>ערד 8821 1.12.29 4.8- ממשלת ישראל</t>
  </si>
  <si>
    <t>סה"כ ערד</t>
  </si>
  <si>
    <t>מירון</t>
  </si>
  <si>
    <t>מירון 8268- ממשלת ישראל</t>
  </si>
  <si>
    <t>מירון 8269- ממשלת ישראל</t>
  </si>
  <si>
    <t>מירון 8270- ממשלת ישראל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</si>
  <si>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</si>
  <si>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</si>
  <si>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</si>
  <si>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</si>
  <si>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</si>
  <si>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</si>
  <si>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</si>
  <si>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</si>
  <si>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</si>
  <si>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</si>
  <si>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</si>
  <si>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</si>
  <si>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</si>
  <si>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</si>
  <si>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</si>
  <si>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</si>
  <si>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</si>
  <si>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</si>
  <si>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</si>
  <si>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</si>
  <si>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</si>
  <si>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</si>
  <si>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</si>
  <si>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</si>
  <si>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</si>
  <si>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</si>
  <si>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</si>
  <si>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</si>
  <si>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</si>
  <si>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</si>
  <si>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</si>
  <si>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</si>
  <si>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</si>
  <si>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</si>
  <si>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</si>
  <si>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</si>
  <si>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</si>
  <si>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</si>
  <si>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</si>
  <si>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</si>
  <si>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</si>
  <si>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</si>
  <si>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</si>
  <si>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</si>
  <si>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</si>
  <si>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</si>
  <si>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</si>
  <si>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</si>
  <si>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</si>
  <si>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</si>
  <si>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</si>
  <si>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</si>
  <si>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</si>
  <si>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</si>
  <si>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</si>
  <si>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</si>
  <si>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</si>
  <si>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</si>
  <si>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</si>
  <si>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</si>
  <si>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</si>
  <si>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</si>
  <si>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</si>
  <si>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</si>
  <si>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</si>
  <si>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</si>
  <si>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</si>
  <si>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</si>
  <si>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</si>
  <si>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</si>
  <si>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</si>
  <si>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</si>
  <si>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</si>
  <si>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</si>
  <si>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</si>
  <si>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</si>
  <si>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</si>
  <si>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</si>
  <si>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</si>
  <si>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</si>
  <si>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</si>
  <si>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</si>
  <si>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</si>
  <si>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</si>
  <si>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</si>
  <si>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</si>
  <si>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</si>
  <si>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</si>
  <si>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</si>
  <si>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</si>
  <si>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</si>
  <si>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</si>
  <si>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</si>
  <si>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</si>
  <si>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</si>
  <si>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</si>
  <si>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</si>
  <si>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</si>
  <si>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</si>
  <si>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</si>
  <si>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28/11/14</t>
  </si>
  <si>
    <t>מבטחים ס.מ.ישיר 30.09.14-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</si>
  <si>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</si>
  <si>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</si>
  <si>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</si>
  <si>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</si>
  <si>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</si>
  <si>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</si>
  <si>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</si>
  <si>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</si>
  <si>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</si>
  <si>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</si>
  <si>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</si>
  <si>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31/12/02</t>
  </si>
  <si>
    <t>בלל ש.הון 31.01.27 6.6- לאומי</t>
  </si>
  <si>
    <t>16/09/03</t>
  </si>
  <si>
    <t>בלל שטר הון 2016- לאומי</t>
  </si>
  <si>
    <t>20/12/06</t>
  </si>
  <si>
    <t>בנק לאומי שטר הון- לאומי</t>
  </si>
  <si>
    <t>11/01/04</t>
  </si>
  <si>
    <t>מזרחי כתב התחיבות- בנק מזרחי טפחות</t>
  </si>
  <si>
    <t>07/11/04</t>
  </si>
  <si>
    <t>פועלים שה נדחה- בנק הפועלים</t>
  </si>
  <si>
    <t>14/12/04</t>
  </si>
  <si>
    <t>פועלים שטר הון 5.4- בנק הפועלים</t>
  </si>
  <si>
    <t>14/11/04</t>
  </si>
  <si>
    <t>פועלים שטר הון נדחה- בנק הפועלים</t>
  </si>
  <si>
    <t>30/12/02</t>
  </si>
  <si>
    <t>פועלים-ש.הון 12/27 6.6- בנק הפועלים</t>
  </si>
  <si>
    <t>בנק פועלים כ.התחיבות 04/16- בנק הפועלים</t>
  </si>
  <si>
    <t>10/02/05</t>
  </si>
  <si>
    <t>הראל בטוח כ.התחייבות 1- הראל חברה לביטוח</t>
  </si>
  <si>
    <t>25/05/10</t>
  </si>
  <si>
    <t>כלל ביטוח כ.התחייבות 09/2018- כלל חברה לביטוח</t>
  </si>
  <si>
    <t>24/11/99</t>
  </si>
  <si>
    <t>לאומי למשכנתאות כ.התחייבות- לאומי משכנתאות</t>
  </si>
  <si>
    <t>19/08/07</t>
  </si>
  <si>
    <t>סופר גז- סופרגז</t>
  </si>
  <si>
    <t>20/09/07</t>
  </si>
  <si>
    <t>פלאפון ב- פלאפון תקשורת</t>
  </si>
  <si>
    <t>03/07/05</t>
  </si>
  <si>
    <t>פלאפון ג- פלאפון תקשורת</t>
  </si>
  <si>
    <t>06/07/09</t>
  </si>
  <si>
    <t>Aa2</t>
  </si>
  <si>
    <t>קנית השלום השקעות א- קנית השלום השקעות</t>
  </si>
  <si>
    <t>06/07/06</t>
  </si>
  <si>
    <t>VID מאוחד- וי.אי.די. התפלת מי אשקלון</t>
  </si>
  <si>
    <t>23/03/11</t>
  </si>
  <si>
    <t>אוצר החייל כ.התח 03/26 3.95- אוצר החייל</t>
  </si>
  <si>
    <t>06/11/03</t>
  </si>
  <si>
    <t>דיסקונט  שה- דיסקונט</t>
  </si>
  <si>
    <t>12/02/12</t>
  </si>
  <si>
    <t>דיסקונט כ"ה 09/22 3.8- דיסקונט</t>
  </si>
  <si>
    <t>11/06/07</t>
  </si>
  <si>
    <t>דיסקונט כ.התחיבות 2017- דיסקונט</t>
  </si>
  <si>
    <t>01/09/04</t>
  </si>
  <si>
    <t>דיסקונט כ.התחייב- דיסקונט</t>
  </si>
  <si>
    <t>20/06/05</t>
  </si>
  <si>
    <t>דיסקונט שה 6.2- דיסקונט</t>
  </si>
  <si>
    <t>דיסקונט שה 6.7- דיסקונט</t>
  </si>
  <si>
    <t>16/05/00</t>
  </si>
  <si>
    <t>דיסקונט שה- דיסקונט</t>
  </si>
  <si>
    <t>15/11/00</t>
  </si>
  <si>
    <t>06/05/04</t>
  </si>
  <si>
    <t>מ.מבטחים ה.מ.נחות 1 5.45 2015- מנורה מבטחים בטוח</t>
  </si>
  <si>
    <t>21/03/04</t>
  </si>
  <si>
    <t>מול הים א- מול הים</t>
  </si>
  <si>
    <t>22/04/13</t>
  </si>
  <si>
    <t>מקורות 8 4.1 2048- מקורות</t>
  </si>
  <si>
    <t>28/12/05</t>
  </si>
  <si>
    <t>מקורות אגח  5- מקורות</t>
  </si>
  <si>
    <t>07/03/12</t>
  </si>
  <si>
    <t>מקורות סדרה ו- מקורות</t>
  </si>
  <si>
    <t>22/02/11</t>
  </si>
  <si>
    <t>מר.דסקונט כ.ה.נדחה 4.1 07/2- מרכנתיל דיסקונט</t>
  </si>
  <si>
    <t>מרכנתיל  ש.הון 6.9- מרכנתיל דיסקונט</t>
  </si>
  <si>
    <t>25/01/12</t>
  </si>
  <si>
    <t>מרכנתיל דסקונט כ.ה. 09/22 3.8- מרכנתיל דיסקונט</t>
  </si>
  <si>
    <t>13/03/07</t>
  </si>
  <si>
    <t>משאב סדרה ג- משאב יזום ופיתוח</t>
  </si>
  <si>
    <t>02/01/07</t>
  </si>
  <si>
    <t>נתיבי גז א- נתיבי גז</t>
  </si>
  <si>
    <t>13/07/12</t>
  </si>
  <si>
    <t>נתיבי גז ג- נתיבי גז</t>
  </si>
  <si>
    <t>30/07/14</t>
  </si>
  <si>
    <t>נתיבי גז ד- נתיבי גז</t>
  </si>
  <si>
    <t>03/01/05</t>
  </si>
  <si>
    <t>מקורות אגח ד- מקורות</t>
  </si>
  <si>
    <t>07/04/09</t>
  </si>
  <si>
    <t>הון משני עליון - בנק לאומי- לאומי</t>
  </si>
  <si>
    <t>06/10/11</t>
  </si>
  <si>
    <t>מ.מבטחים ה.מ.מורכב ב  4.65 2021/24- מנורה מבטחים בטוח</t>
  </si>
  <si>
    <t>02/04/14</t>
  </si>
  <si>
    <t>מ.מבטחים ה.מ.מורכב ג 3.3 2027/30- מנורה מבטחים בטוח</t>
  </si>
  <si>
    <t>22/11/07</t>
  </si>
  <si>
    <t>פועלים הון ראשוני ג- בנק הפועלים</t>
  </si>
  <si>
    <t>01/02/04</t>
  </si>
  <si>
    <t>פועלים הון ראשוני ב- בנק הפועלים</t>
  </si>
  <si>
    <t>10/05/12</t>
  </si>
  <si>
    <t>די בי אס 04/22 6.4- די בי אס - יס</t>
  </si>
  <si>
    <t>13/03/11</t>
  </si>
  <si>
    <t>די בי אס ב 11/19 5.85- די בי אס - יס</t>
  </si>
  <si>
    <t>23/01/08</t>
  </si>
  <si>
    <t>יצחקי מחסנים א 10/16 6.5- יצחקי</t>
  </si>
  <si>
    <t>04/02/07</t>
  </si>
  <si>
    <t>אלקו החזקות 9- אלקו החזקות</t>
  </si>
  <si>
    <t>16/03/11</t>
  </si>
  <si>
    <t>דרך ארץ מזנין 2- דרך ארץ</t>
  </si>
  <si>
    <t>31/01/14</t>
  </si>
  <si>
    <t>חשמל 2022- חשמל</t>
  </si>
  <si>
    <t>11/11/14</t>
  </si>
  <si>
    <t>חשמל 2029 6- חשמל</t>
  </si>
  <si>
    <t>14/09/11</t>
  </si>
  <si>
    <t>חשמל הלוואה סדרה י- חשמל</t>
  </si>
  <si>
    <t>24/07/12</t>
  </si>
  <si>
    <t>חשמל יא- חשמל</t>
  </si>
  <si>
    <t>09/04/06</t>
  </si>
  <si>
    <t>חשמל יב- חשמל</t>
  </si>
  <si>
    <t>12/02/09</t>
  </si>
  <si>
    <t>חשמל צמוד 2020 6.85- חשמל</t>
  </si>
  <si>
    <t>07/11/06</t>
  </si>
  <si>
    <t>קבוצת דלק יב- קבוצת דלק</t>
  </si>
  <si>
    <t>04/08/05</t>
  </si>
  <si>
    <t>C</t>
  </si>
  <si>
    <t>פטרוכימיים א- פטרוכימיים</t>
  </si>
  <si>
    <t>05/02/08</t>
  </si>
  <si>
    <t>אגרקסקו אגח א- אגרקסקו</t>
  </si>
  <si>
    <t>03/08/12</t>
  </si>
  <si>
    <t>אגרקסקו אגח א חש 4/12- אגרקסקו</t>
  </si>
  <si>
    <t>06/08/13</t>
  </si>
  <si>
    <t>פטרוכימיים א-רמ חש 8/13- פטרוכימיים</t>
  </si>
  <si>
    <t>25/08/14</t>
  </si>
  <si>
    <t>פטרוכימיים א-רמ חש 8/14- פטרוכימיים</t>
  </si>
  <si>
    <t>סה"כ צמוד מדד</t>
  </si>
  <si>
    <t>צמוד למטח</t>
  </si>
  <si>
    <t>29/03/05</t>
  </si>
  <si>
    <t>נתיבים א- נתיבים אגרות חוב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</si>
  <si>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</si>
  <si>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</si>
  <si>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</si>
  <si>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</si>
  <si>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</si>
  <si>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</si>
  <si>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</si>
  <si>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</si>
  <si>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</si>
  <si>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 26.3.27- HSBC Bank</t>
  </si>
  <si>
    <t>XS0511401761</t>
  </si>
  <si>
    <t>BARC CLN 6.45 6/22/2020- BARCLAYS</t>
  </si>
  <si>
    <t>15/05/12</t>
  </si>
  <si>
    <t>XS0614629029</t>
  </si>
  <si>
    <t>BARC CLN L+3.65 20/06/22- BARCLAYS</t>
  </si>
  <si>
    <t>10/03/14</t>
  </si>
  <si>
    <t>KYG445041018</t>
  </si>
  <si>
    <t>Credit Suisse Global FI- Credit Suisse</t>
  </si>
  <si>
    <t>24/02/11</t>
  </si>
  <si>
    <t>A2</t>
  </si>
  <si>
    <t>XS0598374519</t>
  </si>
  <si>
    <t>ING BANK NV CLN FLOAT 4/21- ING BANK NV</t>
  </si>
  <si>
    <t>XS0686564781</t>
  </si>
  <si>
    <t>ING CLN L+3.8 01/22- ING BANK NV</t>
  </si>
  <si>
    <t>14/06/12</t>
  </si>
  <si>
    <t>XS0632909635</t>
  </si>
  <si>
    <t>LLOYDS F CLN 21/6/21- LLOYDS TSB PLC</t>
  </si>
  <si>
    <t>28/07/08</t>
  </si>
  <si>
    <t>XS0379261323</t>
  </si>
  <si>
    <t>UBS CLN 4.25 CPI ISRAEL 28.7.18- UBS  AG JERSEY BRANCH</t>
  </si>
  <si>
    <t>28/03/12</t>
  </si>
  <si>
    <t>XS0769417931</t>
  </si>
  <si>
    <t>UBS CLN L+3.30 5/7/22- UBS  AG JERSEY BRANCH</t>
  </si>
  <si>
    <t>07/08/12</t>
  </si>
  <si>
    <t>XS0813493391</t>
  </si>
  <si>
    <t>phoenix  08/15/19- PHOENIX - credit suisse</t>
  </si>
  <si>
    <t>07/08/08</t>
  </si>
  <si>
    <t>XS0381706190</t>
  </si>
  <si>
    <t>CITIGROUP FUNDING 4.6 08/18- CITIGROUP INC</t>
  </si>
  <si>
    <t>14/07/08</t>
  </si>
  <si>
    <t>XS0376667266</t>
  </si>
  <si>
    <t>05/11/14</t>
  </si>
  <si>
    <t>LU1105489311</t>
  </si>
  <si>
    <t>GSAM SICAV EM.MARKET DEBT- GOLDMAN SACHS FUNDS SICAV</t>
  </si>
  <si>
    <t>27/01/11</t>
  </si>
  <si>
    <t>Ormat Technologies Inc- ORMAT TSCHNOLOGIES INC</t>
  </si>
  <si>
    <t>26/02/13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</si>
  <si>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</si>
  <si>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</si>
  <si>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</si>
  <si>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</si>
  <si>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מר ג'- ק השקעות מר</t>
  </si>
  <si>
    <t>ק.השקעות מר א- ק השקעות מר</t>
  </si>
  <si>
    <t>קופת פועלים פלחים- קופת פועלים פלחים</t>
  </si>
  <si>
    <t>ק.השק מר ד'- קרן השקעות</t>
  </si>
  <si>
    <t>מניות לא סחירות</t>
  </si>
  <si>
    <t>אפיק(רום)-הש- אפיק רום</t>
  </si>
  <si>
    <t>אפיק(רום)-שה- אפיק רום</t>
  </si>
  <si>
    <t>בניני האומה מר- בניני האומה</t>
  </si>
  <si>
    <t>ה.מדרוג מניות מינוי א- החזקות מדרוג</t>
  </si>
  <si>
    <t>ה.מדרוג מר א- החזקות מדרוג</t>
  </si>
  <si>
    <t>ח.ב.ע. מר א- ח.ב.ע</t>
  </si>
  <si>
    <t>ח.ב.ע. מר ב- ח.ב.ע</t>
  </si>
  <si>
    <t>ח.ב.ע. מר ג- ח.ב.ע</t>
  </si>
  <si>
    <t>ח.ב.ע. מר ד- ח.ב.ע</t>
  </si>
  <si>
    <t>מבטחים לעתיד- חברת מבטחים</t>
  </si>
  <si>
    <t>*יהב אחזקות יו.אס.איי בע"מ מ"ר 0.01 ש"ח- יהב אחזקות יו.אס.איי בע"מ</t>
  </si>
  <si>
    <t>משען-חב.רגיל- מרכז משען בעמ</t>
  </si>
  <si>
    <t>ק.השק -בכ'ב- קרן השקעות</t>
  </si>
  <si>
    <t>אתא מר 1 ש- אתא</t>
  </si>
  <si>
    <t>אתא מר ג- אתא</t>
  </si>
  <si>
    <t>צים מ"ר 0.03 ש"ח ל.סחיר- צים</t>
  </si>
  <si>
    <t>מקורות מים בעמ מר ג- מקורות</t>
  </si>
  <si>
    <t>השקעות בנדל"ן</t>
  </si>
  <si>
    <t>529 FIFTH VENTURE LP - HON- 529 FIFTH VENTURE LP</t>
  </si>
  <si>
    <t>529 FIFTH VENTURE LP - LOAN- 529 FIFTH VENTURE LP</t>
  </si>
  <si>
    <t>*MIVTAHIM TEXAS 12- TEXAS 12</t>
  </si>
  <si>
    <t>TEXAS FINANCE 12- TEXAS 12 FINANCE</t>
  </si>
  <si>
    <t>*Amitim Miv U.S. Real Estate Investments Hon (2014)- יהב אחזקות יו.אס.איי בע"מ</t>
  </si>
  <si>
    <t>*Amitim Miv U.S. Real Estate Investments Hov LP- יהב אחזקות יו.אס.איי בע"מ</t>
  </si>
  <si>
    <t>JE00B1S0VN88</t>
  </si>
  <si>
    <t>DELEK GLOBAL- דלק בלרון</t>
  </si>
  <si>
    <t>ניירות ערך לא סחירים - קרנות השקעה</t>
  </si>
  <si>
    <t>קרנות הון סיכון</t>
  </si>
  <si>
    <t>14/11/14</t>
  </si>
  <si>
    <t>קרנות הון סיכון והשקעה</t>
  </si>
  <si>
    <t>Carmel Ventures IV- Carmel Ventures</t>
  </si>
  <si>
    <t>07/10/14</t>
  </si>
  <si>
    <t>Gemini Israel V L.P- Gemini</t>
  </si>
  <si>
    <t>24/09/14</t>
  </si>
  <si>
    <t>Magma II- Magma</t>
  </si>
  <si>
    <t>18/12/14</t>
  </si>
  <si>
    <t>SCP VitaLife II- SCP Vitalife</t>
  </si>
  <si>
    <t>31/12/14</t>
  </si>
  <si>
    <t>Vintage II- Vintage Investment</t>
  </si>
  <si>
    <t>Vintage III- Vintage Investment</t>
  </si>
  <si>
    <t>23/12/14</t>
  </si>
  <si>
    <t>Vintage Investment Partners V- Vintage Investment</t>
  </si>
  <si>
    <t>Vintage IV- Vintage Investment</t>
  </si>
  <si>
    <t>Vintage VII Amitim- Vintage Investment</t>
  </si>
  <si>
    <t>26/12/01</t>
  </si>
  <si>
    <t>בוטיצ'לי- בוטיצ'לי</t>
  </si>
  <si>
    <t>04/12/06</t>
  </si>
  <si>
    <t>Giza III- גיזה</t>
  </si>
  <si>
    <t>28/08/08</t>
  </si>
  <si>
    <t>Vertex II- ורטקס</t>
  </si>
  <si>
    <t>26/04/13</t>
  </si>
  <si>
    <t>Vertex III- ורטקס</t>
  </si>
  <si>
    <t>03/07/14</t>
  </si>
  <si>
    <t>Medica III- מדיקה</t>
  </si>
  <si>
    <t>PNV II- ניורון ונצ'רס</t>
  </si>
  <si>
    <t>24/12/12</t>
  </si>
  <si>
    <t>Plenus II- פלנוס</t>
  </si>
  <si>
    <t>02/05/14</t>
  </si>
  <si>
    <t>Plenus III- פלנוס</t>
  </si>
  <si>
    <t>סה"כ קרנות הון סיכון</t>
  </si>
  <si>
    <t>קרנות גידור</t>
  </si>
  <si>
    <t>סה"כ קרנות גידור</t>
  </si>
  <si>
    <t>קרנות נדל"ן</t>
  </si>
  <si>
    <t>12/12/14</t>
  </si>
  <si>
    <t>Bait Vegag I-Tama 38- Bait Vegag</t>
  </si>
  <si>
    <t>01/06/06</t>
  </si>
  <si>
    <t>Faire fund I- פייר</t>
  </si>
  <si>
    <t>סה"כ קרנות נדל"ן</t>
  </si>
  <si>
    <t>קרנות השקעה אחרות</t>
  </si>
  <si>
    <t>Israel Growth Partnes I- Israel Groth Partners</t>
  </si>
  <si>
    <t>06/09/12</t>
  </si>
  <si>
    <t>Klirmark I Mivtachim- KLIRMARK</t>
  </si>
  <si>
    <t>11/12/14</t>
  </si>
  <si>
    <t>Noy Infrastructure- NOY</t>
  </si>
  <si>
    <t>02/10/11</t>
  </si>
  <si>
    <t>Tene Growth Capital II- טנא</t>
  </si>
  <si>
    <t>24/04/14</t>
  </si>
  <si>
    <t>Tene Growth Capital III- טנא</t>
  </si>
  <si>
    <t>Tene III - Gadot Co-Investment- טנא</t>
  </si>
  <si>
    <t>09/05/12</t>
  </si>
  <si>
    <t>Markstone Isr Parl- מרקסטון</t>
  </si>
  <si>
    <t>17/09/14</t>
  </si>
  <si>
    <t>Sky II- סקיי</t>
  </si>
  <si>
    <t>29/12/10</t>
  </si>
  <si>
    <t>Fortissimo I- פורטיסימו</t>
  </si>
  <si>
    <t>22/08/13</t>
  </si>
  <si>
    <t>Fortissimo II- פורטיסימו</t>
  </si>
  <si>
    <t>Fortissimo III- פורטיסימו</t>
  </si>
  <si>
    <t>19/12/12</t>
  </si>
  <si>
    <t>Fimi Opportunity IV- פימי</t>
  </si>
  <si>
    <t>20/08/14</t>
  </si>
  <si>
    <t>Fimi V- פימי</t>
  </si>
  <si>
    <t>10/11/14</t>
  </si>
  <si>
    <t>Israel Infrastructure II- קרן תשתיות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</si>
  <si>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</si>
  <si>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</si>
  <si>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</si>
  <si>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</si>
  <si>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</si>
  <si>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</si>
  <si>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</si>
  <si>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</si>
  <si>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</si>
  <si>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16/12/14</t>
  </si>
  <si>
    <t>CIM Fund VIII</t>
  </si>
  <si>
    <t>22/12/14</t>
  </si>
  <si>
    <t>Blackstone RE VII- Blackstone</t>
  </si>
  <si>
    <t>31/03/11</t>
  </si>
  <si>
    <t>Fattal Hotels Fund- Fatal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</si>
  <si>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</si>
  <si>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</si>
  <si>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</si>
  <si>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</si>
  <si>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</si>
  <si>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</si>
  <si>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</si>
  <si>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</si>
  <si>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</si>
  <si>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</si>
  <si>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</si>
  <si>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</si>
  <si>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</si>
  <si>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</si>
  <si>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</si>
  <si>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</si>
  <si>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</si>
  <si>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</si>
  <si>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</si>
  <si>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</si>
  <si>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</si>
  <si>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</si>
  <si>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</si>
  <si>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</si>
  <si>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</si>
  <si>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</si>
  <si>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</si>
  <si>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</si>
  <si>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</si>
  <si>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</si>
  <si>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</si>
  <si>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</si>
  <si>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</si>
  <si>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</si>
  <si>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</si>
  <si>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</si>
  <si>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Poseidon</t>
  </si>
  <si>
    <t>Pooling Project Roadrunner</t>
  </si>
  <si>
    <t>Pooling Project Wallaby 5</t>
  </si>
  <si>
    <t>Pooling Vitruvian Investment Partnership II</t>
  </si>
  <si>
    <t>ProA Capital Iberian Buyout Fund II, F.C.R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</si>
  <si>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</si>
  <si>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</si>
  <si>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</si>
  <si>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</si>
  <si>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Advent International GPE VII- Advent International</t>
  </si>
  <si>
    <t>American Securities Opportunities II- American Securities</t>
  </si>
  <si>
    <t>American Securities Opportunities III- American Securities</t>
  </si>
  <si>
    <t>17/12/14</t>
  </si>
  <si>
    <t>American Securities V- American Securities</t>
  </si>
  <si>
    <t>29/07/14</t>
  </si>
  <si>
    <t>American Securities VI- American Securities</t>
  </si>
  <si>
    <t>06/12/13</t>
  </si>
  <si>
    <t>Apax Europe VII - B- APAX</t>
  </si>
  <si>
    <t>30/12/14</t>
  </si>
  <si>
    <t>Apollo VII- Apollo</t>
  </si>
  <si>
    <t>Apollo VIII- Apollo</t>
  </si>
  <si>
    <t>27/11/09</t>
  </si>
  <si>
    <t>Avenue V- Avenue</t>
  </si>
  <si>
    <t>Baring Vostok V- Baring Vostok</t>
  </si>
  <si>
    <t>19/12/14</t>
  </si>
  <si>
    <t>BC European Partners IX- BC Partners</t>
  </si>
  <si>
    <t>Blackstone Energy- Blackstone</t>
  </si>
  <si>
    <t>20/11/14</t>
  </si>
  <si>
    <t>Blackstone V- Blackstone</t>
  </si>
  <si>
    <t>Blackstone VI- Blackstone</t>
  </si>
  <si>
    <t>Bridgepoint IV- BRIDGEPOINT</t>
  </si>
  <si>
    <t>27/10/14</t>
  </si>
  <si>
    <t>Clessidra II- Clessidra</t>
  </si>
  <si>
    <t>17/10/12</t>
  </si>
  <si>
    <t>Coller International V- Coller</t>
  </si>
  <si>
    <t>25/11/14</t>
  </si>
  <si>
    <t>Coller International VI- Coller</t>
  </si>
  <si>
    <t>13/11/14</t>
  </si>
  <si>
    <t>Creador II- Creador</t>
  </si>
  <si>
    <t>04/03/14</t>
  </si>
  <si>
    <t>DLJ IV- Credit Suisse</t>
  </si>
  <si>
    <t>CVC European Equity Partners V- CVC</t>
  </si>
  <si>
    <t>Energy Capital Partners II- ENERGY  CAPITAL PARTNERS</t>
  </si>
  <si>
    <t>02/12/14</t>
  </si>
  <si>
    <t>Energy Capital Partners III- ENERGY  CAPITAL PARTNERS</t>
  </si>
  <si>
    <t>Enhanced Equity Fund II- Enhanced Equity</t>
  </si>
  <si>
    <t>Ethos PE VI- Ethos PE</t>
  </si>
  <si>
    <t>06/11/14</t>
  </si>
  <si>
    <t>Gavea Investment V- Gavea Investimentos</t>
  </si>
  <si>
    <t>Gridiron Capital II- Gridiron Capital</t>
  </si>
  <si>
    <t>14/10/14</t>
  </si>
  <si>
    <t>H.I.G.Opportunity Fund II- H.I.G. Opportunity Fund II</t>
  </si>
  <si>
    <t>HarborVest VI Asia Pacific- Harbour PE</t>
  </si>
  <si>
    <t>High Road Capital II- High Road Capital</t>
  </si>
  <si>
    <t>08/09/14</t>
  </si>
  <si>
    <t>Insight Equity III- Insight Equity</t>
  </si>
  <si>
    <t>J.H. Whitney VII- J.H. Whitney</t>
  </si>
  <si>
    <t>24/12/14</t>
  </si>
  <si>
    <t>Kohlberg Investors VI. L.P- Kohlberg Investors</t>
  </si>
  <si>
    <t>29/12/14</t>
  </si>
  <si>
    <t>Kohlberg Investors VII- Kohlberg Investors</t>
  </si>
  <si>
    <t>17/04/14</t>
  </si>
  <si>
    <t>Kohlberg IV Secondary- Kohlberg Investors</t>
  </si>
  <si>
    <t>Kohlberg V Secondary- Kohlberg Investors</t>
  </si>
  <si>
    <t>Kohlberg VI Secondary- Kohlberg Investors</t>
  </si>
  <si>
    <t>KPS SS III- KPS Special Situations</t>
  </si>
  <si>
    <t>KPS SS IV- KPS Special Situations</t>
  </si>
  <si>
    <t>15/08/14</t>
  </si>
  <si>
    <t>Levine Leichtman V- Levine Leichtman</t>
  </si>
  <si>
    <t>Lindsay Goldberg III- Lindsay Goldberg</t>
  </si>
  <si>
    <t>NG Capital II- NG Capital</t>
  </si>
  <si>
    <t>26/12/14</t>
  </si>
  <si>
    <t>Odyssey Investment Partners IV- Odyssey Investment</t>
  </si>
  <si>
    <t>09/12/14</t>
  </si>
  <si>
    <t>Pantheon Europe VI- pantheon</t>
  </si>
  <si>
    <t>08/12/14</t>
  </si>
  <si>
    <t>Platinum Equity III- Platinum Equity</t>
  </si>
  <si>
    <t>21/11/14</t>
  </si>
  <si>
    <t>Ridgemont Equity I- Ridgemont Equity</t>
  </si>
  <si>
    <t>SSG Capital II- SSG Capital</t>
  </si>
  <si>
    <t>03/12/14</t>
  </si>
  <si>
    <t>SSG Capital III- SSG Capital</t>
  </si>
  <si>
    <t>20/09/13</t>
  </si>
  <si>
    <t>TPG Opportunity II- TPG</t>
  </si>
  <si>
    <t>TPG Partners VI  L.P- TPG</t>
  </si>
  <si>
    <t>TPG Partners VI Secondary- TPG</t>
  </si>
  <si>
    <t>03/09/14</t>
  </si>
  <si>
    <t>TPG V- TPG</t>
  </si>
  <si>
    <t>TZP Capital II- TZP Group</t>
  </si>
  <si>
    <t>29/09/10</t>
  </si>
  <si>
    <t>Warburg Pincus VIII- Varburg Pinkus</t>
  </si>
  <si>
    <t>Waterton Precious Metals II- Waterton Precious Metals</t>
  </si>
  <si>
    <t>CDH Fund V- המילטון</t>
  </si>
  <si>
    <t>Gores Small Cap- המילטון</t>
  </si>
  <si>
    <t>Hamilton Lane Co-Investment II- המילטון</t>
  </si>
  <si>
    <t>Hamilton Lane Co-Investment- המילטון</t>
  </si>
  <si>
    <t>09/12/13</t>
  </si>
  <si>
    <t>Hamilton Lane Secondary II- המילטון</t>
  </si>
  <si>
    <t>28/10/14</t>
  </si>
  <si>
    <t>HL International Feeder H1-Direct- המילטון</t>
  </si>
  <si>
    <t>30/06/14</t>
  </si>
  <si>
    <t>HL International Feeder H2-Secondary- המילטון</t>
  </si>
  <si>
    <t>03/03/14</t>
  </si>
  <si>
    <t>HL International Feeder H-Aion- המילטון</t>
  </si>
  <si>
    <t>26/03/14</t>
  </si>
  <si>
    <t>Secondary SPV-2- המילטון</t>
  </si>
  <si>
    <t>23/10/14</t>
  </si>
  <si>
    <t>Secondary SPV-4-Providence- המילטון</t>
  </si>
  <si>
    <t>21/07/14</t>
  </si>
  <si>
    <t>Providence VI- פרובידנס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</si>
  <si>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</si>
  <si>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</si>
  <si>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</si>
  <si>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</si>
  <si>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</si>
  <si>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</si>
  <si>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</si>
  <si>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</si>
  <si>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</si>
  <si>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</si>
  <si>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5.88/5.4264 11.19 HAPI- בנק הפועלים</t>
  </si>
  <si>
    <t>06/01/11</t>
  </si>
  <si>
    <t>HAPI   ISR 03.20 4.625/5.85- בנק הפועלים</t>
  </si>
  <si>
    <t>18/03/10</t>
  </si>
  <si>
    <t>HAPI  ISR 03.20 4.625/5.58- בנק הפועלים</t>
  </si>
  <si>
    <t>28/04/10</t>
  </si>
  <si>
    <t>HAPI  ISR 03.20 4.625/5.91- בנק הפועלים</t>
  </si>
  <si>
    <t>03/10/12</t>
  </si>
  <si>
    <t>HAPI GAZIT 2022 5.52/7.1750- בנק הפועלים</t>
  </si>
  <si>
    <t>24/02/12</t>
  </si>
  <si>
    <t>HAPI ISR 2022 4/5.4150- בנק הפועלים</t>
  </si>
  <si>
    <t>05/01/12</t>
  </si>
  <si>
    <t>HAPI PHONIX 2019 L+4.075/6.675- בנק הפועלים</t>
  </si>
  <si>
    <t>06/01/12</t>
  </si>
  <si>
    <t>AM-MIZI NETAFIM 2018 L6M+610BP/8.265- בנק מזרחי טפחות</t>
  </si>
  <si>
    <t>MIZI  ISR 03.20 4.625/5.54- בנק מזרחי טפחות</t>
  </si>
  <si>
    <t>04/02/11</t>
  </si>
  <si>
    <t>MIZI  ISR 03.20 4.625/5.805- בנק מזרחי טפחות</t>
  </si>
  <si>
    <t>26/03/09</t>
  </si>
  <si>
    <t>MIZI  ISR 3/19 5.125/3.18CPI- בנק מזרחי טפחות</t>
  </si>
  <si>
    <t>01/12/07</t>
  </si>
  <si>
    <t>MIZI 11/16 5.5/4.08 CPI- בנק מזרחי טפחות</t>
  </si>
  <si>
    <t>MIZI GAZIT 2022 5.52/7.1- בנק מזרחי טפחות</t>
  </si>
  <si>
    <t>26/01/12</t>
  </si>
  <si>
    <t>MIZI ING 04/1/22L+3.8/6.945- בנק מזרחי טפחות</t>
  </si>
  <si>
    <t>03/11/11</t>
  </si>
  <si>
    <t>MIZI ISRAEL 06.22 5/6.075- בנק מזרחי טפחות</t>
  </si>
  <si>
    <t>MIZI ORMAT 08.17 7/8.44- בנק מזרחי טפחות</t>
  </si>
  <si>
    <t>15/03/10</t>
  </si>
  <si>
    <t>MIZI RABO 6/19 11/11.43- בנק מזרחי טפחות</t>
  </si>
  <si>
    <t>26/06/14</t>
  </si>
  <si>
    <t>AM-DISCOUNT GAZIT SILVER FICUS 6/5.60- דיסקונט</t>
  </si>
  <si>
    <t>10/12/14</t>
  </si>
  <si>
    <t>דיסקונט-CSA שקל- דיסקונט</t>
  </si>
  <si>
    <t>11/05/10</t>
  </si>
  <si>
    <t>5.845/5.4264 11/19פקדון BLL- לאומי</t>
  </si>
  <si>
    <t>10/01/12</t>
  </si>
  <si>
    <t>AM-BLL  NETAFIM 06.18 EURLAB/8.61- לאומי</t>
  </si>
  <si>
    <t>31/01/11</t>
  </si>
  <si>
    <t>BLL   ISR 03.20 4.625/5.88- לאומי</t>
  </si>
  <si>
    <t>BLL  ISR 03.20 4.625/5.59- לאומי</t>
  </si>
  <si>
    <t>08/02/11</t>
  </si>
  <si>
    <t>BLL  ISR 03.20 4.625/5.85- לאומי</t>
  </si>
  <si>
    <t>25/03/10</t>
  </si>
  <si>
    <t>BLL  ISR 03.20 4.625/5.86- לאומי</t>
  </si>
  <si>
    <t>27/04/10</t>
  </si>
  <si>
    <t>BLL  ISR 03.20 4.625/5.91- לאומי</t>
  </si>
  <si>
    <t>13/02/12</t>
  </si>
  <si>
    <t>BLL  ISR 06.22 4/5.3125- לאומי</t>
  </si>
  <si>
    <t>05/01/11</t>
  </si>
  <si>
    <t>BLL  ISRAEL 03.20 4.625/5.94- לאומי</t>
  </si>
  <si>
    <t>15/02/12</t>
  </si>
  <si>
    <t>BLL HSBC 08.35 5.625/6.9650- לאומי</t>
  </si>
  <si>
    <t>28/04/08</t>
  </si>
  <si>
    <t>BLL HSBC 6/16 L+0.43/2.57 CPI- לאומי</t>
  </si>
  <si>
    <t>14/11/11</t>
  </si>
  <si>
    <t>BLL ING 04/01/22  L+3.8/7.18- לאומי</t>
  </si>
  <si>
    <t>04/03/11</t>
  </si>
  <si>
    <t>BLL ING 4/21 L+300BP/7.545- לאומי</t>
  </si>
  <si>
    <t>03/02/12</t>
  </si>
  <si>
    <t>BLL ISR ELEC 12.27 7.75/9.23- לאומי</t>
  </si>
  <si>
    <t>26/05/11</t>
  </si>
  <si>
    <t>BLL LLOYDS 21/06/21  L+3M/7.34- לאומי</t>
  </si>
  <si>
    <t>27/04/11</t>
  </si>
  <si>
    <t>BLL חב' לישראל 5.367/6.78  03.16- לאומי</t>
  </si>
  <si>
    <t>FW Bank Leumi 22.01.15   6.1171 GBP/NIS- לאומי</t>
  </si>
  <si>
    <t>FW Bank Leumi ORBOTEK 31.03.15 3.91035 USD/NIS- לאומי</t>
  </si>
  <si>
    <t>FW Leumi 07.01.2015 3.88562 $/NIS- לאומי</t>
  </si>
  <si>
    <t>07/12/10</t>
  </si>
  <si>
    <t>HAPI 12/25 TEL3M/6.4- בנק הפועלים</t>
  </si>
  <si>
    <t>05/03/12</t>
  </si>
  <si>
    <t>BLL 7.3.22-7.3.27  TEL3M/6.5- לאומי</t>
  </si>
  <si>
    <t>21/01/10</t>
  </si>
  <si>
    <t>פקדון עתידי MIZI 1/20 7.2- בנק מזרחי טפחות</t>
  </si>
  <si>
    <t>DIS 04/03/19 CPI 2.12- דיסקונט</t>
  </si>
  <si>
    <t>25/04/13</t>
  </si>
  <si>
    <t>DIS 27.4.20 CPI 2.18- דיסקונט</t>
  </si>
  <si>
    <t>25/03/14</t>
  </si>
  <si>
    <t>Leumi 25.03.19 CPI 2.09- לאומי</t>
  </si>
  <si>
    <t>07/08/14</t>
  </si>
  <si>
    <t>SWAP DB NDDUUS 10.8.2015- DEUTSCHE BANK</t>
  </si>
  <si>
    <t>SWAP DB NDDUUS 14.12.2015- DEUTSCHE BANK</t>
  </si>
  <si>
    <t>SWAP GS NDDUUS 1.5.2015- GOLDMAN SACHS INTL</t>
  </si>
  <si>
    <t>18/09/14</t>
  </si>
  <si>
    <t>SWAP GS NDDUWI 21.9.2015- GOLDMAN SACHS INTL</t>
  </si>
  <si>
    <t>17/03/14</t>
  </si>
  <si>
    <t>SWAP JPM NDDUUS 17.3.2015- JP MORGAN INTL</t>
  </si>
  <si>
    <t>20/06/14</t>
  </si>
  <si>
    <t>11/08/14</t>
  </si>
  <si>
    <t>SWAPJPM NDDUWI 13.8.2015- JP MORGAN SECURITIES PLC</t>
  </si>
  <si>
    <t>24/07/14</t>
  </si>
  <si>
    <t>AM-Barc Alon Tamar l+4/5.265- BARCLAYS</t>
  </si>
  <si>
    <t>15/03/11</t>
  </si>
  <si>
    <t>BARC  I.E 12.27 7.75/8.51- BARCLAYS</t>
  </si>
  <si>
    <t>19/03/12</t>
  </si>
  <si>
    <t>BARC  ISR 03.20 4.625/5.56- BARCLAYS</t>
  </si>
  <si>
    <t>BARC  ISR 03.20 4.625/5.87- BARCLAYS</t>
  </si>
  <si>
    <t>21/03/12</t>
  </si>
  <si>
    <t>BARC  ISRAEL 3.19 5.125/6.015- BARCLAYS</t>
  </si>
  <si>
    <t>24/05/12</t>
  </si>
  <si>
    <t>BARC BARC 20.6.22 L+3.65/7.1- BARCLAYS</t>
  </si>
  <si>
    <t>21/06/13</t>
  </si>
  <si>
    <t>BARC I.E 6.23 6.875/7.83- BARCLAYS</t>
  </si>
  <si>
    <t>BARC ISR 03.20 4.625/6- BARCLAYS</t>
  </si>
  <si>
    <t>01/08/10</t>
  </si>
  <si>
    <t>BARC ORMAT 08.17 7/7.93- BARCLAYS</t>
  </si>
  <si>
    <t>05/12/14</t>
  </si>
  <si>
    <t>ברקליס CSA דולר- BARCLAYS</t>
  </si>
  <si>
    <t>29/05/14</t>
  </si>
  <si>
    <t>AM-DB Alon Tamar 31.12.26 l+4/6.27- DEUTSCHE BANK</t>
  </si>
  <si>
    <t>AM-DB GAZIT SILVER FICUS 6/5.57- DEUTSCHE BANK</t>
  </si>
  <si>
    <t>24/01/12</t>
  </si>
  <si>
    <t>D.B. BOA 5/18 5.65/3.81 CPI- DEUTSCHE BANK</t>
  </si>
  <si>
    <t>15/12/11</t>
  </si>
  <si>
    <t>D.B. ISR 12.28 7.25/4.98 CPI- DEUTSCHE BANK</t>
  </si>
  <si>
    <t>10/02/12</t>
  </si>
  <si>
    <t>D.B. LLO 06.21 L+3.1/6.33- DEUTSCHE BANK</t>
  </si>
  <si>
    <t>16/04/12</t>
  </si>
  <si>
    <t>D.B.UBS 5.7.22 L+3.3/6.73- DEUTSCHE BANK</t>
  </si>
  <si>
    <t>21/02/14</t>
  </si>
  <si>
    <t>DB  I.ELECTRIK 6.28  4/7.90- DEUTSCHE BANK</t>
  </si>
  <si>
    <t>13/01/14</t>
  </si>
  <si>
    <t>DB I.E 7.75$/8.23IL 12.27- DEUTSCHE BANK</t>
  </si>
  <si>
    <t>11/10/11</t>
  </si>
  <si>
    <t>DB ING CLN 7.145/L+3.8 01/22- DEUTSCHE BANK</t>
  </si>
  <si>
    <t>30/09/13</t>
  </si>
  <si>
    <t>FW DB 02.10.15 3.5803 $/NIS- DEUTSCHE BANK</t>
  </si>
  <si>
    <t>06/01/14</t>
  </si>
  <si>
    <t>FW DB 08.01.16 3.5401 $/NIS- DEUTSCHE BANK</t>
  </si>
  <si>
    <t>18/11/14</t>
  </si>
  <si>
    <t>FW DB 20.11.17 4.834 EUR/NIS- DEUTSCHE BANK</t>
  </si>
  <si>
    <t>25/10/13</t>
  </si>
  <si>
    <t>FW DB 28.10.15 3.567 $/NIS- DEUTSCHE BANK</t>
  </si>
  <si>
    <t>FW DB 30.03.2015 3.9263 $/NIS- DEUTSCHE BANK</t>
  </si>
  <si>
    <t>דולר  CSA דוייטשה- DEUTSCHE BANK</t>
  </si>
  <si>
    <t>31/03/14</t>
  </si>
  <si>
    <t>FW GS  31.03.15 3.5132 $/NIS- GOLDMAN SACHS INTL</t>
  </si>
  <si>
    <t>29/08/13</t>
  </si>
  <si>
    <t>FW GS 03/09/15 3.7005/NIS- GOLDMAN SACHS INTL</t>
  </si>
  <si>
    <t>FW GS 15.1.15 3.91012 $/NIS- GOLDMAN SACHS INTL</t>
  </si>
  <si>
    <t>22/09/14</t>
  </si>
  <si>
    <t>FW GS 2.1.15 3.6529 $/NIS- GOLDMAN SACHS INTL</t>
  </si>
  <si>
    <t>FW GS 2.1.15 3.6534 $/NIS- GOLDMAN SACHS INTL</t>
  </si>
  <si>
    <t>FW GS 2.1.15 3.91 $/NIS- GOLDMAN SACHS INTL</t>
  </si>
  <si>
    <t>גולדמן CSA דולר- GOLDMAN SACHS INTL</t>
  </si>
  <si>
    <t>03/09/13</t>
  </si>
  <si>
    <t>JPM 30.1.2043 5.367/5.78- JP MORGAN INTL</t>
  </si>
  <si>
    <t>03/12/13</t>
  </si>
  <si>
    <t>JPM I.E 12.27  7.75/8.525- JP MORGAN INTL</t>
  </si>
  <si>
    <t>CSA- JPM דולר- JP MORGAN SECURITIES PLC</t>
  </si>
  <si>
    <t>04/11/13</t>
  </si>
  <si>
    <t>FW JPM 4.11.15 3.567 $/NIS- JP MORGAN SECURITIES PLC</t>
  </si>
  <si>
    <t>06/06/11</t>
  </si>
  <si>
    <t>BARC 09/06/26  TEL-3M/6.385- BARCLAYS</t>
  </si>
  <si>
    <t>Barc 1/7/23 CPI 2.20- BARCLAYS</t>
  </si>
  <si>
    <t>17/07/13</t>
  </si>
  <si>
    <t>Barc 17/7/23 CPI 2.188- BARCLAYS</t>
  </si>
  <si>
    <t>18/07/13</t>
  </si>
  <si>
    <t>Barc 18/7/23 CPI 2.15- BARCLAYS</t>
  </si>
  <si>
    <t>22/10/14</t>
  </si>
  <si>
    <t>BARC 22.10.2028 CPI 1.9- BARCLAYS</t>
  </si>
  <si>
    <t>30/05/12</t>
  </si>
  <si>
    <t>BARC 30/5/19 CPI 2.25- BARCLAYS</t>
  </si>
  <si>
    <t>09/06/14</t>
  </si>
  <si>
    <t>Barc 9.06.28 CPI 2.19- BARCLAYS</t>
  </si>
  <si>
    <t>DB 04/03/19 CPI 2.12- DEUTSCHE BANK</t>
  </si>
  <si>
    <t>24/10/13</t>
  </si>
  <si>
    <t>DB 24/10/2020 CPI 2.15- DEUTSCHE BANK</t>
  </si>
  <si>
    <t>ניירות ערך לא סחירים - מוצרים מובנים</t>
  </si>
  <si>
    <t>08/11/12</t>
  </si>
  <si>
    <t>אשראי</t>
  </si>
  <si>
    <t>חמית  הנפקות 10 4.30 6/2017- חמית-אמפא קפיטל</t>
  </si>
  <si>
    <t>01/11/11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</si>
  <si>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</si>
  <si>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</si>
  <si>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</si>
  <si>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</si>
  <si>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</si>
  <si>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</si>
  <si>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</si>
  <si>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</si>
  <si>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</si>
  <si>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</si>
  <si>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</si>
  <si>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</si>
  <si>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</si>
  <si>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</si>
  <si>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</si>
  <si>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</si>
  <si>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</si>
  <si>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</si>
  <si>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</si>
  <si>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</si>
  <si>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</si>
  <si>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</si>
  <si>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</si>
  <si>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</si>
  <si>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</si>
  <si>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ו</t>
  </si>
  <si>
    <t>גורם ז</t>
  </si>
  <si>
    <t>גורם ח</t>
  </si>
  <si>
    <t>גורם כ"ה</t>
  </si>
  <si>
    <t>גורם ל"ה</t>
  </si>
  <si>
    <t>גורם ל"ו</t>
  </si>
  <si>
    <t>גורם נ"ד</t>
  </si>
  <si>
    <t>גורם ד</t>
  </si>
  <si>
    <t>גורם כ"ב</t>
  </si>
  <si>
    <t>גורם כ"ג</t>
  </si>
  <si>
    <t>גורם כ"ד</t>
  </si>
  <si>
    <t>גורם ל"ט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</si>
  <si>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</si>
  <si>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</si>
  <si>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</si>
  <si>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</si>
  <si>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</si>
  <si>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</si>
  <si>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</si>
  <si>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</si>
  <si>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</si>
  <si>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</si>
  <si>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</si>
  <si>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</si>
  <si>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</si>
  <si>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</si>
  <si>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</si>
  <si>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</si>
  <si>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</si>
  <si>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</si>
  <si>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י"ז</t>
  </si>
  <si>
    <t>גורם י"ח</t>
  </si>
  <si>
    <t>גורם כ"ח</t>
  </si>
  <si>
    <t>גורם י</t>
  </si>
  <si>
    <t>גורם י"ט</t>
  </si>
  <si>
    <t>גורם נ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</si>
  <si>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</si>
  <si>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</si>
  <si>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</si>
  <si>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</si>
  <si>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</si>
  <si>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</si>
  <si>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B+</t>
  </si>
  <si>
    <t>גורם נ"ט</t>
  </si>
  <si>
    <t>סה"כ הלוואות</t>
  </si>
  <si>
    <t>פקדונות מעל 3 חודשים</t>
  </si>
  <si>
    <t>תנאי   
  ושיעור ריבית</t>
  </si>
  <si>
    <t>בלל 2018 4- לאומי</t>
  </si>
  <si>
    <t>בלל פקדון 2025- לאומי</t>
  </si>
  <si>
    <t>טפחות  6.70- בנק מזרחי טפחות</t>
  </si>
  <si>
    <t>טפחות 6.10- בנק מזרחי טפחות</t>
  </si>
  <si>
    <t>טפחות 6.70- בנק מזרחי טפחות</t>
  </si>
  <si>
    <t>מזרחי טפחות-פקדון- בנק מזרחי טפחות</t>
  </si>
  <si>
    <t>פועלים 2018 4- בנק הפועלים</t>
  </si>
  <si>
    <t>פועלים 5.1- בנק הפועלים</t>
  </si>
  <si>
    <t>פקדון מזרחי טפחות- בנק מזרחי טפחות</t>
  </si>
  <si>
    <t>לאומי   למשכנתאות- לאומי משכנתאות</t>
  </si>
  <si>
    <t>לאומי  למשכנתאות- לאומי משכנתאות</t>
  </si>
  <si>
    <t>לאומי למשכנתאות- לאומי משכנתאות</t>
  </si>
  <si>
    <t>דקסיה -א.השלטון 2006-15- בנק דקסיה ישראל</t>
  </si>
  <si>
    <t>דקסיה -א.השלטון 2015- בנק דקסיה ישראל</t>
  </si>
  <si>
    <t>דקסיה -א.השלטון 2018- בנק דקסיה ישראל</t>
  </si>
  <si>
    <t>מזרחי פקדון 14.12.19 7.1- בנק מזרחי טפחות</t>
  </si>
  <si>
    <t>פקדון 4.9.15בנק פועלים 0.52- בנק הפועלים</t>
  </si>
  <si>
    <t>פקמ 0.8 HSBC 04/06/15- HSBC Bank</t>
  </si>
  <si>
    <t>נקוב במט"ח</t>
  </si>
  <si>
    <t>MSCI ייעוד מניות 22.06.15 L+.40- בנק הפועלים</t>
  </si>
  <si>
    <t>בלל דולר 5.4264 2019- לאומי</t>
  </si>
  <si>
    <t>לאומי LIBOR+0.29 14.12.15- לאומי</t>
  </si>
  <si>
    <t>מזרחי LIBOR+0.32 17.03.15- בנק מזרחי טפחות</t>
  </si>
  <si>
    <t>מזרחי LIBOR+0.41 22.06.15- בנק מזרחי טפחות</t>
  </si>
  <si>
    <t>מזרחי פקדון דולר L +0.31 07/05/15-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</si>
  <si>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</si>
  <si>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</si>
  <si>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</si>
  <si>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</si>
  <si>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</si>
  <si>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</si>
  <si>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</si>
  <si>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</si>
  <si>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</si>
  <si>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</si>
  <si>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</si>
  <si>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</si>
  <si>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</si>
  <si>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ירושלים בן יהודה 11- מקרקעין</t>
  </si>
  <si>
    <t>ירושלים מסילת הישרים 6- מקרקעין</t>
  </si>
  <si>
    <t>תל אביב אבן גבירול 30-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</si>
  <si>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</si>
  <si>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</si>
  <si>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</si>
  <si>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</si>
  <si>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</si>
  <si>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</si>
  <si>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</si>
  <si>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</si>
  <si>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</si>
  <si>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</si>
  <si>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 xml:space="preserve">חייבים </t>
  </si>
  <si>
    <t>קופה קטנה</t>
  </si>
  <si>
    <t>רכוש אחר</t>
  </si>
  <si>
    <t>רכוש קבוע</t>
  </si>
  <si>
    <t>משה שחל מתחם גני נצרת- אחר</t>
  </si>
  <si>
    <t>התח.ממש.אי העלאת ג.פרישה נשים-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</si>
  <si>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</si>
  <si>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</si>
  <si>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</si>
  <si>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</si>
  <si>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</si>
  <si>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</si>
  <si>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</si>
  <si>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</si>
  <si>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</si>
  <si>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</si>
  <si>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</si>
  <si>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</si>
  <si>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</si>
  <si>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</si>
  <si>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</si>
  <si>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</si>
  <si>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</si>
  <si>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</si>
  <si>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</si>
  <si>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</si>
  <si>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</si>
  <si>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</si>
  <si>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55,217,202.08 אלפי ₪</t>
  </si>
  <si>
    <t>ת.ש.י דרכים מר דרך א 24.06.13- ת.ש.י. דרכים ש"מ*</t>
  </si>
  <si>
    <t>ת.ש.י דרכים שמ מר דרך א- ת.ש.י. דרכים ש"מ*</t>
  </si>
  <si>
    <t>גני נצרת מר- גני נצרת*</t>
  </si>
  <si>
    <t>*צד קשור</t>
  </si>
  <si>
    <t>Partners Group Direct Inv+ Amitim Fund I+II נטו</t>
  </si>
  <si>
    <t>גורם ס"ב</t>
  </si>
  <si>
    <t>גורם ס"א</t>
  </si>
  <si>
    <t>31/12/2014</t>
  </si>
  <si>
    <t>1111111111-נאמנות גולדנברג</t>
  </si>
  <si>
    <t>11111111111-בנק הדוא</t>
  </si>
  <si>
    <t>פ.ח.ק</t>
  </si>
  <si>
    <t>SWAP JPM NDDUWI 1 year 19/6/2015 JPM- JP MORGAN SECURITIES PLC</t>
  </si>
  <si>
    <t>גורם ס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</si>
  <si>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</si>
  <si>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</si>
  <si>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</si>
  <si>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</si>
  <si>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</si>
  <si>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</si>
  <si>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</si>
  <si>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</si>
  <si>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</si>
  <si>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</si>
  <si>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</si>
  <si>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</si>
  <si>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</si>
  <si>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</si>
  <si>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</si>
  <si>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</si>
  <si>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</si>
  <si>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</si>
  <si>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</si>
  <si>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</si>
  <si>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</si>
  <si>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</si>
  <si>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</si>
  <si>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</si>
  <si>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</si>
  <si>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</si>
  <si>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</si>
  <si>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</si>
  <si>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</si>
  <si>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</si>
  <si>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</si>
  <si>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Bait Vegag I - Tama 38</t>
  </si>
  <si>
    <t>גמר השקעה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</si>
  <si>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</si>
  <si>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</si>
  <si>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</si>
  <si>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</si>
  <si>
    <t xml:space="preserve">דליה </t>
  </si>
  <si>
    <t xml:space="preserve">פרטנר </t>
  </si>
  <si>
    <t>TPG V</t>
  </si>
  <si>
    <t>Hamilton Lane Co-Investment I</t>
  </si>
  <si>
    <t>Coller V</t>
  </si>
  <si>
    <t>DLJ IV</t>
  </si>
  <si>
    <t>Warburg Pincus VIII</t>
  </si>
  <si>
    <t>Providence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</si>
  <si>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</si>
  <si>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</si>
  <si>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</si>
  <si>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</si>
  <si>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</si>
  <si>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</si>
  <si>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TPG Partners VI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</si>
  <si>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</si>
  <si>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</si>
  <si>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</si>
  <si>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</si>
  <si>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</si>
  <si>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</si>
  <si>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</si>
  <si>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</si>
  <si>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</si>
  <si>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</si>
  <si>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</si>
  <si>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</si>
  <si>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</si>
  <si>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</si>
  <si>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</si>
  <si>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</si>
  <si>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</si>
  <si>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</si>
  <si>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</si>
  <si>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</si>
  <si>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</si>
  <si>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</si>
  <si>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</si>
  <si>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</si>
  <si>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</si>
  <si>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</si>
  <si>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</si>
  <si>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</si>
  <si>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</si>
  <si>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</si>
  <si>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</si>
  <si>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</si>
  <si>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</si>
  <si>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</si>
  <si>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</si>
  <si>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</si>
  <si>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</si>
  <si>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</si>
  <si>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</si>
  <si>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</si>
  <si>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</si>
  <si>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</si>
  <si>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</si>
  <si>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</si>
  <si>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</si>
  <si>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</si>
  <si>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</si>
  <si>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</si>
  <si>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</si>
  <si>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</si>
  <si>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</si>
  <si>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</si>
  <si>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</si>
  <si>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</si>
  <si>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</si>
  <si>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</si>
  <si>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</si>
  <si>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</si>
  <si>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</si>
  <si>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Fattal Hotels Fund</t>
  </si>
  <si>
    <t>Blackstone RE VII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</si>
</sst>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\-#,##0.00\ "/>
  </numFmts>
  <fonts count="15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David"/>
      <family val="2"/>
      <charset val="177"/>
    </font>
    <font>
      <sz val="8"/>
      <color indexed="8"/>
      <name val="David"/>
      <family val="2"/>
      <charset val="177"/>
    </font>
    <font>
      <sz val="9"/>
      <color theme="1"/>
      <name val="David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8" fillId="0" borderId="0" xfId="0" applyFont="1" applyFill="1" applyAlignment="1">
      <alignment vertical="top" wrapText="1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7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0" fontId="0" fillId="0" borderId="0" xfId="0"/>
    <xf numFmtId="0" fontId="0" fillId="0" borderId="0" xfId="0" applyFill="1" applyBorder="1"/>
    <xf numFmtId="14" fontId="0" fillId="0" borderId="2" xfId="0" applyNumberFormat="1" applyFill="1" applyBorder="1" applyAlignment="1">
      <alignment horizontal="right"/>
    </xf>
    <xf numFmtId="14" fontId="0" fillId="0" borderId="2" xfId="0" applyNumberFormat="1" applyFill="1" applyBorder="1"/>
    <xf numFmtId="43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0" fontId="6" fillId="5" borderId="4" xfId="0" applyFont="1" applyFill="1" applyBorder="1" applyAlignment="1" applyProtection="1">
      <alignment horizontal="right" vertical="center" wrapText="1" readingOrder="1"/>
      <protection locked="0"/>
    </xf>
    <xf numFmtId="0" fontId="6" fillId="5" borderId="4" xfId="0" applyFont="1" applyFill="1" applyBorder="1" applyAlignment="1" applyProtection="1">
      <alignment horizontal="right" vertical="center" wrapText="1" readingOrder="2"/>
      <protection locked="0"/>
    </xf>
    <xf numFmtId="0" fontId="6" fillId="5" borderId="3" xfId="0" applyFont="1" applyFill="1" applyBorder="1" applyAlignment="1" applyProtection="1">
      <alignment horizontal="right" vertical="center" wrapText="1" readingOrder="1"/>
      <protection locked="0"/>
    </xf>
    <xf numFmtId="43" fontId="6" fillId="5" borderId="3" xfId="0" applyNumberFormat="1" applyFont="1" applyFill="1" applyBorder="1" applyAlignment="1" applyProtection="1">
      <alignment horizontal="right" vertical="center" wrapText="1" readingOrder="1"/>
      <protection locked="0"/>
    </xf>
    <xf numFmtId="0" fontId="6" fillId="5" borderId="3" xfId="0" applyFont="1" applyFill="1" applyBorder="1" applyAlignment="1" applyProtection="1">
      <alignment horizontal="right" vertical="center" wrapText="1" readingOrder="2"/>
      <protection locked="0"/>
    </xf>
    <xf numFmtId="17" fontId="12" fillId="0" borderId="2" xfId="2" applyNumberFormat="1" applyFont="1" applyFill="1" applyBorder="1"/>
    <xf numFmtId="43" fontId="7" fillId="3" borderId="2" xfId="1" applyFont="1" applyFill="1" applyBorder="1" applyAlignment="1" applyProtection="1">
      <alignment horizontal="right" vertical="center" wrapText="1" readingOrder="1"/>
      <protection locked="0"/>
    </xf>
    <xf numFmtId="0" fontId="7" fillId="3" borderId="2" xfId="0" applyFont="1" applyFill="1" applyBorder="1" applyAlignment="1" applyProtection="1">
      <alignment horizontal="right" vertical="center" wrapText="1" readingOrder="2"/>
      <protection locked="0"/>
    </xf>
    <xf numFmtId="0" fontId="6" fillId="5" borderId="5" xfId="0" applyFont="1" applyFill="1" applyBorder="1" applyAlignment="1" applyProtection="1">
      <alignment horizontal="right" vertical="center" wrapText="1" readingOrder="1"/>
      <protection locked="0"/>
    </xf>
    <xf numFmtId="0" fontId="6" fillId="5" borderId="5" xfId="0" applyFont="1" applyFill="1" applyBorder="1" applyAlignment="1" applyProtection="1">
      <alignment horizontal="right" vertical="center" wrapText="1" readingOrder="2"/>
      <protection locked="0"/>
    </xf>
    <xf numFmtId="164" fontId="6" fillId="5" borderId="3" xfId="0" applyNumberFormat="1" applyFont="1" applyFill="1" applyBorder="1" applyAlignment="1" applyProtection="1">
      <alignment horizontal="right" vertical="center" wrapText="1" readingOrder="1"/>
      <protection locked="0"/>
    </xf>
    <xf numFmtId="164" fontId="12" fillId="0" borderId="2" xfId="3" applyNumberFormat="1" applyFont="1" applyFill="1" applyBorder="1"/>
    <xf numFmtId="0" fontId="12" fillId="0" borderId="2" xfId="2" applyFont="1" applyFill="1" applyBorder="1" applyAlignment="1">
      <alignment horizontal="right"/>
    </xf>
    <xf numFmtId="0" fontId="14" fillId="0" borderId="2" xfId="2" applyFont="1" applyFill="1" applyBorder="1" applyAlignment="1">
      <alignment horizontal="right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showGridLines="0" tabSelected="1" zoomScaleNormal="100" workbookViewId="0">
      <selection activeCell="A3" sqref="A3:E3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39" t="s">
        <v>0</v>
      </c>
      <c r="B1" s="40"/>
      <c r="C1" s="40"/>
      <c r="D1" s="40"/>
      <c r="E1" s="40"/>
    </row>
    <row r="2" spans="1:5" ht="3.6" customHeight="1"/>
    <row r="3" spans="1:5" ht="48.95" customHeight="1">
      <c r="A3" s="41" t="s">
        <v>1</v>
      </c>
      <c r="B3" s="40"/>
      <c r="C3" s="40"/>
      <c r="D3" s="40"/>
      <c r="E3" s="40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1.71</v>
      </c>
      <c r="B8" s="10">
        <v>3116647.03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18.059999999999999</v>
      </c>
      <c r="B10" s="10">
        <v>32829640.190000001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1.29</v>
      </c>
      <c r="B12" s="10">
        <v>2339991.21</v>
      </c>
      <c r="C12" s="3" t="s">
        <v>9</v>
      </c>
    </row>
    <row r="13" spans="1:5">
      <c r="A13" s="2">
        <v>2.4900000000000002</v>
      </c>
      <c r="B13" s="10">
        <v>4520464.42</v>
      </c>
      <c r="C13" s="3" t="s">
        <v>10</v>
      </c>
    </row>
    <row r="14" spans="1:5">
      <c r="A14" s="2">
        <v>5.51</v>
      </c>
      <c r="B14" s="10">
        <v>10009319.9</v>
      </c>
      <c r="C14" s="3" t="s">
        <v>11</v>
      </c>
    </row>
    <row r="15" spans="1:5">
      <c r="A15" s="2">
        <v>5.29</v>
      </c>
      <c r="B15" s="10">
        <v>9614194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52.59</v>
      </c>
      <c r="B21" s="10">
        <v>95620424.260000005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4.32</v>
      </c>
      <c r="B23" s="10">
        <v>7855919.6799999997</v>
      </c>
      <c r="C23" s="3" t="s">
        <v>9</v>
      </c>
    </row>
    <row r="24" spans="1:3">
      <c r="A24" s="2">
        <v>0.2</v>
      </c>
      <c r="B24" s="10">
        <v>365013.63</v>
      </c>
      <c r="C24" s="3" t="s">
        <v>10</v>
      </c>
    </row>
    <row r="25" spans="1:3">
      <c r="A25" s="2">
        <v>1.72</v>
      </c>
      <c r="B25" s="10">
        <v>3132059.23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0.11</v>
      </c>
      <c r="B28" s="10">
        <v>204086.57</v>
      </c>
      <c r="C28" s="3" t="s">
        <v>21</v>
      </c>
    </row>
    <row r="29" spans="1:3">
      <c r="A29" s="2">
        <v>0.35</v>
      </c>
      <c r="B29" s="10">
        <v>628461.19999999995</v>
      </c>
      <c r="C29" s="3" t="s">
        <v>22</v>
      </c>
    </row>
    <row r="30" spans="1:3">
      <c r="A30" s="2">
        <v>2.69</v>
      </c>
      <c r="B30" s="10">
        <v>4904400.45</v>
      </c>
      <c r="C30" s="3" t="s">
        <v>23</v>
      </c>
    </row>
    <row r="31" spans="1:3">
      <c r="A31" s="2">
        <v>2.44</v>
      </c>
      <c r="B31" s="10">
        <v>4435716.5599999996</v>
      </c>
      <c r="C31" s="3" t="s">
        <v>24</v>
      </c>
    </row>
    <row r="32" spans="1:3">
      <c r="A32" s="2">
        <v>0.09</v>
      </c>
      <c r="B32" s="10">
        <v>167240.5</v>
      </c>
      <c r="C32" s="3" t="s">
        <v>25</v>
      </c>
    </row>
    <row r="33" spans="1:3">
      <c r="A33" s="2">
        <v>1.1399999999999999</v>
      </c>
      <c r="B33" s="10">
        <v>2072569.3</v>
      </c>
      <c r="C33" s="3" t="s">
        <v>26</v>
      </c>
    </row>
    <row r="34" spans="1:3">
      <c r="A34" s="2"/>
      <c r="B34" s="2"/>
      <c r="C34" s="3" t="s">
        <v>27</v>
      </c>
    </row>
    <row r="35" spans="1:3">
      <c r="A35" s="2">
        <v>0</v>
      </c>
      <c r="B35" s="2">
        <v>0</v>
      </c>
      <c r="C35" s="3" t="s">
        <v>28</v>
      </c>
    </row>
    <row r="36" spans="1:3">
      <c r="A36" s="2">
        <v>0</v>
      </c>
      <c r="B36" s="2">
        <v>0</v>
      </c>
      <c r="C36" s="3" t="s">
        <v>29</v>
      </c>
    </row>
    <row r="37" spans="1:3">
      <c r="A37" s="2">
        <v>0</v>
      </c>
      <c r="B37" s="2">
        <v>0</v>
      </c>
      <c r="C37" s="3" t="s">
        <v>30</v>
      </c>
    </row>
    <row r="38" spans="1:3">
      <c r="A38" s="4">
        <v>100</v>
      </c>
      <c r="B38" s="11">
        <v>181816148.15000001</v>
      </c>
      <c r="C38" s="5" t="s">
        <v>31</v>
      </c>
    </row>
    <row r="39" spans="1:3" ht="409.6" hidden="1" customHeight="1"/>
    <row r="41" spans="1:3" ht="24">
      <c r="C41" s="16" t="s">
        <v>1499</v>
      </c>
    </row>
  </sheetData>
  <mergeCells count="2">
    <mergeCell ref="A1:E1"/>
    <mergeCell ref="A3:E3"/>
  </mergeCells>
  <phoneticPr fontId="0" type="noConversion"/>
  <pageMargins left="0.75" right="0.75" top="1" bottom="1" header="0" footer="0"/>
  <pageSetup paperSize="9" scale="78" orientation="landscape" horizontalDpi="1200" verticalDpi="1200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9" t="s">
        <v>521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.6" customHeight="1"/>
    <row r="4" spans="1:10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34</v>
      </c>
      <c r="G7" s="1" t="s">
        <v>185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522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523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524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525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526</v>
      </c>
    </row>
    <row r="15" spans="1:10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showGridLines="0" topLeftCell="A4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9" t="s">
        <v>527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.6" customHeight="1"/>
    <row r="4" spans="1:10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34</v>
      </c>
      <c r="G7" s="1" t="s">
        <v>185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528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529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530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531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532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533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212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412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114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115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528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529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34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534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532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533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535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536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212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9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412</v>
      </c>
    </row>
    <row r="38" spans="1:9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120</v>
      </c>
    </row>
    <row r="39" spans="1:9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537</v>
      </c>
    </row>
    <row r="4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39" t="s">
        <v>538</v>
      </c>
      <c r="B2" s="40"/>
      <c r="C2" s="40"/>
      <c r="D2" s="40"/>
      <c r="E2" s="40"/>
      <c r="F2" s="40"/>
      <c r="G2" s="40"/>
      <c r="H2" s="40"/>
    </row>
    <row r="3" spans="1:8" ht="3.6" customHeight="1"/>
    <row r="4" spans="1:8" ht="48.95" customHeight="1">
      <c r="A4" s="41" t="s">
        <v>1</v>
      </c>
      <c r="B4" s="40"/>
      <c r="C4" s="40"/>
      <c r="D4" s="40"/>
      <c r="E4" s="40"/>
      <c r="F4" s="40"/>
      <c r="G4" s="40"/>
      <c r="H4" s="40"/>
    </row>
    <row r="5" spans="1:8" ht="2.85" customHeight="1"/>
    <row r="6" spans="1:8" ht="15.2" customHeight="1"/>
    <row r="7" spans="1:8" ht="43.15" customHeight="1">
      <c r="A7" s="1" t="s">
        <v>125</v>
      </c>
      <c r="B7" s="1" t="s">
        <v>126</v>
      </c>
      <c r="C7" s="1" t="s">
        <v>34</v>
      </c>
      <c r="D7" s="1" t="s">
        <v>185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179</v>
      </c>
    </row>
    <row r="12" spans="1:8">
      <c r="A12" s="6"/>
      <c r="B12" s="6">
        <v>0</v>
      </c>
      <c r="C12" s="7"/>
      <c r="D12" s="7"/>
      <c r="E12" s="7"/>
      <c r="F12" s="7" t="s">
        <v>114</v>
      </c>
    </row>
    <row r="13" spans="1:8">
      <c r="A13" s="6"/>
      <c r="B13" s="6"/>
      <c r="C13" s="7"/>
      <c r="D13" s="7"/>
      <c r="E13" s="7"/>
      <c r="F13" s="7" t="s">
        <v>115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179</v>
      </c>
    </row>
    <row r="17" spans="1:6">
      <c r="A17" s="6"/>
      <c r="B17" s="6">
        <v>0</v>
      </c>
      <c r="C17" s="7"/>
      <c r="D17" s="7"/>
      <c r="E17" s="7"/>
      <c r="F17" s="7" t="s">
        <v>120</v>
      </c>
    </row>
    <row r="18" spans="1:6">
      <c r="A18" s="4"/>
      <c r="B18" s="4">
        <v>0</v>
      </c>
      <c r="C18" s="5"/>
      <c r="D18" s="5"/>
      <c r="E18" s="5"/>
      <c r="F18" s="5" t="s">
        <v>539</v>
      </c>
    </row>
    <row r="19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9" t="s">
        <v>540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3.6" customHeight="1"/>
    <row r="4" spans="1:17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541</v>
      </c>
      <c r="K7" s="1" t="s">
        <v>44</v>
      </c>
      <c r="L7" s="1" t="s">
        <v>45</v>
      </c>
      <c r="M7" s="1" t="s">
        <v>542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543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179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544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545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179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546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547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548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549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550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551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552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553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554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555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556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114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115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543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179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544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545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179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546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547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548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549</v>
      </c>
    </row>
    <row r="49" spans="1:15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550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551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552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553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554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555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556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120</v>
      </c>
    </row>
    <row r="60" spans="1:15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557</v>
      </c>
    </row>
    <row r="61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1"/>
  <sheetViews>
    <sheetView showGridLines="0" topLeftCell="A142" workbookViewId="0">
      <selection activeCell="A172" sqref="A172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39" t="s">
        <v>558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3.6" customHeight="1"/>
    <row r="4" spans="1:15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541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559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179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560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561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0.26</v>
      </c>
      <c r="B16" s="8">
        <v>0</v>
      </c>
      <c r="C16" s="12">
        <v>469002.63</v>
      </c>
      <c r="D16" s="8">
        <v>113.12</v>
      </c>
      <c r="E16" s="12">
        <v>414621000</v>
      </c>
      <c r="F16" s="8">
        <v>3.74</v>
      </c>
      <c r="G16" s="8">
        <v>4.8</v>
      </c>
      <c r="H16" s="9" t="s">
        <v>50</v>
      </c>
      <c r="I16" s="8">
        <v>9.85</v>
      </c>
      <c r="J16" s="14" t="s">
        <v>562</v>
      </c>
      <c r="K16" s="9" t="s">
        <v>84</v>
      </c>
      <c r="L16" s="9" t="s">
        <v>132</v>
      </c>
      <c r="M16" s="9">
        <v>8287963</v>
      </c>
      <c r="N16" s="9" t="s">
        <v>563</v>
      </c>
    </row>
    <row r="17" spans="1:14" ht="22.5">
      <c r="A17" s="8">
        <v>0.39</v>
      </c>
      <c r="B17" s="8">
        <v>0</v>
      </c>
      <c r="C17" s="12">
        <v>701393.79</v>
      </c>
      <c r="D17" s="8">
        <v>112.14</v>
      </c>
      <c r="E17" s="12">
        <v>625472000</v>
      </c>
      <c r="F17" s="8">
        <v>3.82</v>
      </c>
      <c r="G17" s="8">
        <v>4.8</v>
      </c>
      <c r="H17" s="9" t="s">
        <v>50</v>
      </c>
      <c r="I17" s="8">
        <v>9.92</v>
      </c>
      <c r="J17" s="14" t="s">
        <v>564</v>
      </c>
      <c r="K17" s="9" t="s">
        <v>84</v>
      </c>
      <c r="L17" s="9" t="s">
        <v>132</v>
      </c>
      <c r="M17" s="9">
        <v>8287971</v>
      </c>
      <c r="N17" s="9" t="s">
        <v>565</v>
      </c>
    </row>
    <row r="18" spans="1:14" ht="22.5">
      <c r="A18" s="8">
        <v>0.39</v>
      </c>
      <c r="B18" s="8">
        <v>0</v>
      </c>
      <c r="C18" s="12">
        <v>716679.85</v>
      </c>
      <c r="D18" s="8">
        <v>111.38</v>
      </c>
      <c r="E18" s="12">
        <v>643426000</v>
      </c>
      <c r="F18" s="8">
        <v>4.1399999999999997</v>
      </c>
      <c r="G18" s="8">
        <v>4.8</v>
      </c>
      <c r="H18" s="9" t="s">
        <v>50</v>
      </c>
      <c r="I18" s="8">
        <v>9.73</v>
      </c>
      <c r="J18" s="14" t="s">
        <v>566</v>
      </c>
      <c r="K18" s="9" t="s">
        <v>84</v>
      </c>
      <c r="L18" s="9" t="s">
        <v>132</v>
      </c>
      <c r="M18" s="9">
        <v>8287989</v>
      </c>
      <c r="N18" s="9" t="s">
        <v>567</v>
      </c>
    </row>
    <row r="19" spans="1:14" ht="22.5">
      <c r="A19" s="8">
        <v>0.65</v>
      </c>
      <c r="B19" s="8">
        <v>0</v>
      </c>
      <c r="C19" s="12">
        <v>1180594.68</v>
      </c>
      <c r="D19" s="8">
        <v>113.66</v>
      </c>
      <c r="E19" s="12">
        <v>1038684000</v>
      </c>
      <c r="F19" s="8">
        <v>3.87</v>
      </c>
      <c r="G19" s="8">
        <v>4.8</v>
      </c>
      <c r="H19" s="9" t="s">
        <v>50</v>
      </c>
      <c r="I19" s="8">
        <v>9.8699999999999992</v>
      </c>
      <c r="J19" s="14" t="s">
        <v>568</v>
      </c>
      <c r="K19" s="9" t="s">
        <v>84</v>
      </c>
      <c r="L19" s="9" t="s">
        <v>132</v>
      </c>
      <c r="M19" s="9">
        <v>8287997</v>
      </c>
      <c r="N19" s="9" t="s">
        <v>569</v>
      </c>
    </row>
    <row r="20" spans="1:14" ht="22.5">
      <c r="A20" s="8">
        <v>0.25</v>
      </c>
      <c r="B20" s="8">
        <v>0</v>
      </c>
      <c r="C20" s="12">
        <v>460151.83</v>
      </c>
      <c r="D20" s="8">
        <v>113.73</v>
      </c>
      <c r="E20" s="12">
        <v>404589000</v>
      </c>
      <c r="F20" s="8">
        <v>3.85</v>
      </c>
      <c r="G20" s="8">
        <v>4.8</v>
      </c>
      <c r="H20" s="9" t="s">
        <v>50</v>
      </c>
      <c r="I20" s="8">
        <v>9.9499999999999993</v>
      </c>
      <c r="J20" s="14" t="s">
        <v>570</v>
      </c>
      <c r="K20" s="9" t="s">
        <v>84</v>
      </c>
      <c r="L20" s="9" t="s">
        <v>132</v>
      </c>
      <c r="M20" s="9">
        <v>8288003</v>
      </c>
      <c r="N20" s="9" t="s">
        <v>571</v>
      </c>
    </row>
    <row r="21" spans="1:14" ht="22.5">
      <c r="A21" s="8">
        <v>0.18</v>
      </c>
      <c r="B21" s="8">
        <v>0</v>
      </c>
      <c r="C21" s="12">
        <v>323229.52</v>
      </c>
      <c r="D21" s="8">
        <v>113.23</v>
      </c>
      <c r="E21" s="12">
        <v>285451000</v>
      </c>
      <c r="F21" s="8">
        <v>3.86</v>
      </c>
      <c r="G21" s="8">
        <v>4.8</v>
      </c>
      <c r="H21" s="9" t="s">
        <v>50</v>
      </c>
      <c r="I21" s="8">
        <v>10.039999999999999</v>
      </c>
      <c r="J21" s="14" t="s">
        <v>572</v>
      </c>
      <c r="K21" s="9" t="s">
        <v>84</v>
      </c>
      <c r="L21" s="9" t="s">
        <v>132</v>
      </c>
      <c r="M21" s="9">
        <v>8288011</v>
      </c>
      <c r="N21" s="9" t="s">
        <v>573</v>
      </c>
    </row>
    <row r="22" spans="1:14" ht="22.5">
      <c r="A22" s="8">
        <v>0.27</v>
      </c>
      <c r="B22" s="8">
        <v>0</v>
      </c>
      <c r="C22" s="12">
        <v>489378.61</v>
      </c>
      <c r="D22" s="8">
        <v>109.91</v>
      </c>
      <c r="E22" s="12">
        <v>445243000</v>
      </c>
      <c r="F22" s="8">
        <v>4.26</v>
      </c>
      <c r="G22" s="8">
        <v>4.8</v>
      </c>
      <c r="H22" s="9" t="s">
        <v>50</v>
      </c>
      <c r="I22" s="8">
        <v>10.06</v>
      </c>
      <c r="J22" s="14" t="s">
        <v>574</v>
      </c>
      <c r="K22" s="9" t="s">
        <v>84</v>
      </c>
      <c r="L22" s="9" t="s">
        <v>132</v>
      </c>
      <c r="M22" s="9">
        <v>8288029</v>
      </c>
      <c r="N22" s="9" t="s">
        <v>575</v>
      </c>
    </row>
    <row r="23" spans="1:14" ht="22.5">
      <c r="A23" s="8">
        <v>0.39</v>
      </c>
      <c r="B23" s="8">
        <v>0</v>
      </c>
      <c r="C23" s="12">
        <v>711328.17</v>
      </c>
      <c r="D23" s="8">
        <v>109.86</v>
      </c>
      <c r="E23" s="12">
        <v>647506000</v>
      </c>
      <c r="F23" s="8">
        <v>4.04</v>
      </c>
      <c r="G23" s="8">
        <v>4.8</v>
      </c>
      <c r="H23" s="9" t="s">
        <v>50</v>
      </c>
      <c r="I23" s="8">
        <v>10.17</v>
      </c>
      <c r="J23" s="14" t="s">
        <v>576</v>
      </c>
      <c r="K23" s="9" t="s">
        <v>84</v>
      </c>
      <c r="L23" s="9" t="s">
        <v>132</v>
      </c>
      <c r="M23" s="9">
        <v>8288037</v>
      </c>
      <c r="N23" s="9" t="s">
        <v>577</v>
      </c>
    </row>
    <row r="24" spans="1:14" ht="22.5">
      <c r="A24" s="8">
        <v>0.3</v>
      </c>
      <c r="B24" s="8">
        <v>0</v>
      </c>
      <c r="C24" s="12">
        <v>547119.64</v>
      </c>
      <c r="D24" s="8">
        <v>113.56</v>
      </c>
      <c r="E24" s="12">
        <v>481797000</v>
      </c>
      <c r="F24" s="8">
        <v>3.88</v>
      </c>
      <c r="G24" s="8">
        <v>4.8</v>
      </c>
      <c r="H24" s="9" t="s">
        <v>50</v>
      </c>
      <c r="I24" s="8">
        <v>10.06</v>
      </c>
      <c r="J24" s="14" t="s">
        <v>578</v>
      </c>
      <c r="K24" s="9" t="s">
        <v>84</v>
      </c>
      <c r="L24" s="9" t="s">
        <v>132</v>
      </c>
      <c r="M24" s="9">
        <v>8288045</v>
      </c>
      <c r="N24" s="9" t="s">
        <v>579</v>
      </c>
    </row>
    <row r="25" spans="1:14" ht="22.5">
      <c r="A25" s="8">
        <v>0.1</v>
      </c>
      <c r="B25" s="8">
        <v>0</v>
      </c>
      <c r="C25" s="12">
        <v>181064.98</v>
      </c>
      <c r="D25" s="8">
        <v>112.13</v>
      </c>
      <c r="E25" s="12">
        <v>161479000</v>
      </c>
      <c r="F25" s="8">
        <v>3.9</v>
      </c>
      <c r="G25" s="8">
        <v>4.8</v>
      </c>
      <c r="H25" s="9" t="s">
        <v>50</v>
      </c>
      <c r="I25" s="8">
        <v>10.14</v>
      </c>
      <c r="J25" s="14" t="s">
        <v>580</v>
      </c>
      <c r="K25" s="9" t="s">
        <v>84</v>
      </c>
      <c r="L25" s="9" t="s">
        <v>132</v>
      </c>
      <c r="M25" s="9">
        <v>8288052</v>
      </c>
      <c r="N25" s="9" t="s">
        <v>581</v>
      </c>
    </row>
    <row r="26" spans="1:14" ht="22.5">
      <c r="A26" s="8">
        <v>0.37</v>
      </c>
      <c r="B26" s="8">
        <v>0</v>
      </c>
      <c r="C26" s="12">
        <v>682005.48</v>
      </c>
      <c r="D26" s="8">
        <v>112.9</v>
      </c>
      <c r="E26" s="12">
        <v>604074000</v>
      </c>
      <c r="F26" s="8">
        <v>3.77</v>
      </c>
      <c r="G26" s="8">
        <v>4.8</v>
      </c>
      <c r="H26" s="9" t="s">
        <v>50</v>
      </c>
      <c r="I26" s="8">
        <v>10.25</v>
      </c>
      <c r="J26" s="14" t="s">
        <v>582</v>
      </c>
      <c r="K26" s="9" t="s">
        <v>84</v>
      </c>
      <c r="L26" s="9" t="s">
        <v>132</v>
      </c>
      <c r="M26" s="9">
        <v>8288060</v>
      </c>
      <c r="N26" s="9" t="s">
        <v>583</v>
      </c>
    </row>
    <row r="27" spans="1:14" ht="22.5">
      <c r="A27" s="8">
        <v>0.5</v>
      </c>
      <c r="B27" s="8">
        <v>0</v>
      </c>
      <c r="C27" s="12">
        <v>907879.76</v>
      </c>
      <c r="D27" s="8">
        <v>110.57</v>
      </c>
      <c r="E27" s="12">
        <v>821056000</v>
      </c>
      <c r="F27" s="8">
        <v>3.91</v>
      </c>
      <c r="G27" s="8">
        <v>4.8</v>
      </c>
      <c r="H27" s="9" t="s">
        <v>50</v>
      </c>
      <c r="I27" s="8">
        <v>10.39</v>
      </c>
      <c r="J27" s="14" t="s">
        <v>584</v>
      </c>
      <c r="K27" s="9" t="s">
        <v>84</v>
      </c>
      <c r="L27" s="9" t="s">
        <v>132</v>
      </c>
      <c r="M27" s="9">
        <v>8288086</v>
      </c>
      <c r="N27" s="9" t="s">
        <v>585</v>
      </c>
    </row>
    <row r="28" spans="1:14" ht="22.5">
      <c r="A28" s="8">
        <v>0.35</v>
      </c>
      <c r="B28" s="8">
        <v>0</v>
      </c>
      <c r="C28" s="12">
        <v>639628.12</v>
      </c>
      <c r="D28" s="8">
        <v>108.82</v>
      </c>
      <c r="E28" s="12">
        <v>587761000</v>
      </c>
      <c r="F28" s="8">
        <v>4.04</v>
      </c>
      <c r="G28" s="8">
        <v>4.8</v>
      </c>
      <c r="H28" s="9" t="s">
        <v>50</v>
      </c>
      <c r="I28" s="8">
        <v>10.45</v>
      </c>
      <c r="J28" s="14" t="s">
        <v>586</v>
      </c>
      <c r="K28" s="9" t="s">
        <v>84</v>
      </c>
      <c r="L28" s="9" t="s">
        <v>132</v>
      </c>
      <c r="M28" s="9">
        <v>8288094</v>
      </c>
      <c r="N28" s="9" t="s">
        <v>587</v>
      </c>
    </row>
    <row r="29" spans="1:14" ht="22.5">
      <c r="A29" s="8">
        <v>0.44</v>
      </c>
      <c r="B29" s="8">
        <v>0</v>
      </c>
      <c r="C29" s="12">
        <v>795560.25</v>
      </c>
      <c r="D29" s="8">
        <v>112.15</v>
      </c>
      <c r="E29" s="12">
        <v>709371000</v>
      </c>
      <c r="F29" s="8">
        <v>3.92</v>
      </c>
      <c r="G29" s="8">
        <v>4.8</v>
      </c>
      <c r="H29" s="9" t="s">
        <v>50</v>
      </c>
      <c r="I29" s="8">
        <v>10.33</v>
      </c>
      <c r="J29" s="14" t="s">
        <v>588</v>
      </c>
      <c r="K29" s="9" t="s">
        <v>84</v>
      </c>
      <c r="L29" s="9" t="s">
        <v>132</v>
      </c>
      <c r="M29" s="9">
        <v>8288102</v>
      </c>
      <c r="N29" s="9" t="s">
        <v>589</v>
      </c>
    </row>
    <row r="30" spans="1:14" ht="22.5">
      <c r="A30" s="8">
        <v>0.38</v>
      </c>
      <c r="B30" s="8">
        <v>0</v>
      </c>
      <c r="C30" s="12">
        <v>684579.7</v>
      </c>
      <c r="D30" s="8">
        <v>111.38</v>
      </c>
      <c r="E30" s="12">
        <v>614614000</v>
      </c>
      <c r="F30" s="8">
        <v>3.96</v>
      </c>
      <c r="G30" s="8">
        <v>4.8</v>
      </c>
      <c r="H30" s="9" t="s">
        <v>50</v>
      </c>
      <c r="I30" s="8">
        <v>10.41</v>
      </c>
      <c r="J30" s="14" t="s">
        <v>590</v>
      </c>
      <c r="K30" s="9" t="s">
        <v>84</v>
      </c>
      <c r="L30" s="9" t="s">
        <v>132</v>
      </c>
      <c r="M30" s="9">
        <v>8288110</v>
      </c>
      <c r="N30" s="9" t="s">
        <v>591</v>
      </c>
    </row>
    <row r="31" spans="1:14" ht="22.5">
      <c r="A31" s="8">
        <v>0.16</v>
      </c>
      <c r="B31" s="8">
        <v>0</v>
      </c>
      <c r="C31" s="12">
        <v>291467.56</v>
      </c>
      <c r="D31" s="8">
        <v>108.95</v>
      </c>
      <c r="E31" s="12">
        <v>267534000</v>
      </c>
      <c r="F31" s="8">
        <v>4.1900000000000004</v>
      </c>
      <c r="G31" s="8">
        <v>4.8</v>
      </c>
      <c r="H31" s="9" t="s">
        <v>50</v>
      </c>
      <c r="I31" s="8">
        <v>10.44</v>
      </c>
      <c r="J31" s="14" t="s">
        <v>592</v>
      </c>
      <c r="K31" s="9" t="s">
        <v>84</v>
      </c>
      <c r="L31" s="9" t="s">
        <v>132</v>
      </c>
      <c r="M31" s="9">
        <v>8288128</v>
      </c>
      <c r="N31" s="9" t="s">
        <v>593</v>
      </c>
    </row>
    <row r="32" spans="1:14" ht="22.5">
      <c r="A32" s="8">
        <v>0.52</v>
      </c>
      <c r="B32" s="8">
        <v>0</v>
      </c>
      <c r="C32" s="12">
        <v>949952.91</v>
      </c>
      <c r="D32" s="8">
        <v>107.99</v>
      </c>
      <c r="E32" s="12">
        <v>879684000</v>
      </c>
      <c r="F32" s="8">
        <v>4.26</v>
      </c>
      <c r="G32" s="8">
        <v>4.8</v>
      </c>
      <c r="H32" s="9" t="s">
        <v>50</v>
      </c>
      <c r="I32" s="8">
        <v>10.5</v>
      </c>
      <c r="J32" s="14" t="s">
        <v>594</v>
      </c>
      <c r="K32" s="9" t="s">
        <v>84</v>
      </c>
      <c r="L32" s="9" t="s">
        <v>132</v>
      </c>
      <c r="M32" s="9">
        <v>8288136</v>
      </c>
      <c r="N32" s="9" t="s">
        <v>595</v>
      </c>
    </row>
    <row r="33" spans="1:14" ht="22.5">
      <c r="A33" s="8">
        <v>0.35</v>
      </c>
      <c r="B33" s="8">
        <v>0</v>
      </c>
      <c r="C33" s="12">
        <v>639559.39</v>
      </c>
      <c r="D33" s="8">
        <v>106.59</v>
      </c>
      <c r="E33" s="12">
        <v>600006000</v>
      </c>
      <c r="F33" s="8">
        <v>4.33</v>
      </c>
      <c r="G33" s="8">
        <v>4.8</v>
      </c>
      <c r="H33" s="9" t="s">
        <v>50</v>
      </c>
      <c r="I33" s="8">
        <v>10.57</v>
      </c>
      <c r="J33" s="14" t="s">
        <v>596</v>
      </c>
      <c r="K33" s="9" t="s">
        <v>84</v>
      </c>
      <c r="L33" s="9" t="s">
        <v>132</v>
      </c>
      <c r="M33" s="9">
        <v>8288144</v>
      </c>
      <c r="N33" s="9" t="s">
        <v>597</v>
      </c>
    </row>
    <row r="34" spans="1:14" ht="22.5">
      <c r="A34" s="8">
        <v>0.15</v>
      </c>
      <c r="B34" s="8">
        <v>0</v>
      </c>
      <c r="C34" s="12">
        <v>281870.65999999997</v>
      </c>
      <c r="D34" s="8">
        <v>102.84</v>
      </c>
      <c r="E34" s="12">
        <v>274082000</v>
      </c>
      <c r="F34" s="8">
        <v>4.63</v>
      </c>
      <c r="G34" s="8">
        <v>4.8</v>
      </c>
      <c r="H34" s="9" t="s">
        <v>50</v>
      </c>
      <c r="I34" s="8">
        <v>10.58</v>
      </c>
      <c r="J34" s="14" t="s">
        <v>598</v>
      </c>
      <c r="K34" s="9" t="s">
        <v>84</v>
      </c>
      <c r="L34" s="9" t="s">
        <v>132</v>
      </c>
      <c r="M34" s="9">
        <v>8288151</v>
      </c>
      <c r="N34" s="9" t="s">
        <v>599</v>
      </c>
    </row>
    <row r="35" spans="1:14" ht="22.5">
      <c r="A35" s="8">
        <v>0.57999999999999996</v>
      </c>
      <c r="B35" s="8">
        <v>0</v>
      </c>
      <c r="C35" s="12">
        <v>1051970.07</v>
      </c>
      <c r="D35" s="8">
        <v>103.8</v>
      </c>
      <c r="E35" s="12">
        <v>1013496000</v>
      </c>
      <c r="F35" s="8">
        <v>4.7300000000000004</v>
      </c>
      <c r="G35" s="8">
        <v>4.8</v>
      </c>
      <c r="H35" s="9" t="s">
        <v>50</v>
      </c>
      <c r="I35" s="8">
        <v>10.4</v>
      </c>
      <c r="J35" s="14" t="s">
        <v>600</v>
      </c>
      <c r="K35" s="9" t="s">
        <v>84</v>
      </c>
      <c r="L35" s="9" t="s">
        <v>132</v>
      </c>
      <c r="M35" s="9">
        <v>8288169</v>
      </c>
      <c r="N35" s="9" t="s">
        <v>601</v>
      </c>
    </row>
    <row r="36" spans="1:14" ht="22.5">
      <c r="A36" s="8">
        <v>0.39</v>
      </c>
      <c r="B36" s="8">
        <v>0</v>
      </c>
      <c r="C36" s="12">
        <v>706385.37</v>
      </c>
      <c r="D36" s="8">
        <v>102.86</v>
      </c>
      <c r="E36" s="12">
        <v>686751000</v>
      </c>
      <c r="F36" s="8">
        <v>4.7699999999999996</v>
      </c>
      <c r="G36" s="8">
        <v>4.8</v>
      </c>
      <c r="H36" s="9" t="s">
        <v>50</v>
      </c>
      <c r="I36" s="8">
        <v>10.47</v>
      </c>
      <c r="J36" s="14" t="s">
        <v>602</v>
      </c>
      <c r="K36" s="9" t="s">
        <v>84</v>
      </c>
      <c r="L36" s="9" t="s">
        <v>132</v>
      </c>
      <c r="M36" s="9">
        <v>8288177</v>
      </c>
      <c r="N36" s="9" t="s">
        <v>603</v>
      </c>
    </row>
    <row r="37" spans="1:14" ht="22.5">
      <c r="A37" s="8">
        <v>0.2</v>
      </c>
      <c r="B37" s="8">
        <v>0</v>
      </c>
      <c r="C37" s="12">
        <v>364791.57</v>
      </c>
      <c r="D37" s="8">
        <v>100.59</v>
      </c>
      <c r="E37" s="12">
        <v>362662000</v>
      </c>
      <c r="F37" s="8">
        <v>4.95</v>
      </c>
      <c r="G37" s="8">
        <v>4.8</v>
      </c>
      <c r="H37" s="9" t="s">
        <v>50</v>
      </c>
      <c r="I37" s="8">
        <v>10.51</v>
      </c>
      <c r="J37" s="14" t="s">
        <v>604</v>
      </c>
      <c r="K37" s="9" t="s">
        <v>84</v>
      </c>
      <c r="L37" s="9" t="s">
        <v>132</v>
      </c>
      <c r="M37" s="9">
        <v>8288185</v>
      </c>
      <c r="N37" s="9" t="s">
        <v>605</v>
      </c>
    </row>
    <row r="38" spans="1:14" ht="22.5">
      <c r="A38" s="8">
        <v>0.57999999999999996</v>
      </c>
      <c r="B38" s="8">
        <v>0</v>
      </c>
      <c r="C38" s="12">
        <v>1056246.68</v>
      </c>
      <c r="D38" s="8">
        <v>100.95</v>
      </c>
      <c r="E38" s="12">
        <v>1046291000</v>
      </c>
      <c r="F38" s="8">
        <v>4.88</v>
      </c>
      <c r="G38" s="8">
        <v>4.8</v>
      </c>
      <c r="H38" s="9" t="s">
        <v>50</v>
      </c>
      <c r="I38" s="8">
        <v>10.61</v>
      </c>
      <c r="J38" s="14" t="s">
        <v>606</v>
      </c>
      <c r="K38" s="9" t="s">
        <v>84</v>
      </c>
      <c r="L38" s="9" t="s">
        <v>132</v>
      </c>
      <c r="M38" s="9">
        <v>8288193</v>
      </c>
      <c r="N38" s="9" t="s">
        <v>607</v>
      </c>
    </row>
    <row r="39" spans="1:14" ht="22.5">
      <c r="A39" s="8">
        <v>0.19</v>
      </c>
      <c r="B39" s="8">
        <v>0</v>
      </c>
      <c r="C39" s="12">
        <v>339496.66</v>
      </c>
      <c r="D39" s="8">
        <v>98.74</v>
      </c>
      <c r="E39" s="12">
        <v>343828000</v>
      </c>
      <c r="F39" s="8">
        <v>5.0599999999999996</v>
      </c>
      <c r="G39" s="8">
        <v>4.8</v>
      </c>
      <c r="H39" s="9" t="s">
        <v>50</v>
      </c>
      <c r="I39" s="8">
        <v>10.65</v>
      </c>
      <c r="J39" s="14" t="s">
        <v>608</v>
      </c>
      <c r="K39" s="9" t="s">
        <v>84</v>
      </c>
      <c r="L39" s="9" t="s">
        <v>132</v>
      </c>
      <c r="M39" s="9">
        <v>8288201</v>
      </c>
      <c r="N39" s="9" t="s">
        <v>609</v>
      </c>
    </row>
    <row r="40" spans="1:14" ht="22.5">
      <c r="A40" s="8">
        <v>0.4</v>
      </c>
      <c r="B40" s="8">
        <v>0</v>
      </c>
      <c r="C40" s="12">
        <v>723962.42</v>
      </c>
      <c r="D40" s="8">
        <v>98.87</v>
      </c>
      <c r="E40" s="12">
        <v>732215000</v>
      </c>
      <c r="F40" s="8">
        <v>5</v>
      </c>
      <c r="G40" s="8">
        <v>4.8</v>
      </c>
      <c r="H40" s="9" t="s">
        <v>50</v>
      </c>
      <c r="I40" s="8">
        <v>10.75</v>
      </c>
      <c r="J40" s="14" t="s">
        <v>610</v>
      </c>
      <c r="K40" s="9" t="s">
        <v>84</v>
      </c>
      <c r="L40" s="9" t="s">
        <v>132</v>
      </c>
      <c r="M40" s="9">
        <v>8288219</v>
      </c>
      <c r="N40" s="9" t="s">
        <v>611</v>
      </c>
    </row>
    <row r="41" spans="1:14">
      <c r="A41" s="6">
        <v>8.73</v>
      </c>
      <c r="B41" s="6"/>
      <c r="C41" s="13">
        <v>15895300.310000001</v>
      </c>
      <c r="D41" s="6"/>
      <c r="E41" s="13">
        <v>14691693000</v>
      </c>
      <c r="F41" s="6">
        <v>4.2300000000000004</v>
      </c>
      <c r="G41" s="6"/>
      <c r="H41" s="7"/>
      <c r="I41" s="6">
        <v>10.29</v>
      </c>
      <c r="J41" s="6"/>
      <c r="K41" s="7"/>
      <c r="L41" s="7"/>
      <c r="M41" s="7"/>
      <c r="N41" s="7" t="s">
        <v>179</v>
      </c>
    </row>
    <row r="42" spans="1:14">
      <c r="A42" s="6">
        <v>8.73</v>
      </c>
      <c r="B42" s="6"/>
      <c r="C42" s="13">
        <v>15895300.310000001</v>
      </c>
      <c r="D42" s="6"/>
      <c r="E42" s="13">
        <v>14691693000</v>
      </c>
      <c r="F42" s="6">
        <v>4.2300000000000004</v>
      </c>
      <c r="G42" s="6"/>
      <c r="H42" s="7"/>
      <c r="I42" s="6">
        <v>10.29</v>
      </c>
      <c r="J42" s="6"/>
      <c r="K42" s="7"/>
      <c r="L42" s="7"/>
      <c r="M42" s="7"/>
      <c r="N42" s="7" t="s">
        <v>612</v>
      </c>
    </row>
    <row r="43" spans="1:14">
      <c r="A43" s="6"/>
      <c r="B43" s="6"/>
      <c r="C43" s="6"/>
      <c r="D43" s="6"/>
      <c r="E43" s="6"/>
      <c r="F43" s="6"/>
      <c r="G43" s="6"/>
      <c r="H43" s="7"/>
      <c r="I43" s="6"/>
      <c r="J43" s="6"/>
      <c r="K43" s="7"/>
      <c r="L43" s="7"/>
      <c r="M43" s="7"/>
      <c r="N43" s="7" t="s">
        <v>613</v>
      </c>
    </row>
    <row r="44" spans="1:14">
      <c r="A44" s="6"/>
      <c r="B44" s="6"/>
      <c r="C44" s="6"/>
      <c r="D44" s="6"/>
      <c r="E44" s="6"/>
      <c r="F44" s="6"/>
      <c r="G44" s="6"/>
      <c r="H44" s="7"/>
      <c r="I44" s="6"/>
      <c r="J44" s="6"/>
      <c r="K44" s="7"/>
      <c r="L44" s="7"/>
      <c r="M44" s="7"/>
      <c r="N44" s="7"/>
    </row>
    <row r="45" spans="1:14">
      <c r="A45" s="8">
        <v>0.03</v>
      </c>
      <c r="B45" s="8">
        <v>0</v>
      </c>
      <c r="C45" s="12">
        <v>58146.12</v>
      </c>
      <c r="D45" s="8">
        <v>193.33</v>
      </c>
      <c r="E45" s="12">
        <v>30076100</v>
      </c>
      <c r="F45" s="8">
        <v>2.86</v>
      </c>
      <c r="G45" s="8">
        <v>5.5</v>
      </c>
      <c r="H45" s="9" t="s">
        <v>50</v>
      </c>
      <c r="I45" s="8">
        <v>0</v>
      </c>
      <c r="J45" s="17">
        <v>34700</v>
      </c>
      <c r="K45" s="9" t="s">
        <v>84</v>
      </c>
      <c r="L45" s="9" t="s">
        <v>132</v>
      </c>
      <c r="M45" s="9">
        <v>8182685</v>
      </c>
      <c r="N45" s="9" t="s">
        <v>614</v>
      </c>
    </row>
    <row r="46" spans="1:14">
      <c r="A46" s="8">
        <v>0.01</v>
      </c>
      <c r="B46" s="8">
        <v>0</v>
      </c>
      <c r="C46" s="12">
        <v>19220.439999999999</v>
      </c>
      <c r="D46" s="8">
        <v>191.26</v>
      </c>
      <c r="E46" s="12">
        <v>10049600</v>
      </c>
      <c r="F46" s="8">
        <v>2.86</v>
      </c>
      <c r="G46" s="8">
        <v>5.5</v>
      </c>
      <c r="H46" s="9" t="s">
        <v>50</v>
      </c>
      <c r="I46" s="8">
        <v>0.09</v>
      </c>
      <c r="J46" s="17">
        <v>34731</v>
      </c>
      <c r="K46" s="9" t="s">
        <v>84</v>
      </c>
      <c r="L46" s="9" t="s">
        <v>132</v>
      </c>
      <c r="M46" s="9">
        <v>8182693</v>
      </c>
      <c r="N46" s="9" t="s">
        <v>615</v>
      </c>
    </row>
    <row r="47" spans="1:14">
      <c r="A47" s="8">
        <v>0.03</v>
      </c>
      <c r="B47" s="8">
        <v>0</v>
      </c>
      <c r="C47" s="12">
        <v>57066.21</v>
      </c>
      <c r="D47" s="8">
        <v>190.52</v>
      </c>
      <c r="E47" s="12">
        <v>29952300</v>
      </c>
      <c r="F47" s="8">
        <v>2.86</v>
      </c>
      <c r="G47" s="8">
        <v>5.5</v>
      </c>
      <c r="H47" s="9" t="s">
        <v>50</v>
      </c>
      <c r="I47" s="8">
        <v>0.16</v>
      </c>
      <c r="J47" s="17">
        <v>34759</v>
      </c>
      <c r="K47" s="9" t="s">
        <v>84</v>
      </c>
      <c r="L47" s="9" t="s">
        <v>132</v>
      </c>
      <c r="M47" s="9">
        <v>8182701</v>
      </c>
      <c r="N47" s="9" t="s">
        <v>616</v>
      </c>
    </row>
    <row r="48" spans="1:14">
      <c r="A48" s="8">
        <v>0.02</v>
      </c>
      <c r="B48" s="8">
        <v>0</v>
      </c>
      <c r="C48" s="12">
        <v>38024.93</v>
      </c>
      <c r="D48" s="8">
        <v>189.72</v>
      </c>
      <c r="E48" s="12">
        <v>20042500</v>
      </c>
      <c r="F48" s="8">
        <v>2.86</v>
      </c>
      <c r="G48" s="8">
        <v>5.5</v>
      </c>
      <c r="H48" s="9" t="s">
        <v>50</v>
      </c>
      <c r="I48" s="8">
        <v>0.25</v>
      </c>
      <c r="J48" s="17">
        <v>34802</v>
      </c>
      <c r="K48" s="9" t="s">
        <v>84</v>
      </c>
      <c r="L48" s="9" t="s">
        <v>132</v>
      </c>
      <c r="M48" s="9">
        <v>8182719</v>
      </c>
      <c r="N48" s="9" t="s">
        <v>617</v>
      </c>
    </row>
    <row r="49" spans="1:14">
      <c r="A49" s="8">
        <v>0.03</v>
      </c>
      <c r="B49" s="8">
        <v>0</v>
      </c>
      <c r="C49" s="12">
        <v>50420.28</v>
      </c>
      <c r="D49" s="8">
        <v>189.37</v>
      </c>
      <c r="E49" s="12">
        <v>26625799.969999999</v>
      </c>
      <c r="F49" s="8">
        <v>2.86</v>
      </c>
      <c r="G49" s="8">
        <v>5.5</v>
      </c>
      <c r="H49" s="9" t="s">
        <v>50</v>
      </c>
      <c r="I49" s="8">
        <v>0.35</v>
      </c>
      <c r="J49" s="17">
        <v>34827</v>
      </c>
      <c r="K49" s="9" t="s">
        <v>84</v>
      </c>
      <c r="L49" s="9" t="s">
        <v>132</v>
      </c>
      <c r="M49" s="9">
        <v>8182727</v>
      </c>
      <c r="N49" s="9" t="s">
        <v>618</v>
      </c>
    </row>
    <row r="50" spans="1:14">
      <c r="A50" s="8">
        <v>0.04</v>
      </c>
      <c r="B50" s="8">
        <v>0</v>
      </c>
      <c r="C50" s="12">
        <v>72057.990000000005</v>
      </c>
      <c r="D50" s="8">
        <v>187.41</v>
      </c>
      <c r="E50" s="12">
        <v>38450000</v>
      </c>
      <c r="F50" s="8">
        <v>2.5</v>
      </c>
      <c r="G50" s="8">
        <v>5.5</v>
      </c>
      <c r="H50" s="9" t="s">
        <v>50</v>
      </c>
      <c r="I50" s="8">
        <v>0.45</v>
      </c>
      <c r="J50" s="17">
        <v>34864</v>
      </c>
      <c r="K50" s="9" t="s">
        <v>84</v>
      </c>
      <c r="L50" s="9" t="s">
        <v>132</v>
      </c>
      <c r="M50" s="9">
        <v>8182735</v>
      </c>
      <c r="N50" s="9" t="s">
        <v>619</v>
      </c>
    </row>
    <row r="51" spans="1:14">
      <c r="A51" s="8">
        <v>0.01</v>
      </c>
      <c r="B51" s="8">
        <v>0</v>
      </c>
      <c r="C51" s="12">
        <v>20367.96</v>
      </c>
      <c r="D51" s="8">
        <v>190.36</v>
      </c>
      <c r="E51" s="12">
        <v>10699500</v>
      </c>
      <c r="F51" s="8">
        <v>2.5</v>
      </c>
      <c r="G51" s="8">
        <v>5.5</v>
      </c>
      <c r="H51" s="9" t="s">
        <v>50</v>
      </c>
      <c r="I51" s="8">
        <v>0.49</v>
      </c>
      <c r="J51" s="17">
        <v>34882</v>
      </c>
      <c r="K51" s="9" t="s">
        <v>84</v>
      </c>
      <c r="L51" s="9" t="s">
        <v>132</v>
      </c>
      <c r="M51" s="9">
        <v>8182743</v>
      </c>
      <c r="N51" s="9" t="s">
        <v>620</v>
      </c>
    </row>
    <row r="52" spans="1:14">
      <c r="A52" s="8">
        <v>0.03</v>
      </c>
      <c r="B52" s="8">
        <v>0</v>
      </c>
      <c r="C52" s="12">
        <v>51434.33</v>
      </c>
      <c r="D52" s="8">
        <v>189.36</v>
      </c>
      <c r="E52" s="12">
        <v>27162700</v>
      </c>
      <c r="F52" s="8">
        <v>2.5</v>
      </c>
      <c r="G52" s="8">
        <v>5.5</v>
      </c>
      <c r="H52" s="9" t="s">
        <v>50</v>
      </c>
      <c r="I52" s="8">
        <v>0.56999999999999995</v>
      </c>
      <c r="J52" s="17">
        <v>34913</v>
      </c>
      <c r="K52" s="9" t="s">
        <v>84</v>
      </c>
      <c r="L52" s="9" t="s">
        <v>132</v>
      </c>
      <c r="M52" s="9">
        <v>8182750</v>
      </c>
      <c r="N52" s="9" t="s">
        <v>621</v>
      </c>
    </row>
    <row r="53" spans="1:14">
      <c r="A53" s="8">
        <v>0.03</v>
      </c>
      <c r="B53" s="8">
        <v>0</v>
      </c>
      <c r="C53" s="12">
        <v>51647.58</v>
      </c>
      <c r="D53" s="8">
        <v>188.93</v>
      </c>
      <c r="E53" s="12">
        <v>27336800</v>
      </c>
      <c r="F53" s="8">
        <v>2.15</v>
      </c>
      <c r="G53" s="8">
        <v>5.5</v>
      </c>
      <c r="H53" s="9" t="s">
        <v>50</v>
      </c>
      <c r="I53" s="8">
        <v>0.66</v>
      </c>
      <c r="J53" s="17">
        <v>34943</v>
      </c>
      <c r="K53" s="9" t="s">
        <v>84</v>
      </c>
      <c r="L53" s="9" t="s">
        <v>132</v>
      </c>
      <c r="M53" s="9">
        <v>8182768</v>
      </c>
      <c r="N53" s="9" t="s">
        <v>622</v>
      </c>
    </row>
    <row r="54" spans="1:14">
      <c r="A54" s="8">
        <v>0.02</v>
      </c>
      <c r="B54" s="8">
        <v>0</v>
      </c>
      <c r="C54" s="12">
        <v>37321.129999999997</v>
      </c>
      <c r="D54" s="8">
        <v>186.33</v>
      </c>
      <c r="E54" s="12">
        <v>20030000</v>
      </c>
      <c r="F54" s="8">
        <v>2.15</v>
      </c>
      <c r="G54" s="8">
        <v>5.5</v>
      </c>
      <c r="H54" s="9" t="s">
        <v>50</v>
      </c>
      <c r="I54" s="8">
        <v>0.74</v>
      </c>
      <c r="J54" s="17">
        <v>34974</v>
      </c>
      <c r="K54" s="9" t="s">
        <v>84</v>
      </c>
      <c r="L54" s="9" t="s">
        <v>132</v>
      </c>
      <c r="M54" s="9">
        <v>8182776</v>
      </c>
      <c r="N54" s="9" t="s">
        <v>623</v>
      </c>
    </row>
    <row r="55" spans="1:14">
      <c r="A55" s="8">
        <v>0.03</v>
      </c>
      <c r="B55" s="8">
        <v>0</v>
      </c>
      <c r="C55" s="12">
        <v>50290.12</v>
      </c>
      <c r="D55" s="8">
        <v>184.21</v>
      </c>
      <c r="E55" s="12">
        <v>27300000</v>
      </c>
      <c r="F55" s="8">
        <v>2.15</v>
      </c>
      <c r="G55" s="8">
        <v>5.5</v>
      </c>
      <c r="H55" s="9" t="s">
        <v>50</v>
      </c>
      <c r="I55" s="8">
        <v>0.82</v>
      </c>
      <c r="J55" s="17">
        <v>35004</v>
      </c>
      <c r="K55" s="9" t="s">
        <v>84</v>
      </c>
      <c r="L55" s="9" t="s">
        <v>132</v>
      </c>
      <c r="M55" s="9">
        <v>8182784</v>
      </c>
      <c r="N55" s="9" t="s">
        <v>624</v>
      </c>
    </row>
    <row r="56" spans="1:14">
      <c r="A56" s="8">
        <v>0.03</v>
      </c>
      <c r="B56" s="8">
        <v>0</v>
      </c>
      <c r="C56" s="12">
        <v>55304.26</v>
      </c>
      <c r="D56" s="8">
        <v>183.18</v>
      </c>
      <c r="E56" s="12">
        <v>30192000</v>
      </c>
      <c r="F56" s="8">
        <v>1.43</v>
      </c>
      <c r="G56" s="8">
        <v>5.5</v>
      </c>
      <c r="H56" s="9" t="s">
        <v>50</v>
      </c>
      <c r="I56" s="8">
        <v>0.9</v>
      </c>
      <c r="J56" s="17">
        <v>35037</v>
      </c>
      <c r="K56" s="9" t="s">
        <v>84</v>
      </c>
      <c r="L56" s="9" t="s">
        <v>132</v>
      </c>
      <c r="M56" s="9">
        <v>8182792</v>
      </c>
      <c r="N56" s="9" t="s">
        <v>625</v>
      </c>
    </row>
    <row r="57" spans="1:14">
      <c r="A57" s="8">
        <v>0.09</v>
      </c>
      <c r="B57" s="8">
        <v>0</v>
      </c>
      <c r="C57" s="12">
        <v>157332.9</v>
      </c>
      <c r="D57" s="8">
        <v>182.95</v>
      </c>
      <c r="E57" s="12">
        <v>86000000</v>
      </c>
      <c r="F57" s="8">
        <v>1.44</v>
      </c>
      <c r="G57" s="8">
        <v>5.5</v>
      </c>
      <c r="H57" s="9" t="s">
        <v>50</v>
      </c>
      <c r="I57" s="8">
        <v>0.49</v>
      </c>
      <c r="J57" s="17">
        <v>35065</v>
      </c>
      <c r="K57" s="9" t="s">
        <v>84</v>
      </c>
      <c r="L57" s="9" t="s">
        <v>132</v>
      </c>
      <c r="M57" s="9">
        <v>8182800</v>
      </c>
      <c r="N57" s="9" t="s">
        <v>626</v>
      </c>
    </row>
    <row r="58" spans="1:14">
      <c r="A58" s="8">
        <v>0.03</v>
      </c>
      <c r="B58" s="8">
        <v>0</v>
      </c>
      <c r="C58" s="12">
        <v>49817.19</v>
      </c>
      <c r="D58" s="8">
        <v>180.5</v>
      </c>
      <c r="E58" s="12">
        <v>27600000</v>
      </c>
      <c r="F58" s="8">
        <v>1.54</v>
      </c>
      <c r="G58" s="8">
        <v>5.5</v>
      </c>
      <c r="H58" s="9" t="s">
        <v>50</v>
      </c>
      <c r="I58" s="8">
        <v>0.57999999999999996</v>
      </c>
      <c r="J58" s="17">
        <v>35096</v>
      </c>
      <c r="K58" s="9" t="s">
        <v>84</v>
      </c>
      <c r="L58" s="9" t="s">
        <v>132</v>
      </c>
      <c r="M58" s="9">
        <v>8182818</v>
      </c>
      <c r="N58" s="9" t="s">
        <v>627</v>
      </c>
    </row>
    <row r="59" spans="1:14">
      <c r="A59" s="8">
        <v>0.04</v>
      </c>
      <c r="B59" s="8">
        <v>0</v>
      </c>
      <c r="C59" s="12">
        <v>71790.31</v>
      </c>
      <c r="D59" s="8">
        <v>179.48</v>
      </c>
      <c r="E59" s="12">
        <v>40000000</v>
      </c>
      <c r="F59" s="8">
        <v>0.93</v>
      </c>
      <c r="G59" s="8">
        <v>5.5</v>
      </c>
      <c r="H59" s="9" t="s">
        <v>50</v>
      </c>
      <c r="I59" s="8">
        <v>0.66</v>
      </c>
      <c r="J59" s="17">
        <v>35125</v>
      </c>
      <c r="K59" s="9" t="s">
        <v>84</v>
      </c>
      <c r="L59" s="9" t="s">
        <v>132</v>
      </c>
      <c r="M59" s="9">
        <v>8182826</v>
      </c>
      <c r="N59" s="9" t="s">
        <v>628</v>
      </c>
    </row>
    <row r="60" spans="1:14">
      <c r="A60" s="8">
        <v>0.04</v>
      </c>
      <c r="B60" s="8">
        <v>0</v>
      </c>
      <c r="C60" s="12">
        <v>73516.91</v>
      </c>
      <c r="D60" s="8">
        <v>177.58</v>
      </c>
      <c r="E60" s="12">
        <v>41400000</v>
      </c>
      <c r="F60" s="8">
        <v>1.02</v>
      </c>
      <c r="G60" s="8">
        <v>5.5</v>
      </c>
      <c r="H60" s="9" t="s">
        <v>50</v>
      </c>
      <c r="I60" s="8">
        <v>0.74</v>
      </c>
      <c r="J60" s="17">
        <v>35156</v>
      </c>
      <c r="K60" s="9" t="s">
        <v>84</v>
      </c>
      <c r="L60" s="9" t="s">
        <v>132</v>
      </c>
      <c r="M60" s="9">
        <v>8182834</v>
      </c>
      <c r="N60" s="9" t="s">
        <v>629</v>
      </c>
    </row>
    <row r="61" spans="1:14">
      <c r="A61" s="8">
        <v>0.04</v>
      </c>
      <c r="B61" s="8">
        <v>0</v>
      </c>
      <c r="C61" s="12">
        <v>78312.789999999994</v>
      </c>
      <c r="D61" s="8">
        <v>175.59</v>
      </c>
      <c r="E61" s="12">
        <v>44600000</v>
      </c>
      <c r="F61" s="8">
        <v>1.1000000000000001</v>
      </c>
      <c r="G61" s="8">
        <v>5.5</v>
      </c>
      <c r="H61" s="9" t="s">
        <v>50</v>
      </c>
      <c r="I61" s="8">
        <v>0.82</v>
      </c>
      <c r="J61" s="17">
        <v>35186</v>
      </c>
      <c r="K61" s="9" t="s">
        <v>84</v>
      </c>
      <c r="L61" s="9" t="s">
        <v>132</v>
      </c>
      <c r="M61" s="9">
        <v>8182842</v>
      </c>
      <c r="N61" s="9" t="s">
        <v>630</v>
      </c>
    </row>
    <row r="62" spans="1:14">
      <c r="A62" s="8">
        <v>0.06</v>
      </c>
      <c r="B62" s="8">
        <v>0</v>
      </c>
      <c r="C62" s="12">
        <v>107395.42</v>
      </c>
      <c r="D62" s="8">
        <v>173.22</v>
      </c>
      <c r="E62" s="12">
        <v>62000000</v>
      </c>
      <c r="F62" s="8">
        <v>0.68</v>
      </c>
      <c r="G62" s="8">
        <v>5.5</v>
      </c>
      <c r="H62" s="9" t="s">
        <v>50</v>
      </c>
      <c r="I62" s="8">
        <v>0.91</v>
      </c>
      <c r="J62" s="17">
        <v>35218</v>
      </c>
      <c r="K62" s="9" t="s">
        <v>84</v>
      </c>
      <c r="L62" s="9" t="s">
        <v>132</v>
      </c>
      <c r="M62" s="9">
        <v>8182859</v>
      </c>
      <c r="N62" s="9" t="s">
        <v>631</v>
      </c>
    </row>
    <row r="63" spans="1:14">
      <c r="A63" s="8">
        <v>0.06</v>
      </c>
      <c r="B63" s="8">
        <v>0</v>
      </c>
      <c r="C63" s="12">
        <v>108258.69</v>
      </c>
      <c r="D63" s="8">
        <v>174.61</v>
      </c>
      <c r="E63" s="12">
        <v>62000000</v>
      </c>
      <c r="F63" s="8">
        <v>0.73</v>
      </c>
      <c r="G63" s="8">
        <v>5.5</v>
      </c>
      <c r="H63" s="9" t="s">
        <v>50</v>
      </c>
      <c r="I63" s="8">
        <v>0.97</v>
      </c>
      <c r="J63" s="17">
        <v>35247</v>
      </c>
      <c r="K63" s="9" t="s">
        <v>84</v>
      </c>
      <c r="L63" s="9" t="s">
        <v>132</v>
      </c>
      <c r="M63" s="9">
        <v>8182867</v>
      </c>
      <c r="N63" s="9" t="s">
        <v>632</v>
      </c>
    </row>
    <row r="64" spans="1:14">
      <c r="A64" s="8">
        <v>0.03</v>
      </c>
      <c r="B64" s="8">
        <v>0</v>
      </c>
      <c r="C64" s="12">
        <v>51945.62</v>
      </c>
      <c r="D64" s="8">
        <v>173.15</v>
      </c>
      <c r="E64" s="12">
        <v>30000000</v>
      </c>
      <c r="F64" s="8">
        <v>0.78</v>
      </c>
      <c r="G64" s="8">
        <v>5.5</v>
      </c>
      <c r="H64" s="9" t="s">
        <v>50</v>
      </c>
      <c r="I64" s="8">
        <v>1.05</v>
      </c>
      <c r="J64" s="17">
        <v>35278</v>
      </c>
      <c r="K64" s="9" t="s">
        <v>84</v>
      </c>
      <c r="L64" s="9" t="s">
        <v>132</v>
      </c>
      <c r="M64" s="9">
        <v>8182875</v>
      </c>
      <c r="N64" s="9" t="s">
        <v>633</v>
      </c>
    </row>
    <row r="65" spans="1:14">
      <c r="A65" s="8">
        <v>0.06</v>
      </c>
      <c r="B65" s="8">
        <v>0</v>
      </c>
      <c r="C65" s="12">
        <v>103809.78</v>
      </c>
      <c r="D65" s="8">
        <v>173.02</v>
      </c>
      <c r="E65" s="12">
        <v>60000000</v>
      </c>
      <c r="F65" s="8">
        <v>0.54</v>
      </c>
      <c r="G65" s="8">
        <v>5.5</v>
      </c>
      <c r="H65" s="9" t="s">
        <v>50</v>
      </c>
      <c r="I65" s="8">
        <v>1.1399999999999999</v>
      </c>
      <c r="J65" s="17">
        <v>35309</v>
      </c>
      <c r="K65" s="9" t="s">
        <v>84</v>
      </c>
      <c r="L65" s="9" t="s">
        <v>132</v>
      </c>
      <c r="M65" s="9">
        <v>8182883</v>
      </c>
      <c r="N65" s="9" t="s">
        <v>634</v>
      </c>
    </row>
    <row r="66" spans="1:14">
      <c r="A66" s="8">
        <v>0.04</v>
      </c>
      <c r="B66" s="8">
        <v>0</v>
      </c>
      <c r="C66" s="12">
        <v>68899.03</v>
      </c>
      <c r="D66" s="8">
        <v>172.25</v>
      </c>
      <c r="E66" s="12">
        <v>40000000</v>
      </c>
      <c r="F66" s="8">
        <v>0.56999999999999995</v>
      </c>
      <c r="G66" s="8">
        <v>5.5</v>
      </c>
      <c r="H66" s="9" t="s">
        <v>50</v>
      </c>
      <c r="I66" s="8">
        <v>1.22</v>
      </c>
      <c r="J66" s="17">
        <v>35339</v>
      </c>
      <c r="K66" s="9" t="s">
        <v>84</v>
      </c>
      <c r="L66" s="9" t="s">
        <v>132</v>
      </c>
      <c r="M66" s="9">
        <v>8182891</v>
      </c>
      <c r="N66" s="9" t="s">
        <v>635</v>
      </c>
    </row>
    <row r="67" spans="1:14">
      <c r="A67" s="8">
        <v>0.06</v>
      </c>
      <c r="B67" s="8">
        <v>0</v>
      </c>
      <c r="C67" s="12">
        <v>102814.8</v>
      </c>
      <c r="D67" s="8">
        <v>171.36</v>
      </c>
      <c r="E67" s="12">
        <v>60000000</v>
      </c>
      <c r="F67" s="8">
        <v>0.6</v>
      </c>
      <c r="G67" s="8">
        <v>5.5</v>
      </c>
      <c r="H67" s="9" t="s">
        <v>50</v>
      </c>
      <c r="I67" s="8">
        <v>1.3</v>
      </c>
      <c r="J67" s="17">
        <v>35370</v>
      </c>
      <c r="K67" s="9" t="s">
        <v>84</v>
      </c>
      <c r="L67" s="9" t="s">
        <v>132</v>
      </c>
      <c r="M67" s="9">
        <v>8182909</v>
      </c>
      <c r="N67" s="9" t="s">
        <v>636</v>
      </c>
    </row>
    <row r="68" spans="1:14">
      <c r="A68" s="8">
        <v>0.08</v>
      </c>
      <c r="B68" s="8">
        <v>0</v>
      </c>
      <c r="C68" s="12">
        <v>153385.06</v>
      </c>
      <c r="D68" s="8">
        <v>170.43</v>
      </c>
      <c r="E68" s="12">
        <v>90000000</v>
      </c>
      <c r="F68" s="8">
        <v>0.39</v>
      </c>
      <c r="G68" s="8">
        <v>5.5</v>
      </c>
      <c r="H68" s="9" t="s">
        <v>50</v>
      </c>
      <c r="I68" s="8">
        <v>1.39</v>
      </c>
      <c r="J68" s="17">
        <v>35400</v>
      </c>
      <c r="K68" s="9" t="s">
        <v>84</v>
      </c>
      <c r="L68" s="9" t="s">
        <v>132</v>
      </c>
      <c r="M68" s="9">
        <v>8182917</v>
      </c>
      <c r="N68" s="9" t="s">
        <v>637</v>
      </c>
    </row>
    <row r="69" spans="1:14">
      <c r="A69" s="8">
        <v>0.09</v>
      </c>
      <c r="B69" s="8">
        <v>0</v>
      </c>
      <c r="C69" s="12">
        <v>157223.57</v>
      </c>
      <c r="D69" s="8">
        <v>170.16</v>
      </c>
      <c r="E69" s="12">
        <v>92400000</v>
      </c>
      <c r="F69" s="8">
        <v>0.41</v>
      </c>
      <c r="G69" s="8">
        <v>5.5</v>
      </c>
      <c r="H69" s="9" t="s">
        <v>50</v>
      </c>
      <c r="I69" s="8">
        <v>1.05</v>
      </c>
      <c r="J69" s="17">
        <v>35431</v>
      </c>
      <c r="K69" s="9" t="s">
        <v>84</v>
      </c>
      <c r="L69" s="9" t="s">
        <v>132</v>
      </c>
      <c r="M69" s="9">
        <v>8182925</v>
      </c>
      <c r="N69" s="9" t="s">
        <v>638</v>
      </c>
    </row>
    <row r="70" spans="1:14">
      <c r="A70" s="8">
        <v>0.08</v>
      </c>
      <c r="B70" s="8">
        <v>0</v>
      </c>
      <c r="C70" s="12">
        <v>141669.75</v>
      </c>
      <c r="D70" s="8">
        <v>168.65</v>
      </c>
      <c r="E70" s="12">
        <v>84000000</v>
      </c>
      <c r="F70" s="8">
        <v>0.48</v>
      </c>
      <c r="G70" s="8">
        <v>5.5</v>
      </c>
      <c r="H70" s="9" t="s">
        <v>50</v>
      </c>
      <c r="I70" s="8">
        <v>1.1299999999999999</v>
      </c>
      <c r="J70" s="17">
        <v>35463</v>
      </c>
      <c r="K70" s="9" t="s">
        <v>84</v>
      </c>
      <c r="L70" s="9" t="s">
        <v>132</v>
      </c>
      <c r="M70" s="9">
        <v>8182933</v>
      </c>
      <c r="N70" s="9" t="s">
        <v>639</v>
      </c>
    </row>
    <row r="71" spans="1:14">
      <c r="A71" s="8">
        <v>0.06</v>
      </c>
      <c r="B71" s="8">
        <v>0</v>
      </c>
      <c r="C71" s="12">
        <v>113704.84</v>
      </c>
      <c r="D71" s="8">
        <v>168.22</v>
      </c>
      <c r="E71" s="12">
        <v>67592000</v>
      </c>
      <c r="F71" s="8">
        <v>0.32</v>
      </c>
      <c r="G71" s="8">
        <v>5.5</v>
      </c>
      <c r="H71" s="9" t="s">
        <v>50</v>
      </c>
      <c r="I71" s="8">
        <v>1.21</v>
      </c>
      <c r="J71" s="17">
        <v>35491</v>
      </c>
      <c r="K71" s="9" t="s">
        <v>84</v>
      </c>
      <c r="L71" s="9" t="s">
        <v>132</v>
      </c>
      <c r="M71" s="9">
        <v>8182941</v>
      </c>
      <c r="N71" s="9" t="s">
        <v>640</v>
      </c>
    </row>
    <row r="72" spans="1:14">
      <c r="A72" s="8">
        <v>0.06</v>
      </c>
      <c r="B72" s="8">
        <v>0</v>
      </c>
      <c r="C72" s="12">
        <v>116278.37</v>
      </c>
      <c r="D72" s="8">
        <v>166.11</v>
      </c>
      <c r="E72" s="12">
        <v>70000000</v>
      </c>
      <c r="F72" s="8">
        <v>0.36</v>
      </c>
      <c r="G72" s="8">
        <v>5.5</v>
      </c>
      <c r="H72" s="9" t="s">
        <v>50</v>
      </c>
      <c r="I72" s="8">
        <v>1.29</v>
      </c>
      <c r="J72" s="17">
        <v>35521</v>
      </c>
      <c r="K72" s="9" t="s">
        <v>84</v>
      </c>
      <c r="L72" s="9" t="s">
        <v>132</v>
      </c>
      <c r="M72" s="9">
        <v>8182958</v>
      </c>
      <c r="N72" s="9" t="s">
        <v>641</v>
      </c>
    </row>
    <row r="73" spans="1:14">
      <c r="A73" s="8">
        <v>7.0000000000000007E-2</v>
      </c>
      <c r="B73" s="8">
        <v>0</v>
      </c>
      <c r="C73" s="12">
        <v>134861.93</v>
      </c>
      <c r="D73" s="8">
        <v>164.39</v>
      </c>
      <c r="E73" s="12">
        <v>82040000</v>
      </c>
      <c r="F73" s="8">
        <v>0.4</v>
      </c>
      <c r="G73" s="8">
        <v>5.5</v>
      </c>
      <c r="H73" s="9" t="s">
        <v>50</v>
      </c>
      <c r="I73" s="8">
        <v>1.38</v>
      </c>
      <c r="J73" s="17">
        <v>35551</v>
      </c>
      <c r="K73" s="9" t="s">
        <v>84</v>
      </c>
      <c r="L73" s="9" t="s">
        <v>132</v>
      </c>
      <c r="M73" s="9">
        <v>8182966</v>
      </c>
      <c r="N73" s="9" t="s">
        <v>642</v>
      </c>
    </row>
    <row r="74" spans="1:14">
      <c r="A74" s="8">
        <v>0.11</v>
      </c>
      <c r="B74" s="8">
        <v>0</v>
      </c>
      <c r="C74" s="12">
        <v>202510.87</v>
      </c>
      <c r="D74" s="8">
        <v>163.44999999999999</v>
      </c>
      <c r="E74" s="12">
        <v>123900000</v>
      </c>
      <c r="F74" s="8">
        <v>0.26</v>
      </c>
      <c r="G74" s="8">
        <v>5.5</v>
      </c>
      <c r="H74" s="9" t="s">
        <v>50</v>
      </c>
      <c r="I74" s="8">
        <v>1.46</v>
      </c>
      <c r="J74" s="17">
        <v>35582</v>
      </c>
      <c r="K74" s="9" t="s">
        <v>84</v>
      </c>
      <c r="L74" s="9" t="s">
        <v>132</v>
      </c>
      <c r="M74" s="9">
        <v>8182974</v>
      </c>
      <c r="N74" s="9" t="s">
        <v>643</v>
      </c>
    </row>
    <row r="75" spans="1:14">
      <c r="A75" s="8">
        <v>7.0000000000000007E-2</v>
      </c>
      <c r="B75" s="8">
        <v>0</v>
      </c>
      <c r="C75" s="12">
        <v>134898.84</v>
      </c>
      <c r="D75" s="8">
        <v>166.71</v>
      </c>
      <c r="E75" s="12">
        <v>80920000</v>
      </c>
      <c r="F75" s="8">
        <v>0.28999999999999998</v>
      </c>
      <c r="G75" s="8">
        <v>5.5</v>
      </c>
      <c r="H75" s="9" t="s">
        <v>50</v>
      </c>
      <c r="I75" s="8">
        <v>1.51</v>
      </c>
      <c r="J75" s="17">
        <v>35612</v>
      </c>
      <c r="K75" s="9" t="s">
        <v>84</v>
      </c>
      <c r="L75" s="9" t="s">
        <v>132</v>
      </c>
      <c r="M75" s="9">
        <v>8182982</v>
      </c>
      <c r="N75" s="9" t="s">
        <v>644</v>
      </c>
    </row>
    <row r="76" spans="1:14">
      <c r="A76" s="8">
        <v>7.0000000000000007E-2</v>
      </c>
      <c r="B76" s="8">
        <v>0</v>
      </c>
      <c r="C76" s="12">
        <v>123144.61</v>
      </c>
      <c r="D76" s="8">
        <v>164.81</v>
      </c>
      <c r="E76" s="12">
        <v>74716880</v>
      </c>
      <c r="F76" s="8">
        <v>0.32</v>
      </c>
      <c r="G76" s="8">
        <v>5.5</v>
      </c>
      <c r="H76" s="9" t="s">
        <v>50</v>
      </c>
      <c r="I76" s="8">
        <v>1.59</v>
      </c>
      <c r="J76" s="17">
        <v>35643</v>
      </c>
      <c r="K76" s="9" t="s">
        <v>84</v>
      </c>
      <c r="L76" s="9" t="s">
        <v>132</v>
      </c>
      <c r="M76" s="9">
        <v>8182990</v>
      </c>
      <c r="N76" s="9" t="s">
        <v>645</v>
      </c>
    </row>
    <row r="77" spans="1:14">
      <c r="A77" s="8">
        <v>0.08</v>
      </c>
      <c r="B77" s="8">
        <v>0</v>
      </c>
      <c r="C77" s="12">
        <v>141826.54</v>
      </c>
      <c r="D77" s="8">
        <v>163.38999999999999</v>
      </c>
      <c r="E77" s="12">
        <v>86800000</v>
      </c>
      <c r="F77" s="8">
        <v>0.22</v>
      </c>
      <c r="G77" s="8">
        <v>5.5</v>
      </c>
      <c r="H77" s="9" t="s">
        <v>50</v>
      </c>
      <c r="I77" s="8">
        <v>1.68</v>
      </c>
      <c r="J77" s="17">
        <v>35674</v>
      </c>
      <c r="K77" s="9" t="s">
        <v>84</v>
      </c>
      <c r="L77" s="9" t="s">
        <v>132</v>
      </c>
      <c r="M77" s="9">
        <v>8183006</v>
      </c>
      <c r="N77" s="9" t="s">
        <v>646</v>
      </c>
    </row>
    <row r="78" spans="1:14">
      <c r="A78" s="8">
        <v>0.08</v>
      </c>
      <c r="B78" s="8">
        <v>0</v>
      </c>
      <c r="C78" s="12">
        <v>136638.87</v>
      </c>
      <c r="D78" s="8">
        <v>162.66999999999999</v>
      </c>
      <c r="E78" s="12">
        <v>84000000</v>
      </c>
      <c r="F78" s="8">
        <v>0.24</v>
      </c>
      <c r="G78" s="8">
        <v>5.5</v>
      </c>
      <c r="H78" s="9" t="s">
        <v>50</v>
      </c>
      <c r="I78" s="8">
        <v>1.76</v>
      </c>
      <c r="J78" s="17">
        <v>35704</v>
      </c>
      <c r="K78" s="9" t="s">
        <v>84</v>
      </c>
      <c r="L78" s="9" t="s">
        <v>132</v>
      </c>
      <c r="M78" s="9">
        <v>8183014</v>
      </c>
      <c r="N78" s="9" t="s">
        <v>647</v>
      </c>
    </row>
    <row r="79" spans="1:14">
      <c r="A79" s="8">
        <v>0.09</v>
      </c>
      <c r="B79" s="8">
        <v>0</v>
      </c>
      <c r="C79" s="12">
        <v>168538.3</v>
      </c>
      <c r="D79" s="8">
        <v>162.68</v>
      </c>
      <c r="E79" s="12">
        <v>103600000</v>
      </c>
      <c r="F79" s="8">
        <v>0.26</v>
      </c>
      <c r="G79" s="8">
        <v>5.5</v>
      </c>
      <c r="H79" s="9" t="s">
        <v>50</v>
      </c>
      <c r="I79" s="8">
        <v>1.85</v>
      </c>
      <c r="J79" s="17">
        <v>35736</v>
      </c>
      <c r="K79" s="9" t="s">
        <v>84</v>
      </c>
      <c r="L79" s="9" t="s">
        <v>132</v>
      </c>
      <c r="M79" s="9">
        <v>8183022</v>
      </c>
      <c r="N79" s="9" t="s">
        <v>648</v>
      </c>
    </row>
    <row r="80" spans="1:14">
      <c r="A80" s="8">
        <v>0.1</v>
      </c>
      <c r="B80" s="8">
        <v>0</v>
      </c>
      <c r="C80" s="12">
        <v>182569.60000000001</v>
      </c>
      <c r="D80" s="8">
        <v>161</v>
      </c>
      <c r="E80" s="12">
        <v>113400000</v>
      </c>
      <c r="F80" s="8">
        <v>0.18</v>
      </c>
      <c r="G80" s="8">
        <v>5.5</v>
      </c>
      <c r="H80" s="9" t="s">
        <v>50</v>
      </c>
      <c r="I80" s="8">
        <v>1.93</v>
      </c>
      <c r="J80" s="17">
        <v>35765</v>
      </c>
      <c r="K80" s="9" t="s">
        <v>84</v>
      </c>
      <c r="L80" s="9" t="s">
        <v>132</v>
      </c>
      <c r="M80" s="9">
        <v>8183030</v>
      </c>
      <c r="N80" s="9" t="s">
        <v>649</v>
      </c>
    </row>
    <row r="81" spans="1:14">
      <c r="A81" s="8">
        <v>0.11</v>
      </c>
      <c r="B81" s="8">
        <v>0</v>
      </c>
      <c r="C81" s="12">
        <v>195143.64</v>
      </c>
      <c r="D81" s="8">
        <v>161.81</v>
      </c>
      <c r="E81" s="12">
        <v>120600000</v>
      </c>
      <c r="F81" s="8">
        <v>0.19</v>
      </c>
      <c r="G81" s="8">
        <v>5.5</v>
      </c>
      <c r="H81" s="9" t="s">
        <v>50</v>
      </c>
      <c r="I81" s="8">
        <v>1.56</v>
      </c>
      <c r="J81" s="17">
        <v>35796</v>
      </c>
      <c r="K81" s="9" t="s">
        <v>84</v>
      </c>
      <c r="L81" s="9" t="s">
        <v>132</v>
      </c>
      <c r="M81" s="9">
        <v>8183048</v>
      </c>
      <c r="N81" s="9" t="s">
        <v>650</v>
      </c>
    </row>
    <row r="82" spans="1:14">
      <c r="A82" s="8">
        <v>0.09</v>
      </c>
      <c r="B82" s="8">
        <v>0</v>
      </c>
      <c r="C82" s="12">
        <v>157664.47</v>
      </c>
      <c r="D82" s="8">
        <v>162.21</v>
      </c>
      <c r="E82" s="12">
        <v>97200000</v>
      </c>
      <c r="F82" s="8">
        <v>0.23</v>
      </c>
      <c r="G82" s="8">
        <v>5.5</v>
      </c>
      <c r="H82" s="9" t="s">
        <v>50</v>
      </c>
      <c r="I82" s="8">
        <v>1.64</v>
      </c>
      <c r="J82" s="17">
        <v>35827</v>
      </c>
      <c r="K82" s="9" t="s">
        <v>84</v>
      </c>
      <c r="L82" s="9" t="s">
        <v>132</v>
      </c>
      <c r="M82" s="9">
        <v>8183055</v>
      </c>
      <c r="N82" s="9" t="s">
        <v>651</v>
      </c>
    </row>
    <row r="83" spans="1:14">
      <c r="A83" s="8">
        <v>0.09</v>
      </c>
      <c r="B83" s="8">
        <v>0</v>
      </c>
      <c r="C83" s="12">
        <v>156115.04</v>
      </c>
      <c r="D83" s="8">
        <v>161.81</v>
      </c>
      <c r="E83" s="12">
        <v>96480000</v>
      </c>
      <c r="F83" s="8">
        <v>0.18</v>
      </c>
      <c r="G83" s="8">
        <v>5.5</v>
      </c>
      <c r="H83" s="9" t="s">
        <v>50</v>
      </c>
      <c r="I83" s="8">
        <v>1.72</v>
      </c>
      <c r="J83" s="17">
        <v>35855</v>
      </c>
      <c r="K83" s="9" t="s">
        <v>84</v>
      </c>
      <c r="L83" s="9" t="s">
        <v>132</v>
      </c>
      <c r="M83" s="9">
        <v>8183063</v>
      </c>
      <c r="N83" s="9" t="s">
        <v>652</v>
      </c>
    </row>
    <row r="84" spans="1:14">
      <c r="A84" s="8">
        <v>0.08</v>
      </c>
      <c r="B84" s="8">
        <v>0</v>
      </c>
      <c r="C84" s="12">
        <v>151450</v>
      </c>
      <c r="D84" s="8">
        <v>161.81</v>
      </c>
      <c r="E84" s="12">
        <v>93600000</v>
      </c>
      <c r="F84" s="8">
        <v>0.2</v>
      </c>
      <c r="G84" s="8">
        <v>5.5</v>
      </c>
      <c r="H84" s="9" t="s">
        <v>50</v>
      </c>
      <c r="I84" s="8">
        <v>1.81</v>
      </c>
      <c r="J84" s="17">
        <v>35886</v>
      </c>
      <c r="K84" s="9" t="s">
        <v>84</v>
      </c>
      <c r="L84" s="9" t="s">
        <v>132</v>
      </c>
      <c r="M84" s="9">
        <v>8183071</v>
      </c>
      <c r="N84" s="9" t="s">
        <v>653</v>
      </c>
    </row>
    <row r="85" spans="1:14">
      <c r="A85" s="8">
        <v>0.12</v>
      </c>
      <c r="B85" s="8">
        <v>0</v>
      </c>
      <c r="C85" s="12">
        <v>214642.62</v>
      </c>
      <c r="D85" s="8">
        <v>162.01</v>
      </c>
      <c r="E85" s="12">
        <v>132489000</v>
      </c>
      <c r="F85" s="8">
        <v>0.23</v>
      </c>
      <c r="G85" s="8">
        <v>5.5</v>
      </c>
      <c r="H85" s="9" t="s">
        <v>50</v>
      </c>
      <c r="I85" s="8">
        <v>1.89</v>
      </c>
      <c r="J85" s="17">
        <v>35918</v>
      </c>
      <c r="K85" s="9" t="s">
        <v>84</v>
      </c>
      <c r="L85" s="9" t="s">
        <v>132</v>
      </c>
      <c r="M85" s="9">
        <v>8183089</v>
      </c>
      <c r="N85" s="9" t="s">
        <v>654</v>
      </c>
    </row>
    <row r="86" spans="1:14">
      <c r="A86" s="8">
        <v>0.11</v>
      </c>
      <c r="B86" s="8">
        <v>0</v>
      </c>
      <c r="C86" s="12">
        <v>201566.8</v>
      </c>
      <c r="D86" s="8">
        <v>159.97</v>
      </c>
      <c r="E86" s="12">
        <v>126000000</v>
      </c>
      <c r="F86" s="8">
        <v>0.17</v>
      </c>
      <c r="G86" s="8">
        <v>5.5</v>
      </c>
      <c r="H86" s="9" t="s">
        <v>50</v>
      </c>
      <c r="I86" s="8">
        <v>1.97</v>
      </c>
      <c r="J86" s="17">
        <v>35947</v>
      </c>
      <c r="K86" s="9" t="s">
        <v>84</v>
      </c>
      <c r="L86" s="9" t="s">
        <v>132</v>
      </c>
      <c r="M86" s="9">
        <v>8183097</v>
      </c>
      <c r="N86" s="9" t="s">
        <v>655</v>
      </c>
    </row>
    <row r="87" spans="1:14">
      <c r="A87" s="8">
        <v>0.05</v>
      </c>
      <c r="B87" s="8">
        <v>0</v>
      </c>
      <c r="C87" s="12">
        <v>88137.02</v>
      </c>
      <c r="D87" s="8">
        <v>163.22</v>
      </c>
      <c r="E87" s="12">
        <v>54000000</v>
      </c>
      <c r="F87" s="8">
        <v>0.19</v>
      </c>
      <c r="G87" s="8">
        <v>5.5</v>
      </c>
      <c r="H87" s="9" t="s">
        <v>50</v>
      </c>
      <c r="I87" s="8">
        <v>2.0099999999999998</v>
      </c>
      <c r="J87" s="17">
        <v>35977</v>
      </c>
      <c r="K87" s="9" t="s">
        <v>84</v>
      </c>
      <c r="L87" s="9" t="s">
        <v>132</v>
      </c>
      <c r="M87" s="9">
        <v>8183105</v>
      </c>
      <c r="N87" s="9" t="s">
        <v>656</v>
      </c>
    </row>
    <row r="88" spans="1:14">
      <c r="A88" s="8">
        <v>0.05</v>
      </c>
      <c r="B88" s="8">
        <v>0</v>
      </c>
      <c r="C88" s="12">
        <v>87746</v>
      </c>
      <c r="D88" s="8">
        <v>162.49</v>
      </c>
      <c r="E88" s="12">
        <v>54000000</v>
      </c>
      <c r="F88" s="8">
        <v>0.21</v>
      </c>
      <c r="G88" s="8">
        <v>5.5</v>
      </c>
      <c r="H88" s="9" t="s">
        <v>50</v>
      </c>
      <c r="I88" s="8">
        <v>2.1</v>
      </c>
      <c r="J88" s="17">
        <v>36010</v>
      </c>
      <c r="K88" s="9" t="s">
        <v>84</v>
      </c>
      <c r="L88" s="9" t="s">
        <v>132</v>
      </c>
      <c r="M88" s="9">
        <v>8183113</v>
      </c>
      <c r="N88" s="9" t="s">
        <v>657</v>
      </c>
    </row>
    <row r="89" spans="1:14">
      <c r="A89" s="8">
        <v>0.18</v>
      </c>
      <c r="B89" s="8">
        <v>0</v>
      </c>
      <c r="C89" s="12">
        <v>322375.09999999998</v>
      </c>
      <c r="D89" s="8">
        <v>162.82</v>
      </c>
      <c r="E89" s="12">
        <v>198000000</v>
      </c>
      <c r="F89" s="8">
        <v>0.17</v>
      </c>
      <c r="G89" s="8">
        <v>5.5</v>
      </c>
      <c r="H89" s="9" t="s">
        <v>50</v>
      </c>
      <c r="I89" s="8">
        <v>2.1800000000000002</v>
      </c>
      <c r="J89" s="17">
        <v>36039</v>
      </c>
      <c r="K89" s="9" t="s">
        <v>84</v>
      </c>
      <c r="L89" s="9" t="s">
        <v>132</v>
      </c>
      <c r="M89" s="9">
        <v>8183121</v>
      </c>
      <c r="N89" s="9" t="s">
        <v>658</v>
      </c>
    </row>
    <row r="90" spans="1:14">
      <c r="A90" s="8">
        <v>0.08</v>
      </c>
      <c r="B90" s="8">
        <v>0</v>
      </c>
      <c r="C90" s="12">
        <v>148637.9</v>
      </c>
      <c r="D90" s="8">
        <v>161.91</v>
      </c>
      <c r="E90" s="12">
        <v>91800000</v>
      </c>
      <c r="F90" s="8">
        <v>0.19</v>
      </c>
      <c r="G90" s="8">
        <v>5.5</v>
      </c>
      <c r="H90" s="9" t="s">
        <v>50</v>
      </c>
      <c r="I90" s="8">
        <v>2.2599999999999998</v>
      </c>
      <c r="J90" s="17">
        <v>36069</v>
      </c>
      <c r="K90" s="9" t="s">
        <v>84</v>
      </c>
      <c r="L90" s="9" t="s">
        <v>132</v>
      </c>
      <c r="M90" s="9">
        <v>8183139</v>
      </c>
      <c r="N90" s="9" t="s">
        <v>659</v>
      </c>
    </row>
    <row r="91" spans="1:14">
      <c r="A91" s="8">
        <v>0.16</v>
      </c>
      <c r="B91" s="8">
        <v>0</v>
      </c>
      <c r="C91" s="12">
        <v>293037.71999999997</v>
      </c>
      <c r="D91" s="8">
        <v>159.61000000000001</v>
      </c>
      <c r="E91" s="12">
        <v>183600000</v>
      </c>
      <c r="F91" s="8">
        <v>0.2</v>
      </c>
      <c r="G91" s="8">
        <v>5.5</v>
      </c>
      <c r="H91" s="9" t="s">
        <v>50</v>
      </c>
      <c r="I91" s="8">
        <v>2.34</v>
      </c>
      <c r="J91" s="17">
        <v>36100</v>
      </c>
      <c r="K91" s="9" t="s">
        <v>84</v>
      </c>
      <c r="L91" s="9" t="s">
        <v>132</v>
      </c>
      <c r="M91" s="9">
        <v>8183147</v>
      </c>
      <c r="N91" s="9" t="s">
        <v>660</v>
      </c>
    </row>
    <row r="92" spans="1:14">
      <c r="A92" s="8">
        <v>0.15</v>
      </c>
      <c r="B92" s="8">
        <v>0</v>
      </c>
      <c r="C92" s="12">
        <v>276338.26</v>
      </c>
      <c r="D92" s="8">
        <v>155.07</v>
      </c>
      <c r="E92" s="12">
        <v>178200000</v>
      </c>
      <c r="F92" s="8">
        <v>0.16</v>
      </c>
      <c r="G92" s="8">
        <v>5.5</v>
      </c>
      <c r="H92" s="9" t="s">
        <v>50</v>
      </c>
      <c r="I92" s="8">
        <v>2.4300000000000002</v>
      </c>
      <c r="J92" s="17">
        <v>36130</v>
      </c>
      <c r="K92" s="9" t="s">
        <v>84</v>
      </c>
      <c r="L92" s="9" t="s">
        <v>132</v>
      </c>
      <c r="M92" s="9">
        <v>8183154</v>
      </c>
      <c r="N92" s="9" t="s">
        <v>661</v>
      </c>
    </row>
    <row r="93" spans="1:14">
      <c r="A93" s="8">
        <v>0.09</v>
      </c>
      <c r="B93" s="8">
        <v>0</v>
      </c>
      <c r="C93" s="12">
        <v>161951.16</v>
      </c>
      <c r="D93" s="8">
        <v>153.36000000000001</v>
      </c>
      <c r="E93" s="12">
        <v>105600000</v>
      </c>
      <c r="F93" s="8">
        <v>0.16</v>
      </c>
      <c r="G93" s="8">
        <v>5.5</v>
      </c>
      <c r="H93" s="9" t="s">
        <v>50</v>
      </c>
      <c r="I93" s="8">
        <v>2.0499999999999998</v>
      </c>
      <c r="J93" s="17">
        <v>36161</v>
      </c>
      <c r="K93" s="9" t="s">
        <v>84</v>
      </c>
      <c r="L93" s="9" t="s">
        <v>132</v>
      </c>
      <c r="M93" s="9">
        <v>8183162</v>
      </c>
      <c r="N93" s="9" t="s">
        <v>662</v>
      </c>
    </row>
    <row r="94" spans="1:14">
      <c r="A94" s="8">
        <v>0.17</v>
      </c>
      <c r="B94" s="8">
        <v>0</v>
      </c>
      <c r="C94" s="12">
        <v>301242.42</v>
      </c>
      <c r="D94" s="8">
        <v>153.16</v>
      </c>
      <c r="E94" s="12">
        <v>196680000</v>
      </c>
      <c r="F94" s="8">
        <v>0.19</v>
      </c>
      <c r="G94" s="8">
        <v>5.5</v>
      </c>
      <c r="H94" s="9" t="s">
        <v>50</v>
      </c>
      <c r="I94" s="8">
        <v>2.14</v>
      </c>
      <c r="J94" s="17">
        <v>36192</v>
      </c>
      <c r="K94" s="9" t="s">
        <v>84</v>
      </c>
      <c r="L94" s="9" t="s">
        <v>132</v>
      </c>
      <c r="M94" s="9">
        <v>8183170</v>
      </c>
      <c r="N94" s="9" t="s">
        <v>663</v>
      </c>
    </row>
    <row r="95" spans="1:14">
      <c r="A95" s="8">
        <v>0.12</v>
      </c>
      <c r="B95" s="8">
        <v>0</v>
      </c>
      <c r="C95" s="12">
        <v>212714.99</v>
      </c>
      <c r="D95" s="8">
        <v>153.96</v>
      </c>
      <c r="E95" s="12">
        <v>138160000</v>
      </c>
      <c r="F95" s="8">
        <v>0.16</v>
      </c>
      <c r="G95" s="8">
        <v>5.5</v>
      </c>
      <c r="H95" s="9" t="s">
        <v>50</v>
      </c>
      <c r="I95" s="8">
        <v>2.21</v>
      </c>
      <c r="J95" s="17">
        <v>36220</v>
      </c>
      <c r="K95" s="9" t="s">
        <v>84</v>
      </c>
      <c r="L95" s="9" t="s">
        <v>132</v>
      </c>
      <c r="M95" s="9">
        <v>8183188</v>
      </c>
      <c r="N95" s="9" t="s">
        <v>664</v>
      </c>
    </row>
    <row r="96" spans="1:14">
      <c r="A96" s="8">
        <v>7.0000000000000007E-2</v>
      </c>
      <c r="B96" s="8">
        <v>0</v>
      </c>
      <c r="C96" s="12">
        <v>136447.94</v>
      </c>
      <c r="D96" s="8">
        <v>155.05000000000001</v>
      </c>
      <c r="E96" s="12">
        <v>88000000</v>
      </c>
      <c r="F96" s="8">
        <v>0.18</v>
      </c>
      <c r="G96" s="8">
        <v>5.5</v>
      </c>
      <c r="H96" s="9" t="s">
        <v>50</v>
      </c>
      <c r="I96" s="8">
        <v>2.2999999999999998</v>
      </c>
      <c r="J96" s="17">
        <v>36252</v>
      </c>
      <c r="K96" s="9" t="s">
        <v>84</v>
      </c>
      <c r="L96" s="9" t="s">
        <v>132</v>
      </c>
      <c r="M96" s="9">
        <v>8183196</v>
      </c>
      <c r="N96" s="9" t="s">
        <v>665</v>
      </c>
    </row>
    <row r="97" spans="1:14">
      <c r="A97" s="8">
        <v>0.21</v>
      </c>
      <c r="B97" s="8">
        <v>0</v>
      </c>
      <c r="C97" s="12">
        <v>385989.49</v>
      </c>
      <c r="D97" s="8">
        <v>155.27000000000001</v>
      </c>
      <c r="E97" s="12">
        <v>248600000</v>
      </c>
      <c r="F97" s="8">
        <v>0.2</v>
      </c>
      <c r="G97" s="8">
        <v>5.5</v>
      </c>
      <c r="H97" s="9" t="s">
        <v>50</v>
      </c>
      <c r="I97" s="8">
        <v>2.38</v>
      </c>
      <c r="J97" s="17">
        <v>36282</v>
      </c>
      <c r="K97" s="9" t="s">
        <v>84</v>
      </c>
      <c r="L97" s="9" t="s">
        <v>132</v>
      </c>
      <c r="M97" s="9">
        <v>8183204</v>
      </c>
      <c r="N97" s="9" t="s">
        <v>666</v>
      </c>
    </row>
    <row r="98" spans="1:14">
      <c r="A98" s="8">
        <v>0.16</v>
      </c>
      <c r="B98" s="8">
        <v>0</v>
      </c>
      <c r="C98" s="12">
        <v>299914.59999999998</v>
      </c>
      <c r="D98" s="8">
        <v>154.91</v>
      </c>
      <c r="E98" s="12">
        <v>193600000</v>
      </c>
      <c r="F98" s="8">
        <v>0.16</v>
      </c>
      <c r="G98" s="8">
        <v>5.5</v>
      </c>
      <c r="H98" s="9" t="s">
        <v>50</v>
      </c>
      <c r="I98" s="8">
        <v>2.4700000000000002</v>
      </c>
      <c r="J98" s="17">
        <v>36312</v>
      </c>
      <c r="K98" s="9" t="s">
        <v>84</v>
      </c>
      <c r="L98" s="9" t="s">
        <v>132</v>
      </c>
      <c r="M98" s="9">
        <v>8183212</v>
      </c>
      <c r="N98" s="9" t="s">
        <v>667</v>
      </c>
    </row>
    <row r="99" spans="1:14">
      <c r="A99" s="8">
        <v>0.11</v>
      </c>
      <c r="B99" s="8">
        <v>0</v>
      </c>
      <c r="C99" s="12">
        <v>201381.92</v>
      </c>
      <c r="D99" s="8">
        <v>157.82</v>
      </c>
      <c r="E99" s="12">
        <v>127600000</v>
      </c>
      <c r="F99" s="8">
        <v>0.18</v>
      </c>
      <c r="G99" s="8">
        <v>5.5</v>
      </c>
      <c r="H99" s="9" t="s">
        <v>50</v>
      </c>
      <c r="I99" s="8">
        <v>2.4900000000000002</v>
      </c>
      <c r="J99" s="17">
        <v>36342</v>
      </c>
      <c r="K99" s="9" t="s">
        <v>84</v>
      </c>
      <c r="L99" s="9" t="s">
        <v>132</v>
      </c>
      <c r="M99" s="9">
        <v>8183220</v>
      </c>
      <c r="N99" s="9" t="s">
        <v>668</v>
      </c>
    </row>
    <row r="100" spans="1:14">
      <c r="A100" s="8">
        <v>0.05</v>
      </c>
      <c r="B100" s="8">
        <v>0</v>
      </c>
      <c r="C100" s="12">
        <v>93431.62</v>
      </c>
      <c r="D100" s="8">
        <v>157.29</v>
      </c>
      <c r="E100" s="12">
        <v>59400000</v>
      </c>
      <c r="F100" s="8">
        <v>0.19</v>
      </c>
      <c r="G100" s="8">
        <v>5.5</v>
      </c>
      <c r="H100" s="9" t="s">
        <v>50</v>
      </c>
      <c r="I100" s="8">
        <v>2.57</v>
      </c>
      <c r="J100" s="17">
        <v>36373</v>
      </c>
      <c r="K100" s="9" t="s">
        <v>84</v>
      </c>
      <c r="L100" s="9" t="s">
        <v>132</v>
      </c>
      <c r="M100" s="9">
        <v>8183238</v>
      </c>
      <c r="N100" s="9" t="s">
        <v>669</v>
      </c>
    </row>
    <row r="101" spans="1:14">
      <c r="A101" s="8">
        <v>0.16</v>
      </c>
      <c r="B101" s="8">
        <v>0</v>
      </c>
      <c r="C101" s="12">
        <v>296850.02</v>
      </c>
      <c r="D101" s="8">
        <v>156.9</v>
      </c>
      <c r="E101" s="12">
        <v>189200000</v>
      </c>
      <c r="F101" s="8">
        <v>0.17</v>
      </c>
      <c r="G101" s="8">
        <v>5.5</v>
      </c>
      <c r="H101" s="9" t="s">
        <v>50</v>
      </c>
      <c r="I101" s="8">
        <v>2.66</v>
      </c>
      <c r="J101" s="17">
        <v>36404</v>
      </c>
      <c r="K101" s="9" t="s">
        <v>84</v>
      </c>
      <c r="L101" s="9" t="s">
        <v>132</v>
      </c>
      <c r="M101" s="9">
        <v>8183246</v>
      </c>
      <c r="N101" s="9" t="s">
        <v>670</v>
      </c>
    </row>
    <row r="102" spans="1:14">
      <c r="A102" s="8">
        <v>0.14000000000000001</v>
      </c>
      <c r="B102" s="8">
        <v>0</v>
      </c>
      <c r="C102" s="12">
        <v>260986.64</v>
      </c>
      <c r="D102" s="8">
        <v>156.09</v>
      </c>
      <c r="E102" s="12">
        <v>167200000</v>
      </c>
      <c r="F102" s="8">
        <v>0.18</v>
      </c>
      <c r="G102" s="8">
        <v>5.5</v>
      </c>
      <c r="H102" s="9" t="s">
        <v>50</v>
      </c>
      <c r="I102" s="8">
        <v>2.74</v>
      </c>
      <c r="J102" s="17">
        <v>36434</v>
      </c>
      <c r="K102" s="9" t="s">
        <v>84</v>
      </c>
      <c r="L102" s="9" t="s">
        <v>132</v>
      </c>
      <c r="M102" s="9">
        <v>8183253</v>
      </c>
      <c r="N102" s="9" t="s">
        <v>671</v>
      </c>
    </row>
    <row r="103" spans="1:14">
      <c r="A103" s="8">
        <v>0.14000000000000001</v>
      </c>
      <c r="B103" s="8">
        <v>0</v>
      </c>
      <c r="C103" s="12">
        <v>263067.71999999997</v>
      </c>
      <c r="D103" s="8">
        <v>155.29</v>
      </c>
      <c r="E103" s="12">
        <v>169400000</v>
      </c>
      <c r="F103" s="8">
        <v>0.19</v>
      </c>
      <c r="G103" s="8">
        <v>5.5</v>
      </c>
      <c r="H103" s="9" t="s">
        <v>50</v>
      </c>
      <c r="I103" s="8">
        <v>2.82</v>
      </c>
      <c r="J103" s="17">
        <v>36465</v>
      </c>
      <c r="K103" s="9" t="s">
        <v>84</v>
      </c>
      <c r="L103" s="9" t="s">
        <v>132</v>
      </c>
      <c r="M103" s="9">
        <v>8183261</v>
      </c>
      <c r="N103" s="9" t="s">
        <v>672</v>
      </c>
    </row>
    <row r="104" spans="1:14">
      <c r="A104" s="8">
        <v>0.15</v>
      </c>
      <c r="B104" s="8">
        <v>0</v>
      </c>
      <c r="C104" s="12">
        <v>271649.77</v>
      </c>
      <c r="D104" s="8">
        <v>154.35</v>
      </c>
      <c r="E104" s="12">
        <v>176000000</v>
      </c>
      <c r="F104" s="8">
        <v>0.17</v>
      </c>
      <c r="G104" s="8">
        <v>5.5</v>
      </c>
      <c r="H104" s="9" t="s">
        <v>50</v>
      </c>
      <c r="I104" s="8">
        <v>2.91</v>
      </c>
      <c r="J104" s="17">
        <v>36495</v>
      </c>
      <c r="K104" s="9" t="s">
        <v>84</v>
      </c>
      <c r="L104" s="9" t="s">
        <v>132</v>
      </c>
      <c r="M104" s="9">
        <v>8183279</v>
      </c>
      <c r="N104" s="9" t="s">
        <v>673</v>
      </c>
    </row>
    <row r="105" spans="1:14">
      <c r="A105" s="8">
        <v>0.22</v>
      </c>
      <c r="B105" s="8">
        <v>0</v>
      </c>
      <c r="C105" s="12">
        <v>394514.21</v>
      </c>
      <c r="D105" s="8">
        <v>154.83000000000001</v>
      </c>
      <c r="E105" s="12">
        <v>254800000</v>
      </c>
      <c r="F105" s="8">
        <v>0.17</v>
      </c>
      <c r="G105" s="8">
        <v>5.5</v>
      </c>
      <c r="H105" s="9" t="s">
        <v>50</v>
      </c>
      <c r="I105" s="8">
        <v>2.5299999999999998</v>
      </c>
      <c r="J105" s="17">
        <v>36528</v>
      </c>
      <c r="K105" s="9" t="s">
        <v>84</v>
      </c>
      <c r="L105" s="9" t="s">
        <v>132</v>
      </c>
      <c r="M105" s="9">
        <v>8183287</v>
      </c>
      <c r="N105" s="9" t="s">
        <v>674</v>
      </c>
    </row>
    <row r="106" spans="1:14">
      <c r="A106" s="8">
        <v>0.02</v>
      </c>
      <c r="B106" s="8">
        <v>0</v>
      </c>
      <c r="C106" s="12">
        <v>40233.120000000003</v>
      </c>
      <c r="D106" s="8">
        <v>154.74</v>
      </c>
      <c r="E106" s="12">
        <v>26000000</v>
      </c>
      <c r="F106" s="8">
        <v>0.19</v>
      </c>
      <c r="G106" s="8">
        <v>5.5</v>
      </c>
      <c r="H106" s="9" t="s">
        <v>50</v>
      </c>
      <c r="I106" s="8">
        <v>2.61</v>
      </c>
      <c r="J106" s="17">
        <v>36557</v>
      </c>
      <c r="K106" s="9" t="s">
        <v>84</v>
      </c>
      <c r="L106" s="9" t="s">
        <v>132</v>
      </c>
      <c r="M106" s="9">
        <v>8183295</v>
      </c>
      <c r="N106" s="9" t="s">
        <v>675</v>
      </c>
    </row>
    <row r="107" spans="1:14">
      <c r="A107" s="8">
        <v>7.0000000000000007E-2</v>
      </c>
      <c r="B107" s="8">
        <v>0</v>
      </c>
      <c r="C107" s="12">
        <v>135852.66</v>
      </c>
      <c r="D107" s="8">
        <v>155.51</v>
      </c>
      <c r="E107" s="12">
        <v>87360000</v>
      </c>
      <c r="F107" s="8">
        <v>0.18</v>
      </c>
      <c r="G107" s="8">
        <v>5.5</v>
      </c>
      <c r="H107" s="9" t="s">
        <v>50</v>
      </c>
      <c r="I107" s="8">
        <v>2.69</v>
      </c>
      <c r="J107" s="17">
        <v>36586</v>
      </c>
      <c r="K107" s="9" t="s">
        <v>84</v>
      </c>
      <c r="L107" s="9" t="s">
        <v>132</v>
      </c>
      <c r="M107" s="9">
        <v>8183303</v>
      </c>
      <c r="N107" s="9" t="s">
        <v>676</v>
      </c>
    </row>
    <row r="108" spans="1:14">
      <c r="A108" s="8">
        <v>0.18</v>
      </c>
      <c r="B108" s="8">
        <v>0</v>
      </c>
      <c r="C108" s="12">
        <v>324812.58</v>
      </c>
      <c r="D108" s="8">
        <v>156.16</v>
      </c>
      <c r="E108" s="12">
        <v>208000000</v>
      </c>
      <c r="F108" s="8">
        <v>0.19</v>
      </c>
      <c r="G108" s="8">
        <v>5.5</v>
      </c>
      <c r="H108" s="9" t="s">
        <v>50</v>
      </c>
      <c r="I108" s="8">
        <v>2.78</v>
      </c>
      <c r="J108" s="17">
        <v>36618</v>
      </c>
      <c r="K108" s="9" t="s">
        <v>84</v>
      </c>
      <c r="L108" s="9" t="s">
        <v>132</v>
      </c>
      <c r="M108" s="9">
        <v>8183311</v>
      </c>
      <c r="N108" s="9" t="s">
        <v>677</v>
      </c>
    </row>
    <row r="109" spans="1:14">
      <c r="A109" s="8">
        <v>0.15</v>
      </c>
      <c r="B109" s="8">
        <v>0</v>
      </c>
      <c r="C109" s="12">
        <v>264530.57</v>
      </c>
      <c r="D109" s="8">
        <v>156.53</v>
      </c>
      <c r="E109" s="12">
        <v>169000000</v>
      </c>
      <c r="F109" s="8">
        <v>0.2</v>
      </c>
      <c r="G109" s="8">
        <v>5.5</v>
      </c>
      <c r="H109" s="9" t="s">
        <v>50</v>
      </c>
      <c r="I109" s="8">
        <v>2.86</v>
      </c>
      <c r="J109" s="17">
        <v>36647</v>
      </c>
      <c r="K109" s="9" t="s">
        <v>84</v>
      </c>
      <c r="L109" s="9" t="s">
        <v>132</v>
      </c>
      <c r="M109" s="9">
        <v>8183329</v>
      </c>
      <c r="N109" s="9" t="s">
        <v>678</v>
      </c>
    </row>
    <row r="110" spans="1:14">
      <c r="A110" s="8">
        <v>0.24</v>
      </c>
      <c r="B110" s="8">
        <v>0</v>
      </c>
      <c r="C110" s="12">
        <v>445666.74</v>
      </c>
      <c r="D110" s="8">
        <v>155.83000000000001</v>
      </c>
      <c r="E110" s="12">
        <v>286000000</v>
      </c>
      <c r="F110" s="8">
        <v>0.19</v>
      </c>
      <c r="G110" s="8">
        <v>5.5</v>
      </c>
      <c r="H110" s="9" t="s">
        <v>50</v>
      </c>
      <c r="I110" s="8">
        <v>2.94</v>
      </c>
      <c r="J110" s="17">
        <v>36678</v>
      </c>
      <c r="K110" s="9" t="s">
        <v>84</v>
      </c>
      <c r="L110" s="9" t="s">
        <v>132</v>
      </c>
      <c r="M110" s="9">
        <v>8183337</v>
      </c>
      <c r="N110" s="9" t="s">
        <v>679</v>
      </c>
    </row>
    <row r="111" spans="1:14">
      <c r="A111" s="8">
        <v>0.08</v>
      </c>
      <c r="B111" s="8">
        <v>0</v>
      </c>
      <c r="C111" s="12">
        <v>147970.82999999999</v>
      </c>
      <c r="D111" s="8">
        <v>158.09</v>
      </c>
      <c r="E111" s="12">
        <v>93600000</v>
      </c>
      <c r="F111" s="8">
        <v>0.2</v>
      </c>
      <c r="G111" s="8">
        <v>5.5</v>
      </c>
      <c r="H111" s="9" t="s">
        <v>50</v>
      </c>
      <c r="I111" s="8">
        <v>2.96</v>
      </c>
      <c r="J111" s="17">
        <v>36709</v>
      </c>
      <c r="K111" s="9" t="s">
        <v>84</v>
      </c>
      <c r="L111" s="9" t="s">
        <v>132</v>
      </c>
      <c r="M111" s="9">
        <v>8183345</v>
      </c>
      <c r="N111" s="9" t="s">
        <v>680</v>
      </c>
    </row>
    <row r="112" spans="1:14">
      <c r="A112" s="8">
        <v>0.06</v>
      </c>
      <c r="B112" s="8">
        <v>0</v>
      </c>
      <c r="C112" s="12">
        <v>106520.1</v>
      </c>
      <c r="D112" s="8">
        <v>157.57</v>
      </c>
      <c r="E112" s="12">
        <v>67600000</v>
      </c>
      <c r="F112" s="8">
        <v>0.21</v>
      </c>
      <c r="G112" s="8">
        <v>5.5</v>
      </c>
      <c r="H112" s="9" t="s">
        <v>50</v>
      </c>
      <c r="I112" s="8">
        <v>3.04</v>
      </c>
      <c r="J112" s="17">
        <v>36739</v>
      </c>
      <c r="K112" s="9" t="s">
        <v>84</v>
      </c>
      <c r="L112" s="9" t="s">
        <v>132</v>
      </c>
      <c r="M112" s="9">
        <v>8183352</v>
      </c>
      <c r="N112" s="9" t="s">
        <v>681</v>
      </c>
    </row>
    <row r="113" spans="1:14">
      <c r="A113" s="8">
        <v>0.06</v>
      </c>
      <c r="B113" s="8">
        <v>0</v>
      </c>
      <c r="C113" s="12">
        <v>111944.72</v>
      </c>
      <c r="D113" s="8">
        <v>157.13999999999999</v>
      </c>
      <c r="E113" s="12">
        <v>71240000</v>
      </c>
      <c r="F113" s="8">
        <v>0.2</v>
      </c>
      <c r="G113" s="8">
        <v>5.5</v>
      </c>
      <c r="H113" s="9" t="s">
        <v>50</v>
      </c>
      <c r="I113" s="8">
        <v>3.12</v>
      </c>
      <c r="J113" s="17">
        <v>36770</v>
      </c>
      <c r="K113" s="9" t="s">
        <v>84</v>
      </c>
      <c r="L113" s="9" t="s">
        <v>132</v>
      </c>
      <c r="M113" s="9">
        <v>8183360</v>
      </c>
      <c r="N113" s="9" t="s">
        <v>682</v>
      </c>
    </row>
    <row r="114" spans="1:14">
      <c r="A114" s="8">
        <v>0.09</v>
      </c>
      <c r="B114" s="8">
        <v>0</v>
      </c>
      <c r="C114" s="12">
        <v>164277.39000000001</v>
      </c>
      <c r="D114" s="8">
        <v>157.96</v>
      </c>
      <c r="E114" s="12">
        <v>104000000</v>
      </c>
      <c r="F114" s="8">
        <v>0.21</v>
      </c>
      <c r="G114" s="8">
        <v>5.5</v>
      </c>
      <c r="H114" s="9" t="s">
        <v>50</v>
      </c>
      <c r="I114" s="8">
        <v>3.21</v>
      </c>
      <c r="J114" s="17">
        <v>36801</v>
      </c>
      <c r="K114" s="9" t="s">
        <v>84</v>
      </c>
      <c r="L114" s="9" t="s">
        <v>132</v>
      </c>
      <c r="M114" s="9">
        <v>8183378</v>
      </c>
      <c r="N114" s="9" t="s">
        <v>683</v>
      </c>
    </row>
    <row r="115" spans="1:14">
      <c r="A115" s="8">
        <v>0.26</v>
      </c>
      <c r="B115" s="8">
        <v>0</v>
      </c>
      <c r="C115" s="12">
        <v>470661.5</v>
      </c>
      <c r="D115" s="8">
        <v>158.79</v>
      </c>
      <c r="E115" s="12">
        <v>296400000</v>
      </c>
      <c r="F115" s="8">
        <v>0.21</v>
      </c>
      <c r="G115" s="8">
        <v>5.5</v>
      </c>
      <c r="H115" s="9" t="s">
        <v>50</v>
      </c>
      <c r="I115" s="8">
        <v>3.29</v>
      </c>
      <c r="J115" s="17">
        <v>36831</v>
      </c>
      <c r="K115" s="9" t="s">
        <v>84</v>
      </c>
      <c r="L115" s="9" t="s">
        <v>132</v>
      </c>
      <c r="M115" s="9">
        <v>8183386</v>
      </c>
      <c r="N115" s="9" t="s">
        <v>684</v>
      </c>
    </row>
    <row r="116" spans="1:14">
      <c r="A116" s="8">
        <v>0.14000000000000001</v>
      </c>
      <c r="B116" s="8">
        <v>0</v>
      </c>
      <c r="C116" s="12">
        <v>246349.71</v>
      </c>
      <c r="D116" s="8">
        <v>157.91999999999999</v>
      </c>
      <c r="E116" s="12">
        <v>156000000</v>
      </c>
      <c r="F116" s="8">
        <v>0.21</v>
      </c>
      <c r="G116" s="8">
        <v>5.5</v>
      </c>
      <c r="H116" s="9" t="s">
        <v>50</v>
      </c>
      <c r="I116" s="8">
        <v>3.37</v>
      </c>
      <c r="J116" s="17">
        <v>36861</v>
      </c>
      <c r="K116" s="9" t="s">
        <v>84</v>
      </c>
      <c r="L116" s="9" t="s">
        <v>132</v>
      </c>
      <c r="M116" s="9">
        <v>8183394</v>
      </c>
      <c r="N116" s="9" t="s">
        <v>685</v>
      </c>
    </row>
    <row r="117" spans="1:14">
      <c r="A117" s="8">
        <v>7.0000000000000007E-2</v>
      </c>
      <c r="B117" s="8">
        <v>0</v>
      </c>
      <c r="C117" s="12">
        <v>118585.53</v>
      </c>
      <c r="D117" s="8">
        <v>158.11000000000001</v>
      </c>
      <c r="E117" s="12">
        <v>75000000</v>
      </c>
      <c r="F117" s="8">
        <v>0.21</v>
      </c>
      <c r="G117" s="8">
        <v>5.5</v>
      </c>
      <c r="H117" s="9" t="s">
        <v>50</v>
      </c>
      <c r="I117" s="8">
        <v>2.99</v>
      </c>
      <c r="J117" s="17">
        <v>36892</v>
      </c>
      <c r="K117" s="9" t="s">
        <v>84</v>
      </c>
      <c r="L117" s="9" t="s">
        <v>132</v>
      </c>
      <c r="M117" s="9">
        <v>8183402</v>
      </c>
      <c r="N117" s="9" t="s">
        <v>686</v>
      </c>
    </row>
    <row r="118" spans="1:14">
      <c r="A118" s="8">
        <v>0.08</v>
      </c>
      <c r="B118" s="8">
        <v>0</v>
      </c>
      <c r="C118" s="12">
        <v>142353.59</v>
      </c>
      <c r="D118" s="8">
        <v>158.16999999999999</v>
      </c>
      <c r="E118" s="12">
        <v>90000000</v>
      </c>
      <c r="F118" s="8">
        <v>0.22</v>
      </c>
      <c r="G118" s="8">
        <v>5.5</v>
      </c>
      <c r="H118" s="9" t="s">
        <v>50</v>
      </c>
      <c r="I118" s="8">
        <v>3.08</v>
      </c>
      <c r="J118" s="17">
        <v>36923</v>
      </c>
      <c r="K118" s="9" t="s">
        <v>84</v>
      </c>
      <c r="L118" s="9" t="s">
        <v>132</v>
      </c>
      <c r="M118" s="9">
        <v>8183410</v>
      </c>
      <c r="N118" s="9" t="s">
        <v>687</v>
      </c>
    </row>
    <row r="119" spans="1:14">
      <c r="A119" s="8">
        <v>0.18</v>
      </c>
      <c r="B119" s="8">
        <v>0</v>
      </c>
      <c r="C119" s="12">
        <v>334102.34000000003</v>
      </c>
      <c r="D119" s="8">
        <v>159.1</v>
      </c>
      <c r="E119" s="12">
        <v>210000000</v>
      </c>
      <c r="F119" s="8">
        <v>0.22</v>
      </c>
      <c r="G119" s="8">
        <v>5.5</v>
      </c>
      <c r="H119" s="9" t="s">
        <v>50</v>
      </c>
      <c r="I119" s="8">
        <v>3.15</v>
      </c>
      <c r="J119" s="17">
        <v>36951</v>
      </c>
      <c r="K119" s="9" t="s">
        <v>84</v>
      </c>
      <c r="L119" s="9" t="s">
        <v>132</v>
      </c>
      <c r="M119" s="9">
        <v>8183428</v>
      </c>
      <c r="N119" s="9" t="s">
        <v>688</v>
      </c>
    </row>
    <row r="120" spans="1:14">
      <c r="A120" s="8">
        <v>0.28999999999999998</v>
      </c>
      <c r="B120" s="8">
        <v>0</v>
      </c>
      <c r="C120" s="12">
        <v>525282.44999999995</v>
      </c>
      <c r="D120" s="8">
        <v>159.18</v>
      </c>
      <c r="E120" s="12">
        <v>330000000</v>
      </c>
      <c r="F120" s="8">
        <v>0.23</v>
      </c>
      <c r="G120" s="8">
        <v>5.5</v>
      </c>
      <c r="H120" s="9" t="s">
        <v>50</v>
      </c>
      <c r="I120" s="8">
        <v>3.24</v>
      </c>
      <c r="J120" s="17">
        <v>36982</v>
      </c>
      <c r="K120" s="9" t="s">
        <v>84</v>
      </c>
      <c r="L120" s="9" t="s">
        <v>132</v>
      </c>
      <c r="M120" s="9">
        <v>8183436</v>
      </c>
      <c r="N120" s="9" t="s">
        <v>689</v>
      </c>
    </row>
    <row r="121" spans="1:14">
      <c r="A121" s="8">
        <v>0.34</v>
      </c>
      <c r="B121" s="8">
        <v>0</v>
      </c>
      <c r="C121" s="12">
        <v>619241.72</v>
      </c>
      <c r="D121" s="8">
        <v>158.78</v>
      </c>
      <c r="E121" s="12">
        <v>390000000</v>
      </c>
      <c r="F121" s="8">
        <v>0.24</v>
      </c>
      <c r="G121" s="8">
        <v>5.5</v>
      </c>
      <c r="H121" s="9" t="s">
        <v>50</v>
      </c>
      <c r="I121" s="8">
        <v>3.32</v>
      </c>
      <c r="J121" s="17">
        <v>37012</v>
      </c>
      <c r="K121" s="9" t="s">
        <v>84</v>
      </c>
      <c r="L121" s="9" t="s">
        <v>132</v>
      </c>
      <c r="M121" s="9">
        <v>8183444</v>
      </c>
      <c r="N121" s="9" t="s">
        <v>690</v>
      </c>
    </row>
    <row r="122" spans="1:14">
      <c r="A122" s="8">
        <v>0.42</v>
      </c>
      <c r="B122" s="8">
        <v>0</v>
      </c>
      <c r="C122" s="12">
        <v>764730.84</v>
      </c>
      <c r="D122" s="8">
        <v>157.35</v>
      </c>
      <c r="E122" s="12">
        <v>486000000</v>
      </c>
      <c r="F122" s="8">
        <v>0.23</v>
      </c>
      <c r="G122" s="8">
        <v>5.5</v>
      </c>
      <c r="H122" s="9" t="s">
        <v>50</v>
      </c>
      <c r="I122" s="8">
        <v>3.41</v>
      </c>
      <c r="J122" s="17">
        <v>37043</v>
      </c>
      <c r="K122" s="9" t="s">
        <v>84</v>
      </c>
      <c r="L122" s="9" t="s">
        <v>132</v>
      </c>
      <c r="M122" s="9">
        <v>8183451</v>
      </c>
      <c r="N122" s="9" t="s">
        <v>691</v>
      </c>
    </row>
    <row r="123" spans="1:14">
      <c r="A123" s="8">
        <v>0.22</v>
      </c>
      <c r="B123" s="8">
        <v>0</v>
      </c>
      <c r="C123" s="12">
        <v>399101.48</v>
      </c>
      <c r="D123" s="8">
        <v>160.28</v>
      </c>
      <c r="E123" s="12">
        <v>249000000</v>
      </c>
      <c r="F123" s="8">
        <v>0.24</v>
      </c>
      <c r="G123" s="8">
        <v>5.5</v>
      </c>
      <c r="H123" s="9" t="s">
        <v>50</v>
      </c>
      <c r="I123" s="8">
        <v>3.41</v>
      </c>
      <c r="J123" s="17">
        <v>37073</v>
      </c>
      <c r="K123" s="9" t="s">
        <v>84</v>
      </c>
      <c r="L123" s="9" t="s">
        <v>132</v>
      </c>
      <c r="M123" s="9">
        <v>8183469</v>
      </c>
      <c r="N123" s="9" t="s">
        <v>692</v>
      </c>
    </row>
    <row r="124" spans="1:14">
      <c r="A124" s="8">
        <v>0.18</v>
      </c>
      <c r="B124" s="8">
        <v>0</v>
      </c>
      <c r="C124" s="12">
        <v>321066.64</v>
      </c>
      <c r="D124" s="8">
        <v>159.72999999999999</v>
      </c>
      <c r="E124" s="12">
        <v>201000000</v>
      </c>
      <c r="F124" s="8">
        <v>0.25</v>
      </c>
      <c r="G124" s="8">
        <v>5.5</v>
      </c>
      <c r="H124" s="9" t="s">
        <v>50</v>
      </c>
      <c r="I124" s="8">
        <v>3.49</v>
      </c>
      <c r="J124" s="17">
        <v>37104</v>
      </c>
      <c r="K124" s="9" t="s">
        <v>84</v>
      </c>
      <c r="L124" s="9" t="s">
        <v>132</v>
      </c>
      <c r="M124" s="9">
        <v>8183477</v>
      </c>
      <c r="N124" s="9" t="s">
        <v>693</v>
      </c>
    </row>
    <row r="125" spans="1:14">
      <c r="A125" s="8">
        <v>0.24</v>
      </c>
      <c r="B125" s="8">
        <v>0</v>
      </c>
      <c r="C125" s="12">
        <v>429470.94</v>
      </c>
      <c r="D125" s="8">
        <v>159.06</v>
      </c>
      <c r="E125" s="12">
        <v>270000000</v>
      </c>
      <c r="F125" s="8">
        <v>0.25</v>
      </c>
      <c r="G125" s="8">
        <v>5.5</v>
      </c>
      <c r="H125" s="9" t="s">
        <v>50</v>
      </c>
      <c r="I125" s="8">
        <v>3.58</v>
      </c>
      <c r="J125" s="17">
        <v>37136</v>
      </c>
      <c r="K125" s="9" t="s">
        <v>84</v>
      </c>
      <c r="L125" s="9" t="s">
        <v>132</v>
      </c>
      <c r="M125" s="9">
        <v>8183485</v>
      </c>
      <c r="N125" s="9" t="s">
        <v>694</v>
      </c>
    </row>
    <row r="126" spans="1:14">
      <c r="A126" s="8">
        <v>0.18</v>
      </c>
      <c r="B126" s="8">
        <v>0</v>
      </c>
      <c r="C126" s="12">
        <v>323416.42</v>
      </c>
      <c r="D126" s="8">
        <v>158.54</v>
      </c>
      <c r="E126" s="12">
        <v>204000000</v>
      </c>
      <c r="F126" s="8">
        <v>0.25</v>
      </c>
      <c r="G126" s="8">
        <v>5.5</v>
      </c>
      <c r="H126" s="9" t="s">
        <v>50</v>
      </c>
      <c r="I126" s="8">
        <v>3.66</v>
      </c>
      <c r="J126" s="17">
        <v>37165</v>
      </c>
      <c r="K126" s="9" t="s">
        <v>84</v>
      </c>
      <c r="L126" s="9" t="s">
        <v>132</v>
      </c>
      <c r="M126" s="9">
        <v>8183493</v>
      </c>
      <c r="N126" s="9" t="s">
        <v>695</v>
      </c>
    </row>
    <row r="127" spans="1:14">
      <c r="A127" s="8">
        <v>0.23</v>
      </c>
      <c r="B127" s="8">
        <v>0</v>
      </c>
      <c r="C127" s="12">
        <v>427048.55</v>
      </c>
      <c r="D127" s="8">
        <v>158.16999999999999</v>
      </c>
      <c r="E127" s="12">
        <v>270000000</v>
      </c>
      <c r="F127" s="8">
        <v>0.26</v>
      </c>
      <c r="G127" s="8">
        <v>5.5</v>
      </c>
      <c r="H127" s="9" t="s">
        <v>50</v>
      </c>
      <c r="I127" s="8">
        <v>3.74</v>
      </c>
      <c r="J127" s="17">
        <v>37196</v>
      </c>
      <c r="K127" s="9" t="s">
        <v>84</v>
      </c>
      <c r="L127" s="9" t="s">
        <v>132</v>
      </c>
      <c r="M127" s="9">
        <v>8183501</v>
      </c>
      <c r="N127" s="9" t="s">
        <v>696</v>
      </c>
    </row>
    <row r="128" spans="1:14">
      <c r="A128" s="8">
        <v>0.15</v>
      </c>
      <c r="B128" s="8">
        <v>0</v>
      </c>
      <c r="C128" s="12">
        <v>274882.59999999998</v>
      </c>
      <c r="D128" s="8">
        <v>157.97999999999999</v>
      </c>
      <c r="E128" s="12">
        <v>174000000</v>
      </c>
      <c r="F128" s="8">
        <v>0.26</v>
      </c>
      <c r="G128" s="8">
        <v>5.5</v>
      </c>
      <c r="H128" s="9" t="s">
        <v>50</v>
      </c>
      <c r="I128" s="8">
        <v>3.83</v>
      </c>
      <c r="J128" s="17">
        <v>37227</v>
      </c>
      <c r="K128" s="9" t="s">
        <v>84</v>
      </c>
      <c r="L128" s="9" t="s">
        <v>132</v>
      </c>
      <c r="M128" s="9">
        <v>8183519</v>
      </c>
      <c r="N128" s="9" t="s">
        <v>697</v>
      </c>
    </row>
    <row r="129" spans="1:14">
      <c r="A129" s="8">
        <v>0.34</v>
      </c>
      <c r="B129" s="8">
        <v>0</v>
      </c>
      <c r="C129" s="12">
        <v>616758.05000000005</v>
      </c>
      <c r="D129" s="8">
        <v>159.12</v>
      </c>
      <c r="E129" s="12">
        <v>387600000</v>
      </c>
      <c r="F129" s="8">
        <v>0.26</v>
      </c>
      <c r="G129" s="8">
        <v>5.5</v>
      </c>
      <c r="H129" s="9" t="s">
        <v>50</v>
      </c>
      <c r="I129" s="8">
        <v>3.45</v>
      </c>
      <c r="J129" s="17">
        <v>37257</v>
      </c>
      <c r="K129" s="9" t="s">
        <v>84</v>
      </c>
      <c r="L129" s="9" t="s">
        <v>132</v>
      </c>
      <c r="M129" s="9">
        <v>8183527</v>
      </c>
      <c r="N129" s="9" t="s">
        <v>698</v>
      </c>
    </row>
    <row r="130" spans="1:14">
      <c r="A130" s="8">
        <v>0.23</v>
      </c>
      <c r="B130" s="8">
        <v>0</v>
      </c>
      <c r="C130" s="12">
        <v>422172.36</v>
      </c>
      <c r="D130" s="8">
        <v>159.19</v>
      </c>
      <c r="E130" s="12">
        <v>265200000</v>
      </c>
      <c r="F130" s="8">
        <v>0.27</v>
      </c>
      <c r="G130" s="8">
        <v>5.5</v>
      </c>
      <c r="H130" s="9" t="s">
        <v>50</v>
      </c>
      <c r="I130" s="8">
        <v>3.53</v>
      </c>
      <c r="J130" s="17">
        <v>37288</v>
      </c>
      <c r="K130" s="9" t="s">
        <v>84</v>
      </c>
      <c r="L130" s="9" t="s">
        <v>132</v>
      </c>
      <c r="M130" s="9">
        <v>8183535</v>
      </c>
      <c r="N130" s="9" t="s">
        <v>699</v>
      </c>
    </row>
    <row r="131" spans="1:14">
      <c r="A131" s="8">
        <v>0.2</v>
      </c>
      <c r="B131" s="8">
        <v>0</v>
      </c>
      <c r="C131" s="12">
        <v>363991.82</v>
      </c>
      <c r="D131" s="8">
        <v>157.44</v>
      </c>
      <c r="E131" s="12">
        <v>231200000</v>
      </c>
      <c r="F131" s="8">
        <v>0.27</v>
      </c>
      <c r="G131" s="8">
        <v>5.5</v>
      </c>
      <c r="H131" s="9" t="s">
        <v>50</v>
      </c>
      <c r="I131" s="8">
        <v>3.61</v>
      </c>
      <c r="J131" s="17">
        <v>37316</v>
      </c>
      <c r="K131" s="9" t="s">
        <v>84</v>
      </c>
      <c r="L131" s="9" t="s">
        <v>132</v>
      </c>
      <c r="M131" s="9">
        <v>8183543</v>
      </c>
      <c r="N131" s="9" t="s">
        <v>700</v>
      </c>
    </row>
    <row r="132" spans="1:14">
      <c r="A132" s="8">
        <v>0.21</v>
      </c>
      <c r="B132" s="8">
        <v>0</v>
      </c>
      <c r="C132" s="12">
        <v>387545.99</v>
      </c>
      <c r="D132" s="8">
        <v>156.13999999999999</v>
      </c>
      <c r="E132" s="12">
        <v>248200000</v>
      </c>
      <c r="F132" s="8">
        <v>0.28000000000000003</v>
      </c>
      <c r="G132" s="8">
        <v>5.5</v>
      </c>
      <c r="H132" s="9" t="s">
        <v>50</v>
      </c>
      <c r="I132" s="8">
        <v>3.69</v>
      </c>
      <c r="J132" s="17">
        <v>37347</v>
      </c>
      <c r="K132" s="9" t="s">
        <v>84</v>
      </c>
      <c r="L132" s="9" t="s">
        <v>132</v>
      </c>
      <c r="M132" s="9">
        <v>8183550</v>
      </c>
      <c r="N132" s="9" t="s">
        <v>701</v>
      </c>
    </row>
    <row r="133" spans="1:14">
      <c r="A133" s="8">
        <v>0.25</v>
      </c>
      <c r="B133" s="8">
        <v>0</v>
      </c>
      <c r="C133" s="12">
        <v>459430.98</v>
      </c>
      <c r="D133" s="8">
        <v>155.32</v>
      </c>
      <c r="E133" s="12">
        <v>295800000</v>
      </c>
      <c r="F133" s="8">
        <v>0.28000000000000003</v>
      </c>
      <c r="G133" s="8">
        <v>5.5</v>
      </c>
      <c r="H133" s="9" t="s">
        <v>50</v>
      </c>
      <c r="I133" s="8">
        <v>3.78</v>
      </c>
      <c r="J133" s="17">
        <v>37377</v>
      </c>
      <c r="K133" s="9" t="s">
        <v>84</v>
      </c>
      <c r="L133" s="9" t="s">
        <v>132</v>
      </c>
      <c r="M133" s="9">
        <v>8183568</v>
      </c>
      <c r="N133" s="9" t="s">
        <v>702</v>
      </c>
    </row>
    <row r="134" spans="1:14">
      <c r="A134" s="8">
        <v>0.28000000000000003</v>
      </c>
      <c r="B134" s="8">
        <v>0</v>
      </c>
      <c r="C134" s="12">
        <v>504307.94</v>
      </c>
      <c r="D134" s="8">
        <v>152.91</v>
      </c>
      <c r="E134" s="12">
        <v>329800000</v>
      </c>
      <c r="F134" s="8">
        <v>0.28999999999999998</v>
      </c>
      <c r="G134" s="8">
        <v>5.5</v>
      </c>
      <c r="H134" s="9" t="s">
        <v>50</v>
      </c>
      <c r="I134" s="8">
        <v>3.86</v>
      </c>
      <c r="J134" s="17">
        <v>37409</v>
      </c>
      <c r="K134" s="9" t="s">
        <v>84</v>
      </c>
      <c r="L134" s="9" t="s">
        <v>132</v>
      </c>
      <c r="M134" s="9">
        <v>8183576</v>
      </c>
      <c r="N134" s="9" t="s">
        <v>703</v>
      </c>
    </row>
    <row r="135" spans="1:14">
      <c r="A135" s="8">
        <v>0.03</v>
      </c>
      <c r="B135" s="8">
        <v>0</v>
      </c>
      <c r="C135" s="12">
        <v>63177.07</v>
      </c>
      <c r="D135" s="8">
        <v>154.85</v>
      </c>
      <c r="E135" s="12">
        <v>40800000</v>
      </c>
      <c r="F135" s="8">
        <v>0.28999999999999998</v>
      </c>
      <c r="G135" s="8">
        <v>5.5</v>
      </c>
      <c r="H135" s="9" t="s">
        <v>50</v>
      </c>
      <c r="I135" s="8">
        <v>3.85</v>
      </c>
      <c r="J135" s="17">
        <v>37438</v>
      </c>
      <c r="K135" s="9" t="s">
        <v>84</v>
      </c>
      <c r="L135" s="9" t="s">
        <v>132</v>
      </c>
      <c r="M135" s="9">
        <v>8183584</v>
      </c>
      <c r="N135" s="9" t="s">
        <v>704</v>
      </c>
    </row>
    <row r="136" spans="1:14">
      <c r="A136" s="8">
        <v>0.08</v>
      </c>
      <c r="B136" s="8">
        <v>0</v>
      </c>
      <c r="C136" s="12">
        <v>150630.54999999999</v>
      </c>
      <c r="D136" s="8">
        <v>152.77000000000001</v>
      </c>
      <c r="E136" s="12">
        <v>98600000</v>
      </c>
      <c r="F136" s="8">
        <v>0.3</v>
      </c>
      <c r="G136" s="8">
        <v>5.5</v>
      </c>
      <c r="H136" s="9" t="s">
        <v>50</v>
      </c>
      <c r="I136" s="8">
        <v>3.94</v>
      </c>
      <c r="J136" s="17">
        <v>37469</v>
      </c>
      <c r="K136" s="9" t="s">
        <v>84</v>
      </c>
      <c r="L136" s="9" t="s">
        <v>132</v>
      </c>
      <c r="M136" s="9">
        <v>8183592</v>
      </c>
      <c r="N136" s="9" t="s">
        <v>705</v>
      </c>
    </row>
    <row r="137" spans="1:14">
      <c r="A137" s="8">
        <v>0.09</v>
      </c>
      <c r="B137" s="8">
        <v>0</v>
      </c>
      <c r="C137" s="12">
        <v>170215.26</v>
      </c>
      <c r="D137" s="8">
        <v>151.71</v>
      </c>
      <c r="E137" s="12">
        <v>112200000</v>
      </c>
      <c r="F137" s="8">
        <v>0.3</v>
      </c>
      <c r="G137" s="8">
        <v>5.5</v>
      </c>
      <c r="H137" s="9" t="s">
        <v>50</v>
      </c>
      <c r="I137" s="8">
        <v>4.0199999999999996</v>
      </c>
      <c r="J137" s="17">
        <v>37500</v>
      </c>
      <c r="K137" s="9" t="s">
        <v>84</v>
      </c>
      <c r="L137" s="9" t="s">
        <v>132</v>
      </c>
      <c r="M137" s="9">
        <v>8183600</v>
      </c>
      <c r="N137" s="9" t="s">
        <v>706</v>
      </c>
    </row>
    <row r="138" spans="1:14">
      <c r="A138" s="8">
        <v>0.08</v>
      </c>
      <c r="B138" s="8">
        <v>0</v>
      </c>
      <c r="C138" s="12">
        <v>153557.99</v>
      </c>
      <c r="D138" s="8">
        <v>150.55000000000001</v>
      </c>
      <c r="E138" s="12">
        <v>102000000</v>
      </c>
      <c r="F138" s="8">
        <v>0.31</v>
      </c>
      <c r="G138" s="8">
        <v>5.5</v>
      </c>
      <c r="H138" s="9" t="s">
        <v>50</v>
      </c>
      <c r="I138" s="8">
        <v>4.2699999999999996</v>
      </c>
      <c r="J138" s="17">
        <v>37591</v>
      </c>
      <c r="K138" s="9" t="s">
        <v>84</v>
      </c>
      <c r="L138" s="9" t="s">
        <v>132</v>
      </c>
      <c r="M138" s="9">
        <v>8183634</v>
      </c>
      <c r="N138" s="9" t="s">
        <v>707</v>
      </c>
    </row>
    <row r="139" spans="1:14">
      <c r="A139" s="8">
        <v>0.25</v>
      </c>
      <c r="B139" s="8">
        <v>0</v>
      </c>
      <c r="C139" s="12">
        <v>463156.4</v>
      </c>
      <c r="D139" s="8">
        <v>152.35</v>
      </c>
      <c r="E139" s="12">
        <v>304000000</v>
      </c>
      <c r="F139" s="8">
        <v>0.32</v>
      </c>
      <c r="G139" s="8">
        <v>5.5</v>
      </c>
      <c r="H139" s="9" t="s">
        <v>50</v>
      </c>
      <c r="I139" s="8">
        <v>3.98</v>
      </c>
      <c r="J139" s="17">
        <v>37654</v>
      </c>
      <c r="K139" s="9" t="s">
        <v>84</v>
      </c>
      <c r="L139" s="9" t="s">
        <v>132</v>
      </c>
      <c r="M139" s="9">
        <v>8183659</v>
      </c>
      <c r="N139" s="9" t="s">
        <v>708</v>
      </c>
    </row>
    <row r="140" spans="1:14">
      <c r="A140" s="8">
        <v>0.27</v>
      </c>
      <c r="B140" s="8">
        <v>0</v>
      </c>
      <c r="C140" s="12">
        <v>496689.36</v>
      </c>
      <c r="D140" s="8">
        <v>151.99</v>
      </c>
      <c r="E140" s="12">
        <v>326800000</v>
      </c>
      <c r="F140" s="8">
        <v>0.33</v>
      </c>
      <c r="G140" s="8">
        <v>5.5</v>
      </c>
      <c r="H140" s="9" t="s">
        <v>50</v>
      </c>
      <c r="I140" s="8">
        <v>4.0599999999999996</v>
      </c>
      <c r="J140" s="17">
        <v>37682</v>
      </c>
      <c r="K140" s="9" t="s">
        <v>84</v>
      </c>
      <c r="L140" s="9" t="s">
        <v>132</v>
      </c>
      <c r="M140" s="9">
        <v>8183667</v>
      </c>
      <c r="N140" s="9" t="s">
        <v>709</v>
      </c>
    </row>
    <row r="141" spans="1:14">
      <c r="A141" s="8">
        <v>0.35</v>
      </c>
      <c r="B141" s="8">
        <v>0</v>
      </c>
      <c r="C141" s="12">
        <v>632507.35</v>
      </c>
      <c r="D141" s="8">
        <v>151.32</v>
      </c>
      <c r="E141" s="12">
        <v>418000000</v>
      </c>
      <c r="F141" s="8">
        <v>0.34</v>
      </c>
      <c r="G141" s="8">
        <v>5.5</v>
      </c>
      <c r="H141" s="9" t="s">
        <v>50</v>
      </c>
      <c r="I141" s="8">
        <v>4.1399999999999997</v>
      </c>
      <c r="J141" s="17">
        <v>37712</v>
      </c>
      <c r="K141" s="9" t="s">
        <v>84</v>
      </c>
      <c r="L141" s="9" t="s">
        <v>132</v>
      </c>
      <c r="M141" s="9">
        <v>8183675</v>
      </c>
      <c r="N141" s="9" t="s">
        <v>710</v>
      </c>
    </row>
    <row r="142" spans="1:14">
      <c r="A142" s="8">
        <v>0.6</v>
      </c>
      <c r="B142" s="8">
        <v>0</v>
      </c>
      <c r="C142" s="12">
        <v>1091359.94</v>
      </c>
      <c r="D142" s="8">
        <v>151.16</v>
      </c>
      <c r="E142" s="12">
        <v>722000000</v>
      </c>
      <c r="F142" s="8">
        <v>0.35</v>
      </c>
      <c r="G142" s="8">
        <v>5.5</v>
      </c>
      <c r="H142" s="9" t="s">
        <v>50</v>
      </c>
      <c r="I142" s="8">
        <v>4.3</v>
      </c>
      <c r="J142" s="17">
        <v>37773</v>
      </c>
      <c r="K142" s="9" t="s">
        <v>84</v>
      </c>
      <c r="L142" s="9" t="s">
        <v>132</v>
      </c>
      <c r="M142" s="9">
        <v>8183709</v>
      </c>
      <c r="N142" s="9" t="s">
        <v>711</v>
      </c>
    </row>
    <row r="143" spans="1:14">
      <c r="A143" s="8">
        <v>1.1100000000000001</v>
      </c>
      <c r="B143" s="8">
        <v>0</v>
      </c>
      <c r="C143" s="12">
        <v>2023046.74</v>
      </c>
      <c r="D143" s="8">
        <v>155.21</v>
      </c>
      <c r="E143" s="12">
        <v>1303400000</v>
      </c>
      <c r="F143" s="8">
        <v>0.35</v>
      </c>
      <c r="G143" s="8">
        <v>5.5</v>
      </c>
      <c r="H143" s="9" t="s">
        <v>50</v>
      </c>
      <c r="I143" s="8">
        <v>4.29</v>
      </c>
      <c r="J143" s="17">
        <v>37803</v>
      </c>
      <c r="K143" s="9" t="s">
        <v>84</v>
      </c>
      <c r="L143" s="9" t="s">
        <v>132</v>
      </c>
      <c r="M143" s="9">
        <v>8183717</v>
      </c>
      <c r="N143" s="9" t="s">
        <v>712</v>
      </c>
    </row>
    <row r="144" spans="1:14">
      <c r="A144" s="8">
        <v>0.2</v>
      </c>
      <c r="B144" s="8">
        <v>0</v>
      </c>
      <c r="C144" s="12">
        <v>355828.07</v>
      </c>
      <c r="D144" s="8">
        <v>156.06</v>
      </c>
      <c r="E144" s="12">
        <v>228000000</v>
      </c>
      <c r="F144" s="8">
        <v>0.35</v>
      </c>
      <c r="G144" s="8">
        <v>5.5</v>
      </c>
      <c r="H144" s="9" t="s">
        <v>50</v>
      </c>
      <c r="I144" s="8">
        <v>4.38</v>
      </c>
      <c r="J144" s="17">
        <v>37834</v>
      </c>
      <c r="K144" s="9" t="s">
        <v>84</v>
      </c>
      <c r="L144" s="9" t="s">
        <v>132</v>
      </c>
      <c r="M144" s="9">
        <v>8183725</v>
      </c>
      <c r="N144" s="9" t="s">
        <v>713</v>
      </c>
    </row>
    <row r="145" spans="1:14">
      <c r="A145" s="6">
        <v>13.48</v>
      </c>
      <c r="B145" s="6"/>
      <c r="C145" s="13">
        <v>24507921.879999999</v>
      </c>
      <c r="D145" s="6"/>
      <c r="E145" s="13">
        <v>15472895179.969999</v>
      </c>
      <c r="F145" s="6">
        <v>0.33</v>
      </c>
      <c r="G145" s="6"/>
      <c r="H145" s="7"/>
      <c r="I145" s="6">
        <v>3.02</v>
      </c>
      <c r="J145" s="6"/>
      <c r="K145" s="7"/>
      <c r="L145" s="7"/>
      <c r="M145" s="7"/>
      <c r="N145" s="7" t="s">
        <v>179</v>
      </c>
    </row>
    <row r="146" spans="1:14">
      <c r="A146" s="6">
        <v>13.48</v>
      </c>
      <c r="B146" s="6"/>
      <c r="C146" s="13">
        <v>24507921.879999999</v>
      </c>
      <c r="D146" s="6"/>
      <c r="E146" s="13">
        <v>15472895179.969999</v>
      </c>
      <c r="F146" s="6">
        <v>0.33</v>
      </c>
      <c r="G146" s="6"/>
      <c r="H146" s="7"/>
      <c r="I146" s="6">
        <v>3.02</v>
      </c>
      <c r="J146" s="6"/>
      <c r="K146" s="7"/>
      <c r="L146" s="7"/>
      <c r="M146" s="7"/>
      <c r="N146" s="7" t="s">
        <v>714</v>
      </c>
    </row>
    <row r="147" spans="1:14">
      <c r="A147" s="6"/>
      <c r="B147" s="6"/>
      <c r="C147" s="6"/>
      <c r="D147" s="6"/>
      <c r="E147" s="6"/>
      <c r="F147" s="6"/>
      <c r="G147" s="6"/>
      <c r="H147" s="7"/>
      <c r="I147" s="6"/>
      <c r="J147" s="6"/>
      <c r="K147" s="7"/>
      <c r="L147" s="7"/>
      <c r="M147" s="7"/>
      <c r="N147" s="7" t="s">
        <v>715</v>
      </c>
    </row>
    <row r="148" spans="1:14">
      <c r="A148" s="6"/>
      <c r="B148" s="6"/>
      <c r="C148" s="6"/>
      <c r="D148" s="6"/>
      <c r="E148" s="6"/>
      <c r="F148" s="6"/>
      <c r="G148" s="6"/>
      <c r="H148" s="7"/>
      <c r="I148" s="6"/>
      <c r="J148" s="6"/>
      <c r="K148" s="7"/>
      <c r="L148" s="7"/>
      <c r="M148" s="7"/>
      <c r="N148" s="7"/>
    </row>
    <row r="149" spans="1:14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9">
        <v>0</v>
      </c>
      <c r="I149" s="8">
        <v>0</v>
      </c>
      <c r="J149" s="8"/>
      <c r="K149" s="9"/>
      <c r="L149" s="9">
        <v>0</v>
      </c>
      <c r="M149" s="9">
        <v>0</v>
      </c>
      <c r="N149" s="9">
        <v>0</v>
      </c>
    </row>
    <row r="150" spans="1:14">
      <c r="A150" s="6">
        <v>0</v>
      </c>
      <c r="B150" s="6"/>
      <c r="C150" s="6">
        <v>0</v>
      </c>
      <c r="D150" s="6"/>
      <c r="E150" s="6">
        <v>0</v>
      </c>
      <c r="F150" s="6">
        <v>0</v>
      </c>
      <c r="G150" s="6"/>
      <c r="H150" s="7"/>
      <c r="I150" s="6">
        <v>0</v>
      </c>
      <c r="J150" s="6"/>
      <c r="K150" s="7"/>
      <c r="L150" s="7"/>
      <c r="M150" s="7"/>
      <c r="N150" s="7" t="s">
        <v>179</v>
      </c>
    </row>
    <row r="151" spans="1:14">
      <c r="A151" s="6">
        <v>0</v>
      </c>
      <c r="B151" s="6"/>
      <c r="C151" s="6">
        <v>0</v>
      </c>
      <c r="D151" s="6"/>
      <c r="E151" s="6">
        <v>0</v>
      </c>
      <c r="F151" s="6">
        <v>0</v>
      </c>
      <c r="G151" s="6"/>
      <c r="H151" s="7"/>
      <c r="I151" s="6">
        <v>0</v>
      </c>
      <c r="J151" s="6"/>
      <c r="K151" s="7"/>
      <c r="L151" s="7"/>
      <c r="M151" s="7"/>
      <c r="N151" s="7" t="s">
        <v>716</v>
      </c>
    </row>
    <row r="152" spans="1:14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212</v>
      </c>
    </row>
    <row r="153" spans="1:14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/>
    </row>
    <row r="154" spans="1:14" ht="22.5">
      <c r="A154" s="8">
        <v>30.37</v>
      </c>
      <c r="B154" s="8">
        <v>0</v>
      </c>
      <c r="C154" s="12">
        <v>55217202.079999998</v>
      </c>
      <c r="D154" s="8">
        <v>93.25</v>
      </c>
      <c r="E154" s="12">
        <v>59216999715.019997</v>
      </c>
      <c r="F154" s="8">
        <v>1.41</v>
      </c>
      <c r="G154" s="8">
        <v>0</v>
      </c>
      <c r="H154" s="9" t="s">
        <v>50</v>
      </c>
      <c r="I154" s="8">
        <v>18.82</v>
      </c>
      <c r="J154" s="8" t="s">
        <v>717</v>
      </c>
      <c r="K154" s="9" t="s">
        <v>84</v>
      </c>
      <c r="L154" s="9" t="s">
        <v>132</v>
      </c>
      <c r="M154" s="9">
        <v>7893440</v>
      </c>
      <c r="N154" s="9" t="s">
        <v>718</v>
      </c>
    </row>
    <row r="155" spans="1:14">
      <c r="A155" s="6">
        <v>30.37</v>
      </c>
      <c r="B155" s="6"/>
      <c r="C155" s="13">
        <v>55217202.079999998</v>
      </c>
      <c r="D155" s="6"/>
      <c r="E155" s="13">
        <v>59216999715.019997</v>
      </c>
      <c r="F155" s="6">
        <v>1.41</v>
      </c>
      <c r="G155" s="6"/>
      <c r="H155" s="7"/>
      <c r="I155" s="6">
        <v>18.82</v>
      </c>
      <c r="J155" s="6"/>
      <c r="K155" s="7"/>
      <c r="L155" s="7"/>
      <c r="M155" s="7"/>
      <c r="N155" s="7" t="s">
        <v>179</v>
      </c>
    </row>
    <row r="156" spans="1:14">
      <c r="A156" s="6">
        <v>30.37</v>
      </c>
      <c r="B156" s="6"/>
      <c r="C156" s="13">
        <v>55217202.079999998</v>
      </c>
      <c r="D156" s="6"/>
      <c r="E156" s="13">
        <v>59216999715.019997</v>
      </c>
      <c r="F156" s="6">
        <v>1.41</v>
      </c>
      <c r="G156" s="6"/>
      <c r="H156" s="7"/>
      <c r="I156" s="6">
        <v>18.82</v>
      </c>
      <c r="J156" s="6"/>
      <c r="K156" s="7"/>
      <c r="L156" s="7"/>
      <c r="M156" s="7"/>
      <c r="N156" s="7" t="s">
        <v>412</v>
      </c>
    </row>
    <row r="157" spans="1:14">
      <c r="A157" s="6">
        <v>52.59</v>
      </c>
      <c r="B157" s="6"/>
      <c r="C157" s="13">
        <v>95620424.260000005</v>
      </c>
      <c r="D157" s="6"/>
      <c r="E157" s="13">
        <v>89381587894.990005</v>
      </c>
      <c r="F157" s="6">
        <v>1.61</v>
      </c>
      <c r="G157" s="6"/>
      <c r="H157" s="7"/>
      <c r="I157" s="6">
        <v>13.35</v>
      </c>
      <c r="J157" s="6"/>
      <c r="K157" s="7"/>
      <c r="L157" s="7"/>
      <c r="M157" s="7"/>
      <c r="N157" s="7" t="s">
        <v>114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 t="s">
        <v>115</v>
      </c>
    </row>
    <row r="159" spans="1:14" ht="22.5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7"/>
      <c r="L159" s="7"/>
      <c r="M159" s="7"/>
      <c r="N159" s="7" t="s">
        <v>719</v>
      </c>
    </row>
    <row r="160" spans="1:14">
      <c r="A160" s="6"/>
      <c r="B160" s="6"/>
      <c r="C160" s="6"/>
      <c r="D160" s="6"/>
      <c r="E160" s="6"/>
      <c r="F160" s="6"/>
      <c r="G160" s="6"/>
      <c r="H160" s="7"/>
      <c r="I160" s="6"/>
      <c r="J160" s="6"/>
      <c r="K160" s="7"/>
      <c r="L160" s="7"/>
      <c r="M160" s="7"/>
      <c r="N160" s="7"/>
    </row>
    <row r="161" spans="1:14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9">
        <v>0</v>
      </c>
      <c r="I161" s="8">
        <v>0</v>
      </c>
      <c r="J161" s="8"/>
      <c r="K161" s="9"/>
      <c r="L161" s="9">
        <v>0</v>
      </c>
      <c r="M161" s="9">
        <v>0</v>
      </c>
      <c r="N161" s="9">
        <v>0</v>
      </c>
    </row>
    <row r="162" spans="1:14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179</v>
      </c>
    </row>
    <row r="163" spans="1:14" ht="22.5">
      <c r="A163" s="6">
        <v>0</v>
      </c>
      <c r="B163" s="6"/>
      <c r="C163" s="6">
        <v>0</v>
      </c>
      <c r="D163" s="6"/>
      <c r="E163" s="6">
        <v>0</v>
      </c>
      <c r="F163" s="6">
        <v>0</v>
      </c>
      <c r="G163" s="6"/>
      <c r="H163" s="7"/>
      <c r="I163" s="6">
        <v>0</v>
      </c>
      <c r="J163" s="6"/>
      <c r="K163" s="7"/>
      <c r="L163" s="7"/>
      <c r="M163" s="7"/>
      <c r="N163" s="7" t="s">
        <v>720</v>
      </c>
    </row>
    <row r="164" spans="1:14" ht="22.5">
      <c r="A164" s="6"/>
      <c r="B164" s="6"/>
      <c r="C164" s="6"/>
      <c r="D164" s="6"/>
      <c r="E164" s="6"/>
      <c r="F164" s="6"/>
      <c r="G164" s="6"/>
      <c r="H164" s="7"/>
      <c r="I164" s="6"/>
      <c r="J164" s="6"/>
      <c r="K164" s="7"/>
      <c r="L164" s="7"/>
      <c r="M164" s="7"/>
      <c r="N164" s="7" t="s">
        <v>721</v>
      </c>
    </row>
    <row r="165" spans="1:14">
      <c r="A165" s="6"/>
      <c r="B165" s="6"/>
      <c r="C165" s="6"/>
      <c r="D165" s="6"/>
      <c r="E165" s="6"/>
      <c r="F165" s="6"/>
      <c r="G165" s="6"/>
      <c r="H165" s="7"/>
      <c r="I165" s="6"/>
      <c r="J165" s="6"/>
      <c r="K165" s="7"/>
      <c r="L165" s="7"/>
      <c r="M165" s="7"/>
      <c r="N165" s="7"/>
    </row>
    <row r="166" spans="1:14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9">
        <v>0</v>
      </c>
      <c r="I166" s="8">
        <v>0</v>
      </c>
      <c r="J166" s="8"/>
      <c r="K166" s="9"/>
      <c r="L166" s="9">
        <v>0</v>
      </c>
      <c r="M166" s="9">
        <v>0</v>
      </c>
      <c r="N166" s="9">
        <v>0</v>
      </c>
    </row>
    <row r="167" spans="1:14">
      <c r="A167" s="6">
        <v>0</v>
      </c>
      <c r="B167" s="6"/>
      <c r="C167" s="6">
        <v>0</v>
      </c>
      <c r="D167" s="6"/>
      <c r="E167" s="6">
        <v>0</v>
      </c>
      <c r="F167" s="6">
        <v>0</v>
      </c>
      <c r="G167" s="6"/>
      <c r="H167" s="7"/>
      <c r="I167" s="6">
        <v>0</v>
      </c>
      <c r="J167" s="6"/>
      <c r="K167" s="7"/>
      <c r="L167" s="7"/>
      <c r="M167" s="7"/>
      <c r="N167" s="7" t="s">
        <v>179</v>
      </c>
    </row>
    <row r="168" spans="1:14" ht="22.5">
      <c r="A168" s="6">
        <v>0</v>
      </c>
      <c r="B168" s="6"/>
      <c r="C168" s="6">
        <v>0</v>
      </c>
      <c r="D168" s="6"/>
      <c r="E168" s="6">
        <v>0</v>
      </c>
      <c r="F168" s="6">
        <v>0</v>
      </c>
      <c r="G168" s="6"/>
      <c r="H168" s="7"/>
      <c r="I168" s="6">
        <v>0</v>
      </c>
      <c r="J168" s="6"/>
      <c r="K168" s="7"/>
      <c r="L168" s="7"/>
      <c r="M168" s="7"/>
      <c r="N168" s="7" t="s">
        <v>722</v>
      </c>
    </row>
    <row r="169" spans="1:14">
      <c r="A169" s="6">
        <v>0</v>
      </c>
      <c r="B169" s="6"/>
      <c r="C169" s="6">
        <v>0</v>
      </c>
      <c r="D169" s="6"/>
      <c r="E169" s="6">
        <v>0</v>
      </c>
      <c r="F169" s="6">
        <v>0</v>
      </c>
      <c r="G169" s="6"/>
      <c r="H169" s="7"/>
      <c r="I169" s="6">
        <v>0</v>
      </c>
      <c r="J169" s="6"/>
      <c r="K169" s="7"/>
      <c r="L169" s="7"/>
      <c r="M169" s="7"/>
      <c r="N169" s="7" t="s">
        <v>120</v>
      </c>
    </row>
    <row r="170" spans="1:14" ht="24">
      <c r="A170" s="4">
        <v>52.59</v>
      </c>
      <c r="B170" s="4"/>
      <c r="C170" s="11">
        <v>95620424.260000005</v>
      </c>
      <c r="D170" s="4"/>
      <c r="E170" s="11">
        <v>89381587894.990005</v>
      </c>
      <c r="F170" s="4">
        <v>1.61</v>
      </c>
      <c r="G170" s="4"/>
      <c r="H170" s="5"/>
      <c r="I170" s="4">
        <v>13.35</v>
      </c>
      <c r="J170" s="4"/>
      <c r="K170" s="5"/>
      <c r="L170" s="5"/>
      <c r="M170" s="5"/>
      <c r="N170" s="5" t="s">
        <v>183</v>
      </c>
    </row>
    <row r="171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39" t="s">
        <v>723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3.6" customHeight="1"/>
    <row r="4" spans="1:16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541</v>
      </c>
      <c r="K7" s="1" t="s">
        <v>44</v>
      </c>
      <c r="L7" s="1" t="s">
        <v>45</v>
      </c>
      <c r="M7" s="1" t="s">
        <v>185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186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187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141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159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188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189</v>
      </c>
    </row>
    <row r="18" spans="1:15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212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5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412</v>
      </c>
    </row>
    <row r="21" spans="1:15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114</v>
      </c>
    </row>
    <row r="22" spans="1:15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115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724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5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725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726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5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727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120</v>
      </c>
    </row>
    <row r="30" spans="1:15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194</v>
      </c>
    </row>
    <row r="31" spans="1:15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107"/>
  <sheetViews>
    <sheetView showGridLines="0" topLeftCell="A34" workbookViewId="0">
      <selection activeCell="A108" sqref="A108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9" t="s">
        <v>728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3.6" customHeight="1"/>
    <row r="4" spans="1:17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541</v>
      </c>
      <c r="K7" s="1" t="s">
        <v>44</v>
      </c>
      <c r="L7" s="1" t="s">
        <v>45</v>
      </c>
      <c r="M7" s="1" t="s">
        <v>185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729</v>
      </c>
    </row>
    <row r="10" spans="1:17" ht="22.5">
      <c r="A10" s="8">
        <v>0</v>
      </c>
      <c r="B10" s="8">
        <v>0</v>
      </c>
      <c r="C10" s="12">
        <v>6371.43</v>
      </c>
      <c r="D10" s="8">
        <v>163.37</v>
      </c>
      <c r="E10" s="12">
        <v>3900000</v>
      </c>
      <c r="F10" s="8">
        <v>1.72</v>
      </c>
      <c r="G10" s="8">
        <v>6.6</v>
      </c>
      <c r="H10" s="9" t="s">
        <v>50</v>
      </c>
      <c r="I10" s="8">
        <v>5.23</v>
      </c>
      <c r="J10" s="8" t="s">
        <v>730</v>
      </c>
      <c r="K10" s="9" t="s">
        <v>84</v>
      </c>
      <c r="L10" s="9" t="s">
        <v>88</v>
      </c>
      <c r="M10" s="9" t="s">
        <v>197</v>
      </c>
      <c r="N10" s="9">
        <v>6401772</v>
      </c>
      <c r="O10" s="9" t="s">
        <v>731</v>
      </c>
    </row>
    <row r="11" spans="1:17" ht="22.5">
      <c r="A11" s="8">
        <v>0</v>
      </c>
      <c r="B11" s="8">
        <v>0</v>
      </c>
      <c r="C11" s="12">
        <v>5741.6</v>
      </c>
      <c r="D11" s="8">
        <v>143.54</v>
      </c>
      <c r="E11" s="12">
        <v>4000000</v>
      </c>
      <c r="F11" s="8">
        <v>2.13</v>
      </c>
      <c r="G11" s="8">
        <v>6.4</v>
      </c>
      <c r="H11" s="9" t="s">
        <v>50</v>
      </c>
      <c r="I11" s="8">
        <v>0.56000000000000005</v>
      </c>
      <c r="J11" s="8" t="s">
        <v>732</v>
      </c>
      <c r="K11" s="9" t="s">
        <v>84</v>
      </c>
      <c r="L11" s="9" t="s">
        <v>88</v>
      </c>
      <c r="M11" s="9" t="s">
        <v>197</v>
      </c>
      <c r="N11" s="9">
        <v>6401806</v>
      </c>
      <c r="O11" s="9" t="s">
        <v>733</v>
      </c>
    </row>
    <row r="12" spans="1:17" ht="22.5">
      <c r="A12" s="8">
        <v>0</v>
      </c>
      <c r="B12" s="8">
        <v>0</v>
      </c>
      <c r="C12" s="12">
        <v>8622</v>
      </c>
      <c r="D12" s="8">
        <v>143.69999999999999</v>
      </c>
      <c r="E12" s="12">
        <v>6000000</v>
      </c>
      <c r="F12" s="8">
        <v>1.66</v>
      </c>
      <c r="G12" s="8">
        <v>6</v>
      </c>
      <c r="H12" s="9" t="s">
        <v>50</v>
      </c>
      <c r="I12" s="8">
        <v>0.74</v>
      </c>
      <c r="J12" s="8" t="s">
        <v>734</v>
      </c>
      <c r="K12" s="9" t="s">
        <v>84</v>
      </c>
      <c r="L12" s="9" t="s">
        <v>88</v>
      </c>
      <c r="M12" s="9" t="s">
        <v>197</v>
      </c>
      <c r="N12" s="9">
        <v>6402028</v>
      </c>
      <c r="O12" s="9" t="s">
        <v>735</v>
      </c>
    </row>
    <row r="13" spans="1:17" ht="33.75">
      <c r="A13" s="8">
        <v>0.01</v>
      </c>
      <c r="B13" s="8">
        <v>0</v>
      </c>
      <c r="C13" s="12">
        <v>9846.75</v>
      </c>
      <c r="D13" s="8">
        <v>131.29</v>
      </c>
      <c r="E13" s="12">
        <v>7500000</v>
      </c>
      <c r="F13" s="8">
        <v>3.85</v>
      </c>
      <c r="G13" s="8">
        <v>5.3</v>
      </c>
      <c r="H13" s="9" t="s">
        <v>50</v>
      </c>
      <c r="I13" s="8">
        <v>0.03</v>
      </c>
      <c r="J13" s="14" t="s">
        <v>736</v>
      </c>
      <c r="K13" s="9" t="s">
        <v>84</v>
      </c>
      <c r="L13" s="9" t="s">
        <v>88</v>
      </c>
      <c r="M13" s="9" t="s">
        <v>197</v>
      </c>
      <c r="N13" s="9">
        <v>6851869</v>
      </c>
      <c r="O13" s="9" t="s">
        <v>737</v>
      </c>
    </row>
    <row r="14" spans="1:17" ht="22.5">
      <c r="A14" s="8">
        <v>0.04</v>
      </c>
      <c r="B14" s="8">
        <v>0</v>
      </c>
      <c r="C14" s="12">
        <v>67160</v>
      </c>
      <c r="D14" s="8">
        <v>134.32</v>
      </c>
      <c r="E14" s="12">
        <v>50000000</v>
      </c>
      <c r="F14" s="8">
        <v>0.82</v>
      </c>
      <c r="G14" s="8">
        <v>5.15</v>
      </c>
      <c r="H14" s="9" t="s">
        <v>50</v>
      </c>
      <c r="I14" s="8">
        <v>1.81</v>
      </c>
      <c r="J14" s="14" t="s">
        <v>738</v>
      </c>
      <c r="K14" s="9" t="s">
        <v>84</v>
      </c>
      <c r="L14" s="9" t="s">
        <v>88</v>
      </c>
      <c r="M14" s="9" t="s">
        <v>197</v>
      </c>
      <c r="N14" s="9">
        <v>6620298</v>
      </c>
      <c r="O14" s="9" t="s">
        <v>739</v>
      </c>
    </row>
    <row r="15" spans="1:17" ht="22.5">
      <c r="A15" s="8">
        <v>7.0000000000000007E-2</v>
      </c>
      <c r="B15" s="8">
        <v>0</v>
      </c>
      <c r="C15" s="12">
        <v>118720</v>
      </c>
      <c r="D15" s="8">
        <v>237.44</v>
      </c>
      <c r="E15" s="12">
        <v>50000000</v>
      </c>
      <c r="F15" s="8">
        <v>1.04</v>
      </c>
      <c r="G15" s="8">
        <v>5.4</v>
      </c>
      <c r="H15" s="9" t="s">
        <v>50</v>
      </c>
      <c r="I15" s="8">
        <v>2.96</v>
      </c>
      <c r="J15" s="8" t="s">
        <v>740</v>
      </c>
      <c r="K15" s="9" t="s">
        <v>84</v>
      </c>
      <c r="L15" s="9" t="s">
        <v>88</v>
      </c>
      <c r="M15" s="9" t="s">
        <v>197</v>
      </c>
      <c r="N15" s="9">
        <v>6620330</v>
      </c>
      <c r="O15" s="9" t="s">
        <v>741</v>
      </c>
    </row>
    <row r="16" spans="1:17" ht="22.5">
      <c r="A16" s="8">
        <v>0.04</v>
      </c>
      <c r="B16" s="8">
        <v>0</v>
      </c>
      <c r="C16" s="12">
        <v>69385</v>
      </c>
      <c r="D16" s="8">
        <v>138.77000000000001</v>
      </c>
      <c r="E16" s="12">
        <v>50000000</v>
      </c>
      <c r="F16" s="8">
        <v>1.07</v>
      </c>
      <c r="G16" s="8">
        <v>5.2</v>
      </c>
      <c r="H16" s="9" t="s">
        <v>50</v>
      </c>
      <c r="I16" s="8">
        <v>2.74</v>
      </c>
      <c r="J16" s="8" t="s">
        <v>742</v>
      </c>
      <c r="K16" s="9" t="s">
        <v>84</v>
      </c>
      <c r="L16" s="9" t="s">
        <v>88</v>
      </c>
      <c r="M16" s="9" t="s">
        <v>197</v>
      </c>
      <c r="N16" s="9">
        <v>6620306</v>
      </c>
      <c r="O16" s="9" t="s">
        <v>743</v>
      </c>
    </row>
    <row r="17" spans="1:15" ht="22.5">
      <c r="A17" s="8">
        <v>0</v>
      </c>
      <c r="B17" s="8">
        <v>0</v>
      </c>
      <c r="C17" s="12">
        <v>6353.1</v>
      </c>
      <c r="D17" s="8">
        <v>162.9</v>
      </c>
      <c r="E17" s="12">
        <v>3900000</v>
      </c>
      <c r="F17" s="8">
        <v>1.51</v>
      </c>
      <c r="G17" s="8">
        <v>6.6</v>
      </c>
      <c r="H17" s="9" t="s">
        <v>50</v>
      </c>
      <c r="I17" s="8">
        <v>6.17</v>
      </c>
      <c r="J17" s="8" t="s">
        <v>744</v>
      </c>
      <c r="K17" s="9" t="s">
        <v>84</v>
      </c>
      <c r="L17" s="9" t="s">
        <v>88</v>
      </c>
      <c r="M17" s="9" t="s">
        <v>197</v>
      </c>
      <c r="N17" s="9">
        <v>6626352</v>
      </c>
      <c r="O17" s="9" t="s">
        <v>745</v>
      </c>
    </row>
    <row r="18" spans="1:15" ht="33.75">
      <c r="A18" s="8">
        <v>0</v>
      </c>
      <c r="B18" s="8">
        <v>0</v>
      </c>
      <c r="C18" s="12">
        <v>5748</v>
      </c>
      <c r="D18" s="8">
        <v>143.69999999999999</v>
      </c>
      <c r="E18" s="12">
        <v>4000000</v>
      </c>
      <c r="F18" s="8">
        <v>1.66</v>
      </c>
      <c r="G18" s="8">
        <v>6</v>
      </c>
      <c r="H18" s="9" t="s">
        <v>50</v>
      </c>
      <c r="I18" s="8">
        <v>0.74</v>
      </c>
      <c r="J18" s="8" t="s">
        <v>734</v>
      </c>
      <c r="K18" s="9" t="s">
        <v>84</v>
      </c>
      <c r="L18" s="9" t="s">
        <v>88</v>
      </c>
      <c r="M18" s="9" t="s">
        <v>197</v>
      </c>
      <c r="N18" s="9">
        <v>6620496</v>
      </c>
      <c r="O18" s="9" t="s">
        <v>746</v>
      </c>
    </row>
    <row r="19" spans="1:15" ht="33.75">
      <c r="A19" s="8">
        <v>0</v>
      </c>
      <c r="B19" s="8">
        <v>2.71</v>
      </c>
      <c r="C19" s="12">
        <v>7752.76</v>
      </c>
      <c r="D19" s="8">
        <v>142.91</v>
      </c>
      <c r="E19" s="12">
        <v>5424928.2599999998</v>
      </c>
      <c r="F19" s="8">
        <v>1.07</v>
      </c>
      <c r="G19" s="8">
        <v>5.55</v>
      </c>
      <c r="H19" s="9" t="s">
        <v>50</v>
      </c>
      <c r="I19" s="8">
        <v>2.13</v>
      </c>
      <c r="J19" s="14" t="s">
        <v>747</v>
      </c>
      <c r="K19" s="9" t="s">
        <v>84</v>
      </c>
      <c r="L19" s="9" t="s">
        <v>100</v>
      </c>
      <c r="M19" s="9" t="s">
        <v>213</v>
      </c>
      <c r="N19" s="9">
        <v>1089655</v>
      </c>
      <c r="O19" s="9" t="s">
        <v>748</v>
      </c>
    </row>
    <row r="20" spans="1:15" ht="45">
      <c r="A20" s="8">
        <v>0.01</v>
      </c>
      <c r="B20" s="8">
        <v>0</v>
      </c>
      <c r="C20" s="12">
        <v>23354.15</v>
      </c>
      <c r="D20" s="8">
        <v>141.53</v>
      </c>
      <c r="E20" s="12">
        <v>16501201.57</v>
      </c>
      <c r="F20" s="8">
        <v>1.25</v>
      </c>
      <c r="G20" s="8">
        <v>7</v>
      </c>
      <c r="H20" s="9" t="s">
        <v>50</v>
      </c>
      <c r="I20" s="8">
        <v>1.5</v>
      </c>
      <c r="J20" s="8" t="s">
        <v>749</v>
      </c>
      <c r="K20" s="9" t="s">
        <v>84</v>
      </c>
      <c r="L20" s="9" t="s">
        <v>100</v>
      </c>
      <c r="M20" s="9" t="s">
        <v>213</v>
      </c>
      <c r="N20" s="9">
        <v>1119247</v>
      </c>
      <c r="O20" s="9" t="s">
        <v>750</v>
      </c>
    </row>
    <row r="21" spans="1:15" ht="33.75">
      <c r="A21" s="8">
        <v>0</v>
      </c>
      <c r="B21" s="8">
        <v>0</v>
      </c>
      <c r="C21" s="12">
        <v>4318.55</v>
      </c>
      <c r="D21" s="8">
        <v>173.61</v>
      </c>
      <c r="E21" s="12">
        <v>2487500</v>
      </c>
      <c r="F21" s="8">
        <v>1.75</v>
      </c>
      <c r="G21" s="8">
        <v>6.05</v>
      </c>
      <c r="H21" s="9" t="s">
        <v>50</v>
      </c>
      <c r="I21" s="8">
        <v>6.78</v>
      </c>
      <c r="J21" s="8" t="s">
        <v>751</v>
      </c>
      <c r="K21" s="9" t="s">
        <v>84</v>
      </c>
      <c r="L21" s="9" t="s">
        <v>100</v>
      </c>
      <c r="M21" s="9" t="s">
        <v>197</v>
      </c>
      <c r="N21" s="9">
        <v>6020895</v>
      </c>
      <c r="O21" s="9" t="s">
        <v>752</v>
      </c>
    </row>
    <row r="22" spans="1:15" ht="22.5">
      <c r="A22" s="8">
        <v>0.03</v>
      </c>
      <c r="B22" s="8">
        <v>7.19</v>
      </c>
      <c r="C22" s="12">
        <v>62090.47</v>
      </c>
      <c r="D22" s="8">
        <v>144.01</v>
      </c>
      <c r="E22" s="12">
        <v>43115390.289999999</v>
      </c>
      <c r="F22" s="8">
        <v>1.49</v>
      </c>
      <c r="G22" s="8">
        <v>4.9000000000000004</v>
      </c>
      <c r="H22" s="9" t="s">
        <v>50</v>
      </c>
      <c r="I22" s="8">
        <v>5.0599999999999996</v>
      </c>
      <c r="J22" s="8" t="s">
        <v>753</v>
      </c>
      <c r="K22" s="9" t="s">
        <v>241</v>
      </c>
      <c r="L22" s="9" t="s">
        <v>100</v>
      </c>
      <c r="M22" s="9" t="s">
        <v>218</v>
      </c>
      <c r="N22" s="9">
        <v>1106822</v>
      </c>
      <c r="O22" s="9" t="s">
        <v>754</v>
      </c>
    </row>
    <row r="23" spans="1:15" ht="22.5">
      <c r="A23" s="8">
        <v>0</v>
      </c>
      <c r="B23" s="8">
        <v>0.3</v>
      </c>
      <c r="C23" s="8">
        <v>946.2</v>
      </c>
      <c r="D23" s="8">
        <v>126.16</v>
      </c>
      <c r="E23" s="12">
        <v>750000.07</v>
      </c>
      <c r="F23" s="8">
        <v>4.3099999999999996</v>
      </c>
      <c r="G23" s="8">
        <v>4.4000000000000004</v>
      </c>
      <c r="H23" s="9" t="s">
        <v>50</v>
      </c>
      <c r="I23" s="8">
        <v>0.16</v>
      </c>
      <c r="J23" s="8" t="s">
        <v>755</v>
      </c>
      <c r="K23" s="9" t="s">
        <v>241</v>
      </c>
      <c r="L23" s="9" t="s">
        <v>85</v>
      </c>
      <c r="M23" s="9" t="s">
        <v>218</v>
      </c>
      <c r="N23" s="9">
        <v>1092394</v>
      </c>
      <c r="O23" s="9" t="s">
        <v>756</v>
      </c>
    </row>
    <row r="24" spans="1:15" ht="22.5">
      <c r="A24" s="8">
        <v>0</v>
      </c>
      <c r="B24" s="8">
        <v>1.74</v>
      </c>
      <c r="C24" s="12">
        <v>4017.18</v>
      </c>
      <c r="D24" s="8">
        <v>126.07</v>
      </c>
      <c r="E24" s="12">
        <v>3186470.34</v>
      </c>
      <c r="F24" s="8">
        <v>3.95</v>
      </c>
      <c r="G24" s="8">
        <v>4.55</v>
      </c>
      <c r="H24" s="9" t="s">
        <v>50</v>
      </c>
      <c r="I24" s="8">
        <v>0.25</v>
      </c>
      <c r="J24" s="14" t="s">
        <v>757</v>
      </c>
      <c r="K24" s="9" t="s">
        <v>241</v>
      </c>
      <c r="L24" s="9" t="s">
        <v>85</v>
      </c>
      <c r="M24" s="9" t="s">
        <v>218</v>
      </c>
      <c r="N24" s="9">
        <v>1093582</v>
      </c>
      <c r="O24" s="9" t="s">
        <v>758</v>
      </c>
    </row>
    <row r="25" spans="1:15" ht="33.75">
      <c r="A25" s="8">
        <v>0.02</v>
      </c>
      <c r="B25" s="8">
        <v>6.55</v>
      </c>
      <c r="C25" s="12">
        <v>36776.29</v>
      </c>
      <c r="D25" s="8">
        <v>124.39</v>
      </c>
      <c r="E25" s="12">
        <v>29565308.18</v>
      </c>
      <c r="F25" s="8">
        <v>6.2</v>
      </c>
      <c r="G25" s="8">
        <v>4.95</v>
      </c>
      <c r="H25" s="9" t="s">
        <v>50</v>
      </c>
      <c r="I25" s="8">
        <v>0.46</v>
      </c>
      <c r="J25" s="14" t="s">
        <v>759</v>
      </c>
      <c r="K25" s="9" t="s">
        <v>216</v>
      </c>
      <c r="L25" s="9" t="s">
        <v>760</v>
      </c>
      <c r="M25" s="9" t="s">
        <v>227</v>
      </c>
      <c r="N25" s="9">
        <v>1093533</v>
      </c>
      <c r="O25" s="9" t="s">
        <v>761</v>
      </c>
    </row>
    <row r="26" spans="1:15" ht="22.5">
      <c r="A26" s="8">
        <v>0.04</v>
      </c>
      <c r="B26" s="8">
        <v>0</v>
      </c>
      <c r="C26" s="12">
        <v>74369.929999999993</v>
      </c>
      <c r="D26" s="8">
        <v>166.55</v>
      </c>
      <c r="E26" s="12">
        <v>44653216.090000004</v>
      </c>
      <c r="F26" s="8">
        <v>1.51</v>
      </c>
      <c r="G26" s="8">
        <v>7.75</v>
      </c>
      <c r="H26" s="9" t="s">
        <v>50</v>
      </c>
      <c r="I26" s="8">
        <v>4.8899999999999997</v>
      </c>
      <c r="J26" s="14" t="s">
        <v>762</v>
      </c>
      <c r="K26" s="9" t="s">
        <v>84</v>
      </c>
      <c r="L26" s="9" t="s">
        <v>85</v>
      </c>
      <c r="M26" s="9" t="s">
        <v>260</v>
      </c>
      <c r="N26" s="9">
        <v>1097997</v>
      </c>
      <c r="O26" s="9" t="s">
        <v>763</v>
      </c>
    </row>
    <row r="27" spans="1:15" ht="33.75">
      <c r="A27" s="8">
        <v>0.02</v>
      </c>
      <c r="B27" s="8">
        <v>0</v>
      </c>
      <c r="C27" s="12">
        <v>42245</v>
      </c>
      <c r="D27" s="8">
        <v>124.25</v>
      </c>
      <c r="E27" s="12">
        <v>34000000</v>
      </c>
      <c r="F27" s="8">
        <v>1.52</v>
      </c>
      <c r="G27" s="8">
        <v>3.95</v>
      </c>
      <c r="H27" s="9" t="s">
        <v>50</v>
      </c>
      <c r="I27" s="8">
        <v>5.97</v>
      </c>
      <c r="J27" s="8" t="s">
        <v>764</v>
      </c>
      <c r="K27" s="9" t="s">
        <v>216</v>
      </c>
      <c r="L27" s="9" t="s">
        <v>217</v>
      </c>
      <c r="M27" s="9" t="s">
        <v>197</v>
      </c>
      <c r="N27" s="9">
        <v>6014211</v>
      </c>
      <c r="O27" s="9" t="s">
        <v>765</v>
      </c>
    </row>
    <row r="28" spans="1:15" ht="22.5">
      <c r="A28" s="8">
        <v>0.01</v>
      </c>
      <c r="B28" s="8">
        <v>0</v>
      </c>
      <c r="C28" s="12">
        <v>14563.8</v>
      </c>
      <c r="D28" s="8">
        <v>134.85</v>
      </c>
      <c r="E28" s="12">
        <v>10800000</v>
      </c>
      <c r="F28" s="8">
        <v>2.4</v>
      </c>
      <c r="G28" s="8">
        <v>5.7</v>
      </c>
      <c r="H28" s="9" t="s">
        <v>50</v>
      </c>
      <c r="I28" s="8">
        <v>2.2599999999999998</v>
      </c>
      <c r="J28" s="14" t="s">
        <v>766</v>
      </c>
      <c r="K28" s="9" t="s">
        <v>84</v>
      </c>
      <c r="L28" s="9" t="s">
        <v>85</v>
      </c>
      <c r="M28" s="9" t="s">
        <v>197</v>
      </c>
      <c r="N28" s="9">
        <v>6393102</v>
      </c>
      <c r="O28" s="9" t="s">
        <v>767</v>
      </c>
    </row>
    <row r="29" spans="1:15" ht="22.5">
      <c r="A29" s="8">
        <v>0.04</v>
      </c>
      <c r="B29" s="8">
        <v>0</v>
      </c>
      <c r="C29" s="12">
        <v>73275.78</v>
      </c>
      <c r="D29" s="8">
        <v>122.74</v>
      </c>
      <c r="E29" s="12">
        <v>59700000</v>
      </c>
      <c r="F29" s="8">
        <v>1.35</v>
      </c>
      <c r="G29" s="8">
        <v>3.8</v>
      </c>
      <c r="H29" s="9" t="s">
        <v>50</v>
      </c>
      <c r="I29" s="8">
        <v>6.89</v>
      </c>
      <c r="J29" s="14" t="s">
        <v>768</v>
      </c>
      <c r="K29" s="9" t="s">
        <v>84</v>
      </c>
      <c r="L29" s="9" t="s">
        <v>85</v>
      </c>
      <c r="M29" s="9" t="s">
        <v>197</v>
      </c>
      <c r="N29" s="9">
        <v>6390041</v>
      </c>
      <c r="O29" s="9" t="s">
        <v>769</v>
      </c>
    </row>
    <row r="30" spans="1:15" ht="22.5">
      <c r="A30" s="8">
        <v>0</v>
      </c>
      <c r="B30" s="8">
        <v>0</v>
      </c>
      <c r="C30" s="12">
        <v>4474.59</v>
      </c>
      <c r="D30" s="8">
        <v>169.04</v>
      </c>
      <c r="E30" s="12">
        <v>2647059.64</v>
      </c>
      <c r="F30" s="8">
        <v>1.33</v>
      </c>
      <c r="G30" s="8">
        <v>4.9000000000000004</v>
      </c>
      <c r="H30" s="9" t="s">
        <v>50</v>
      </c>
      <c r="I30" s="8">
        <v>1.04</v>
      </c>
      <c r="J30" s="14" t="s">
        <v>770</v>
      </c>
      <c r="K30" s="9" t="s">
        <v>84</v>
      </c>
      <c r="L30" s="9" t="s">
        <v>85</v>
      </c>
      <c r="M30" s="9" t="s">
        <v>197</v>
      </c>
      <c r="N30" s="9">
        <v>6391346</v>
      </c>
      <c r="O30" s="9" t="s">
        <v>771</v>
      </c>
    </row>
    <row r="31" spans="1:15" ht="22.5">
      <c r="A31" s="8">
        <v>0</v>
      </c>
      <c r="B31" s="8">
        <v>0</v>
      </c>
      <c r="C31" s="12">
        <v>3198.64</v>
      </c>
      <c r="D31" s="8">
        <v>136.84</v>
      </c>
      <c r="E31" s="12">
        <v>2337500</v>
      </c>
      <c r="F31" s="8">
        <v>3.61</v>
      </c>
      <c r="G31" s="8">
        <v>6.9</v>
      </c>
      <c r="H31" s="9" t="s">
        <v>50</v>
      </c>
      <c r="I31" s="8">
        <v>0.95</v>
      </c>
      <c r="J31" s="14" t="s">
        <v>772</v>
      </c>
      <c r="K31" s="9" t="s">
        <v>84</v>
      </c>
      <c r="L31" s="9" t="s">
        <v>85</v>
      </c>
      <c r="M31" s="9" t="s">
        <v>197</v>
      </c>
      <c r="N31" s="9">
        <v>6391098</v>
      </c>
      <c r="O31" s="9" t="s">
        <v>773</v>
      </c>
    </row>
    <row r="32" spans="1:15" ht="22.5">
      <c r="A32" s="8">
        <v>0</v>
      </c>
      <c r="B32" s="8">
        <v>0</v>
      </c>
      <c r="C32" s="12">
        <v>1380.54</v>
      </c>
      <c r="D32" s="8">
        <v>127.7</v>
      </c>
      <c r="E32" s="12">
        <v>1081082.1200000001</v>
      </c>
      <c r="F32" s="8">
        <v>1.61</v>
      </c>
      <c r="G32" s="8">
        <v>6.2</v>
      </c>
      <c r="H32" s="9" t="s">
        <v>50</v>
      </c>
      <c r="I32" s="8">
        <v>1.04</v>
      </c>
      <c r="J32" s="8" t="s">
        <v>774</v>
      </c>
      <c r="K32" s="9" t="s">
        <v>84</v>
      </c>
      <c r="L32" s="9" t="s">
        <v>85</v>
      </c>
      <c r="M32" s="9" t="s">
        <v>197</v>
      </c>
      <c r="N32" s="9">
        <v>6391247</v>
      </c>
      <c r="O32" s="9" t="s">
        <v>775</v>
      </c>
    </row>
    <row r="33" spans="1:15" ht="22.5">
      <c r="A33" s="8">
        <v>0</v>
      </c>
      <c r="B33" s="8">
        <v>0</v>
      </c>
      <c r="C33" s="12">
        <v>1804.16</v>
      </c>
      <c r="D33" s="8">
        <v>138.25</v>
      </c>
      <c r="E33" s="12">
        <v>1305000</v>
      </c>
      <c r="F33" s="8">
        <v>1.5</v>
      </c>
      <c r="G33" s="8">
        <v>6.7</v>
      </c>
      <c r="H33" s="9" t="s">
        <v>50</v>
      </c>
      <c r="I33" s="8">
        <v>1.44</v>
      </c>
      <c r="J33" s="8" t="s">
        <v>742</v>
      </c>
      <c r="K33" s="9" t="s">
        <v>84</v>
      </c>
      <c r="L33" s="9" t="s">
        <v>85</v>
      </c>
      <c r="M33" s="9" t="s">
        <v>197</v>
      </c>
      <c r="N33" s="9">
        <v>6391197</v>
      </c>
      <c r="O33" s="9" t="s">
        <v>776</v>
      </c>
    </row>
    <row r="34" spans="1:15" ht="22.5">
      <c r="A34" s="8">
        <v>0</v>
      </c>
      <c r="B34" s="8">
        <v>0</v>
      </c>
      <c r="C34" s="12">
        <v>3514.5</v>
      </c>
      <c r="D34" s="8">
        <v>140.58000000000001</v>
      </c>
      <c r="E34" s="12">
        <v>2500000</v>
      </c>
      <c r="F34" s="8">
        <v>3.6</v>
      </c>
      <c r="G34" s="8">
        <v>6.15</v>
      </c>
      <c r="H34" s="9" t="s">
        <v>50</v>
      </c>
      <c r="I34" s="8">
        <v>0.37</v>
      </c>
      <c r="J34" s="8" t="s">
        <v>777</v>
      </c>
      <c r="K34" s="9" t="s">
        <v>84</v>
      </c>
      <c r="L34" s="9" t="s">
        <v>85</v>
      </c>
      <c r="M34" s="9" t="s">
        <v>197</v>
      </c>
      <c r="N34" s="9">
        <v>6392799</v>
      </c>
      <c r="O34" s="9" t="s">
        <v>778</v>
      </c>
    </row>
    <row r="35" spans="1:15" ht="22.5">
      <c r="A35" s="8">
        <v>0</v>
      </c>
      <c r="B35" s="8">
        <v>0</v>
      </c>
      <c r="C35" s="12">
        <v>1380</v>
      </c>
      <c r="D35" s="8">
        <v>138</v>
      </c>
      <c r="E35" s="12">
        <v>1000000</v>
      </c>
      <c r="F35" s="8">
        <v>3.44</v>
      </c>
      <c r="G35" s="8">
        <v>6.75</v>
      </c>
      <c r="H35" s="9" t="s">
        <v>50</v>
      </c>
      <c r="I35" s="8">
        <v>0.87</v>
      </c>
      <c r="J35" s="8" t="s">
        <v>779</v>
      </c>
      <c r="K35" s="9" t="s">
        <v>84</v>
      </c>
      <c r="L35" s="9" t="s">
        <v>85</v>
      </c>
      <c r="M35" s="9" t="s">
        <v>197</v>
      </c>
      <c r="N35" s="9">
        <v>6392849</v>
      </c>
      <c r="O35" s="9" t="s">
        <v>778</v>
      </c>
    </row>
    <row r="36" spans="1:15" ht="45">
      <c r="A36" s="8">
        <v>0</v>
      </c>
      <c r="B36" s="8">
        <v>0.62</v>
      </c>
      <c r="C36" s="12">
        <v>1954.99</v>
      </c>
      <c r="D36" s="8">
        <v>130.33000000000001</v>
      </c>
      <c r="E36" s="12">
        <v>1500026.8799999999</v>
      </c>
      <c r="F36" s="8">
        <v>3.81</v>
      </c>
      <c r="G36" s="8">
        <v>5.45</v>
      </c>
      <c r="H36" s="9" t="s">
        <v>50</v>
      </c>
      <c r="I36" s="8">
        <v>0.35</v>
      </c>
      <c r="J36" s="14" t="s">
        <v>780</v>
      </c>
      <c r="K36" s="9" t="s">
        <v>216</v>
      </c>
      <c r="L36" s="9" t="s">
        <v>217</v>
      </c>
      <c r="M36" s="9" t="s">
        <v>213</v>
      </c>
      <c r="N36" s="9">
        <v>1090299</v>
      </c>
      <c r="O36" s="9" t="s">
        <v>781</v>
      </c>
    </row>
    <row r="37" spans="1:15">
      <c r="A37" s="8">
        <v>0</v>
      </c>
      <c r="B37" s="8">
        <v>0</v>
      </c>
      <c r="C37" s="12">
        <v>4402.46</v>
      </c>
      <c r="D37" s="8">
        <v>145.97</v>
      </c>
      <c r="E37" s="12">
        <v>3016005.66</v>
      </c>
      <c r="F37" s="8">
        <v>1.69</v>
      </c>
      <c r="G37" s="8">
        <v>6.25</v>
      </c>
      <c r="H37" s="9" t="s">
        <v>50</v>
      </c>
      <c r="I37" s="8">
        <v>3.33</v>
      </c>
      <c r="J37" s="8" t="s">
        <v>782</v>
      </c>
      <c r="K37" s="9" t="s">
        <v>216</v>
      </c>
      <c r="L37" s="9" t="s">
        <v>217</v>
      </c>
      <c r="M37" s="9" t="s">
        <v>227</v>
      </c>
      <c r="N37" s="9">
        <v>1089879</v>
      </c>
      <c r="O37" s="9" t="s">
        <v>783</v>
      </c>
    </row>
    <row r="38" spans="1:15" ht="22.5">
      <c r="A38" s="8">
        <v>0.27</v>
      </c>
      <c r="B38" s="8">
        <v>0</v>
      </c>
      <c r="C38" s="12">
        <v>485624.55</v>
      </c>
      <c r="D38" s="8">
        <v>133.44999999999999</v>
      </c>
      <c r="E38" s="12">
        <v>363900000</v>
      </c>
      <c r="F38" s="8">
        <v>2.16</v>
      </c>
      <c r="G38" s="8">
        <v>4.0999999999999996</v>
      </c>
      <c r="H38" s="9" t="s">
        <v>50</v>
      </c>
      <c r="I38" s="8">
        <v>13.17</v>
      </c>
      <c r="J38" s="8" t="s">
        <v>784</v>
      </c>
      <c r="K38" s="9" t="s">
        <v>241</v>
      </c>
      <c r="L38" s="9" t="s">
        <v>85</v>
      </c>
      <c r="M38" s="9" t="s">
        <v>260</v>
      </c>
      <c r="N38" s="9">
        <v>1124346</v>
      </c>
      <c r="O38" s="9" t="s">
        <v>785</v>
      </c>
    </row>
    <row r="39" spans="1:15" ht="22.5">
      <c r="A39" s="8">
        <v>0.1</v>
      </c>
      <c r="B39" s="8">
        <v>19.23</v>
      </c>
      <c r="C39" s="12">
        <v>181162.66</v>
      </c>
      <c r="D39" s="8">
        <v>131.9</v>
      </c>
      <c r="E39" s="12">
        <v>137348488.80000001</v>
      </c>
      <c r="F39" s="8">
        <v>1.03</v>
      </c>
      <c r="G39" s="8">
        <v>4.9000000000000004</v>
      </c>
      <c r="H39" s="9" t="s">
        <v>50</v>
      </c>
      <c r="I39" s="8">
        <v>2.4300000000000002</v>
      </c>
      <c r="J39" s="8" t="s">
        <v>786</v>
      </c>
      <c r="K39" s="9" t="s">
        <v>241</v>
      </c>
      <c r="L39" s="9" t="s">
        <v>85</v>
      </c>
      <c r="M39" s="9" t="s">
        <v>260</v>
      </c>
      <c r="N39" s="9">
        <v>1095538</v>
      </c>
      <c r="O39" s="9" t="s">
        <v>787</v>
      </c>
    </row>
    <row r="40" spans="1:15" ht="22.5">
      <c r="A40" s="8">
        <v>0.33</v>
      </c>
      <c r="B40" s="8">
        <v>23.71</v>
      </c>
      <c r="C40" s="12">
        <v>600512.73</v>
      </c>
      <c r="D40" s="8">
        <v>166.43</v>
      </c>
      <c r="E40" s="12">
        <v>360820000</v>
      </c>
      <c r="F40" s="8">
        <v>1.79</v>
      </c>
      <c r="G40" s="8">
        <v>4.9000000000000004</v>
      </c>
      <c r="H40" s="9" t="s">
        <v>50</v>
      </c>
      <c r="I40" s="8">
        <v>11.11</v>
      </c>
      <c r="J40" s="14" t="s">
        <v>788</v>
      </c>
      <c r="K40" s="9" t="s">
        <v>241</v>
      </c>
      <c r="L40" s="9" t="s">
        <v>85</v>
      </c>
      <c r="M40" s="9" t="s">
        <v>260</v>
      </c>
      <c r="N40" s="9">
        <v>1100908</v>
      </c>
      <c r="O40" s="9" t="s">
        <v>789</v>
      </c>
    </row>
    <row r="41" spans="1:15" ht="33.75">
      <c r="A41" s="8">
        <v>0.04</v>
      </c>
      <c r="B41" s="8">
        <v>0</v>
      </c>
      <c r="C41" s="12">
        <v>77169</v>
      </c>
      <c r="D41" s="8">
        <v>133.05000000000001</v>
      </c>
      <c r="E41" s="12">
        <v>58000000</v>
      </c>
      <c r="F41" s="8">
        <v>1.52</v>
      </c>
      <c r="G41" s="8">
        <v>4.0999999999999996</v>
      </c>
      <c r="H41" s="9" t="s">
        <v>50</v>
      </c>
      <c r="I41" s="8">
        <v>8.06</v>
      </c>
      <c r="J41" s="8" t="s">
        <v>790</v>
      </c>
      <c r="K41" s="9" t="s">
        <v>84</v>
      </c>
      <c r="L41" s="9" t="s">
        <v>85</v>
      </c>
      <c r="M41" s="9" t="s">
        <v>197</v>
      </c>
      <c r="N41" s="9">
        <v>7290497</v>
      </c>
      <c r="O41" s="9" t="s">
        <v>791</v>
      </c>
    </row>
    <row r="42" spans="1:15" ht="22.5">
      <c r="A42" s="8">
        <v>0</v>
      </c>
      <c r="B42" s="8">
        <v>0</v>
      </c>
      <c r="C42" s="12">
        <v>2217.6</v>
      </c>
      <c r="D42" s="8">
        <v>138.6</v>
      </c>
      <c r="E42" s="12">
        <v>1600000</v>
      </c>
      <c r="F42" s="8">
        <v>2.23</v>
      </c>
      <c r="G42" s="8">
        <v>6.9</v>
      </c>
      <c r="H42" s="9" t="s">
        <v>50</v>
      </c>
      <c r="I42" s="8">
        <v>1.6</v>
      </c>
      <c r="J42" s="8" t="s">
        <v>774</v>
      </c>
      <c r="K42" s="9" t="s">
        <v>84</v>
      </c>
      <c r="L42" s="9" t="s">
        <v>85</v>
      </c>
      <c r="M42" s="9" t="s">
        <v>197</v>
      </c>
      <c r="N42" s="9">
        <v>7290455</v>
      </c>
      <c r="O42" s="9" t="s">
        <v>792</v>
      </c>
    </row>
    <row r="43" spans="1:15" ht="33.75">
      <c r="A43" s="8">
        <v>0.03</v>
      </c>
      <c r="B43" s="8">
        <v>0</v>
      </c>
      <c r="C43" s="12">
        <v>58297.54</v>
      </c>
      <c r="D43" s="8">
        <v>122.68</v>
      </c>
      <c r="E43" s="12">
        <v>47520000</v>
      </c>
      <c r="F43" s="8">
        <v>1.36</v>
      </c>
      <c r="G43" s="8">
        <v>3.8</v>
      </c>
      <c r="H43" s="9" t="s">
        <v>50</v>
      </c>
      <c r="I43" s="8">
        <v>6.89</v>
      </c>
      <c r="J43" s="8" t="s">
        <v>793</v>
      </c>
      <c r="K43" s="9" t="s">
        <v>84</v>
      </c>
      <c r="L43" s="9" t="s">
        <v>85</v>
      </c>
      <c r="M43" s="9" t="s">
        <v>197</v>
      </c>
      <c r="N43" s="9">
        <v>7299522</v>
      </c>
      <c r="O43" s="9" t="s">
        <v>794</v>
      </c>
    </row>
    <row r="44" spans="1:15" ht="22.5">
      <c r="A44" s="8">
        <v>0.06</v>
      </c>
      <c r="B44" s="8">
        <v>23.55</v>
      </c>
      <c r="C44" s="12">
        <v>116859.74</v>
      </c>
      <c r="D44" s="8">
        <v>137.22</v>
      </c>
      <c r="E44" s="12">
        <v>85162320</v>
      </c>
      <c r="F44" s="8">
        <v>1.33</v>
      </c>
      <c r="G44" s="8">
        <v>4.95</v>
      </c>
      <c r="H44" s="9" t="s">
        <v>50</v>
      </c>
      <c r="I44" s="8">
        <v>2.54</v>
      </c>
      <c r="J44" s="8" t="s">
        <v>795</v>
      </c>
      <c r="K44" s="9" t="s">
        <v>84</v>
      </c>
      <c r="L44" s="9" t="s">
        <v>85</v>
      </c>
      <c r="M44" s="9" t="s">
        <v>236</v>
      </c>
      <c r="N44" s="9">
        <v>1103092</v>
      </c>
      <c r="O44" s="9" t="s">
        <v>796</v>
      </c>
    </row>
    <row r="45" spans="1:15">
      <c r="A45" s="8">
        <v>0.01</v>
      </c>
      <c r="B45" s="8">
        <v>2.08</v>
      </c>
      <c r="C45" s="12">
        <v>22362.37</v>
      </c>
      <c r="D45" s="8">
        <v>153.69999999999999</v>
      </c>
      <c r="E45" s="12">
        <v>14549364.970000001</v>
      </c>
      <c r="F45" s="8">
        <v>1.65</v>
      </c>
      <c r="G45" s="8">
        <v>5.6</v>
      </c>
      <c r="H45" s="9" t="s">
        <v>50</v>
      </c>
      <c r="I45" s="8">
        <v>6.41</v>
      </c>
      <c r="J45" s="14" t="s">
        <v>797</v>
      </c>
      <c r="K45" s="9" t="s">
        <v>241</v>
      </c>
      <c r="L45" s="9" t="s">
        <v>85</v>
      </c>
      <c r="M45" s="9" t="s">
        <v>260</v>
      </c>
      <c r="N45" s="9">
        <v>1103084</v>
      </c>
      <c r="O45" s="9" t="s">
        <v>798</v>
      </c>
    </row>
    <row r="46" spans="1:15">
      <c r="A46" s="8">
        <v>0.04</v>
      </c>
      <c r="B46" s="8">
        <v>0</v>
      </c>
      <c r="C46" s="12">
        <v>72470.679999999993</v>
      </c>
      <c r="D46" s="8">
        <v>130.61000000000001</v>
      </c>
      <c r="E46" s="12">
        <v>55486318</v>
      </c>
      <c r="F46" s="8">
        <v>2.48</v>
      </c>
      <c r="G46" s="8">
        <v>4.8</v>
      </c>
      <c r="H46" s="9" t="s">
        <v>50</v>
      </c>
      <c r="I46" s="8">
        <v>9.48</v>
      </c>
      <c r="J46" s="8" t="s">
        <v>799</v>
      </c>
      <c r="K46" s="9" t="s">
        <v>241</v>
      </c>
      <c r="L46" s="9" t="s">
        <v>85</v>
      </c>
      <c r="M46" s="9" t="s">
        <v>260</v>
      </c>
      <c r="N46" s="9">
        <v>1125509</v>
      </c>
      <c r="O46" s="9" t="s">
        <v>800</v>
      </c>
    </row>
    <row r="47" spans="1:15">
      <c r="A47" s="8">
        <v>0.04</v>
      </c>
      <c r="B47" s="8">
        <v>0</v>
      </c>
      <c r="C47" s="12">
        <v>75630</v>
      </c>
      <c r="D47" s="8">
        <v>100.84</v>
      </c>
      <c r="E47" s="12">
        <v>75000000</v>
      </c>
      <c r="F47" s="8">
        <v>3.07</v>
      </c>
      <c r="G47" s="8">
        <v>2.95</v>
      </c>
      <c r="H47" s="9" t="s">
        <v>50</v>
      </c>
      <c r="I47" s="8">
        <v>12</v>
      </c>
      <c r="J47" s="8" t="s">
        <v>801</v>
      </c>
      <c r="K47" s="9" t="s">
        <v>241</v>
      </c>
      <c r="L47" s="9" t="s">
        <v>85</v>
      </c>
      <c r="M47" s="9" t="s">
        <v>260</v>
      </c>
      <c r="N47" s="9">
        <v>1131994</v>
      </c>
      <c r="O47" s="9" t="s">
        <v>802</v>
      </c>
    </row>
    <row r="48" spans="1:15" ht="22.5">
      <c r="A48" s="8">
        <v>0.01</v>
      </c>
      <c r="B48" s="8">
        <v>0</v>
      </c>
      <c r="C48" s="12">
        <v>18566.900000000001</v>
      </c>
      <c r="D48" s="8">
        <v>128.54</v>
      </c>
      <c r="E48" s="12">
        <v>14444450.560000001</v>
      </c>
      <c r="F48" s="8">
        <v>1.9</v>
      </c>
      <c r="G48" s="8">
        <v>4.8899999999999997</v>
      </c>
      <c r="H48" s="9" t="s">
        <v>50</v>
      </c>
      <c r="I48" s="8">
        <v>0.5</v>
      </c>
      <c r="J48" s="14" t="s">
        <v>803</v>
      </c>
      <c r="K48" s="9" t="s">
        <v>241</v>
      </c>
      <c r="L48" s="9" t="s">
        <v>85</v>
      </c>
      <c r="M48" s="9" t="s">
        <v>260</v>
      </c>
      <c r="N48" s="9">
        <v>1091990</v>
      </c>
      <c r="O48" s="9" t="s">
        <v>804</v>
      </c>
    </row>
    <row r="49" spans="1:15" ht="22.5">
      <c r="A49" s="8">
        <v>0.15</v>
      </c>
      <c r="B49" s="8">
        <v>0</v>
      </c>
      <c r="C49" s="12">
        <v>280400</v>
      </c>
      <c r="D49" s="8">
        <v>140.19999999999999</v>
      </c>
      <c r="E49" s="12">
        <v>200000000</v>
      </c>
      <c r="F49" s="8">
        <v>1.51</v>
      </c>
      <c r="G49" s="8">
        <v>6.2</v>
      </c>
      <c r="H49" s="9" t="s">
        <v>50</v>
      </c>
      <c r="I49" s="8">
        <v>3.78</v>
      </c>
      <c r="J49" s="14" t="s">
        <v>805</v>
      </c>
      <c r="K49" s="9" t="s">
        <v>84</v>
      </c>
      <c r="L49" s="9" t="s">
        <v>166</v>
      </c>
      <c r="M49" s="9" t="s">
        <v>197</v>
      </c>
      <c r="N49" s="9">
        <v>74001041</v>
      </c>
      <c r="O49" s="9" t="s">
        <v>806</v>
      </c>
    </row>
    <row r="50" spans="1:15" ht="45">
      <c r="A50" s="8">
        <v>0.04</v>
      </c>
      <c r="B50" s="8">
        <v>0</v>
      </c>
      <c r="C50" s="12">
        <v>75285.350000000006</v>
      </c>
      <c r="D50" s="8">
        <v>126.53</v>
      </c>
      <c r="E50" s="12">
        <v>59500000</v>
      </c>
      <c r="F50" s="8">
        <v>1.28</v>
      </c>
      <c r="G50" s="8">
        <v>4.6500000000000004</v>
      </c>
      <c r="H50" s="9" t="s">
        <v>50</v>
      </c>
      <c r="I50" s="8">
        <v>6.02</v>
      </c>
      <c r="J50" s="14" t="s">
        <v>807</v>
      </c>
      <c r="K50" s="9" t="s">
        <v>216</v>
      </c>
      <c r="L50" s="9" t="s">
        <v>221</v>
      </c>
      <c r="M50" s="9" t="s">
        <v>213</v>
      </c>
      <c r="N50" s="9">
        <v>1124759</v>
      </c>
      <c r="O50" s="9" t="s">
        <v>808</v>
      </c>
    </row>
    <row r="51" spans="1:15" ht="45">
      <c r="A51" s="8">
        <v>0.03</v>
      </c>
      <c r="B51" s="8">
        <v>0</v>
      </c>
      <c r="C51" s="12">
        <v>60330</v>
      </c>
      <c r="D51" s="8">
        <v>100.55</v>
      </c>
      <c r="E51" s="12">
        <v>60000000</v>
      </c>
      <c r="F51" s="8">
        <v>3.41</v>
      </c>
      <c r="G51" s="8">
        <v>3.3</v>
      </c>
      <c r="H51" s="9" t="s">
        <v>50</v>
      </c>
      <c r="I51" s="8">
        <v>10.42</v>
      </c>
      <c r="J51" s="14" t="s">
        <v>809</v>
      </c>
      <c r="K51" s="9" t="s">
        <v>216</v>
      </c>
      <c r="L51" s="9" t="s">
        <v>221</v>
      </c>
      <c r="M51" s="9" t="s">
        <v>213</v>
      </c>
      <c r="N51" s="9">
        <v>1131911</v>
      </c>
      <c r="O51" s="9" t="s">
        <v>810</v>
      </c>
    </row>
    <row r="52" spans="1:15" ht="22.5">
      <c r="A52" s="8">
        <v>0.11</v>
      </c>
      <c r="B52" s="8">
        <v>9.98</v>
      </c>
      <c r="C52" s="12">
        <v>204737</v>
      </c>
      <c r="D52" s="8">
        <v>157.49</v>
      </c>
      <c r="E52" s="12">
        <v>130000000</v>
      </c>
      <c r="F52" s="8">
        <v>1.39</v>
      </c>
      <c r="G52" s="8">
        <v>5.75</v>
      </c>
      <c r="H52" s="9" t="s">
        <v>50</v>
      </c>
      <c r="I52" s="8">
        <v>6.55</v>
      </c>
      <c r="J52" s="8" t="s">
        <v>811</v>
      </c>
      <c r="K52" s="9" t="s">
        <v>84</v>
      </c>
      <c r="L52" s="9" t="s">
        <v>166</v>
      </c>
      <c r="M52" s="9" t="s">
        <v>197</v>
      </c>
      <c r="N52" s="9">
        <v>6620280</v>
      </c>
      <c r="O52" s="9" t="s">
        <v>812</v>
      </c>
    </row>
    <row r="53" spans="1:15" ht="22.5">
      <c r="A53" s="8">
        <v>0.01</v>
      </c>
      <c r="B53" s="8">
        <v>0</v>
      </c>
      <c r="C53" s="12">
        <v>14552</v>
      </c>
      <c r="D53" s="8">
        <v>145.52000000000001</v>
      </c>
      <c r="E53" s="12">
        <v>10000000</v>
      </c>
      <c r="F53" s="8">
        <v>1.84</v>
      </c>
      <c r="G53" s="8">
        <v>5.75</v>
      </c>
      <c r="H53" s="9" t="s">
        <v>50</v>
      </c>
      <c r="I53" s="8">
        <v>3.68</v>
      </c>
      <c r="J53" s="14" t="s">
        <v>813</v>
      </c>
      <c r="K53" s="9" t="s">
        <v>84</v>
      </c>
      <c r="L53" s="9" t="s">
        <v>166</v>
      </c>
      <c r="M53" s="9" t="s">
        <v>197</v>
      </c>
      <c r="N53" s="9">
        <v>6620215</v>
      </c>
      <c r="O53" s="9" t="s">
        <v>814</v>
      </c>
    </row>
    <row r="54" spans="1:15" ht="22.5">
      <c r="A54" s="8">
        <v>0.09</v>
      </c>
      <c r="B54" s="8">
        <v>0</v>
      </c>
      <c r="C54" s="12">
        <v>158153.69</v>
      </c>
      <c r="D54" s="8">
        <v>122.1</v>
      </c>
      <c r="E54" s="12">
        <v>129528000</v>
      </c>
      <c r="F54" s="8">
        <v>1.99</v>
      </c>
      <c r="G54" s="8">
        <v>6.4</v>
      </c>
      <c r="H54" s="9" t="s">
        <v>50</v>
      </c>
      <c r="I54" s="8">
        <v>3.73</v>
      </c>
      <c r="J54" s="14" t="s">
        <v>815</v>
      </c>
      <c r="K54" s="9" t="s">
        <v>84</v>
      </c>
      <c r="L54" s="9" t="s">
        <v>224</v>
      </c>
      <c r="M54" s="9" t="s">
        <v>218</v>
      </c>
      <c r="N54" s="9">
        <v>33811</v>
      </c>
      <c r="O54" s="9" t="s">
        <v>816</v>
      </c>
    </row>
    <row r="55" spans="1:15" ht="22.5">
      <c r="A55" s="8">
        <v>0.04</v>
      </c>
      <c r="B55" s="8">
        <v>0</v>
      </c>
      <c r="C55" s="12">
        <v>78630.87</v>
      </c>
      <c r="D55" s="8">
        <v>113.13</v>
      </c>
      <c r="E55" s="12">
        <v>69504877.25</v>
      </c>
      <c r="F55" s="8">
        <v>3.81</v>
      </c>
      <c r="G55" s="8">
        <v>5.85</v>
      </c>
      <c r="H55" s="9" t="s">
        <v>50</v>
      </c>
      <c r="I55" s="8">
        <v>2.68</v>
      </c>
      <c r="J55" s="8" t="s">
        <v>817</v>
      </c>
      <c r="K55" s="9" t="s">
        <v>84</v>
      </c>
      <c r="L55" s="9" t="s">
        <v>224</v>
      </c>
      <c r="M55" s="9" t="s">
        <v>218</v>
      </c>
      <c r="N55" s="9">
        <v>1121490</v>
      </c>
      <c r="O55" s="9" t="s">
        <v>818</v>
      </c>
    </row>
    <row r="56" spans="1:15" ht="22.5">
      <c r="A56" s="8">
        <v>0.01</v>
      </c>
      <c r="B56" s="8">
        <v>4.01</v>
      </c>
      <c r="C56" s="12">
        <v>13930.49</v>
      </c>
      <c r="D56" s="8">
        <v>127.92</v>
      </c>
      <c r="E56" s="12">
        <v>10890002.83</v>
      </c>
      <c r="F56" s="8">
        <v>1.59</v>
      </c>
      <c r="G56" s="8">
        <v>6.5</v>
      </c>
      <c r="H56" s="9" t="s">
        <v>50</v>
      </c>
      <c r="I56" s="8">
        <v>1.62</v>
      </c>
      <c r="J56" s="8" t="s">
        <v>819</v>
      </c>
      <c r="K56" s="9" t="s">
        <v>241</v>
      </c>
      <c r="L56" s="9" t="s">
        <v>224</v>
      </c>
      <c r="M56" s="9" t="s">
        <v>227</v>
      </c>
      <c r="N56" s="9">
        <v>1109198</v>
      </c>
      <c r="O56" s="9" t="s">
        <v>820</v>
      </c>
    </row>
    <row r="57" spans="1:15" ht="22.5">
      <c r="A57" s="8">
        <v>0.01</v>
      </c>
      <c r="B57" s="8">
        <v>6.16</v>
      </c>
      <c r="C57" s="12">
        <v>17262.490000000002</v>
      </c>
      <c r="D57" s="8">
        <v>124.59</v>
      </c>
      <c r="E57" s="12">
        <v>13855440.800000001</v>
      </c>
      <c r="F57" s="8">
        <v>3.13</v>
      </c>
      <c r="G57" s="8">
        <v>5</v>
      </c>
      <c r="H57" s="9" t="s">
        <v>50</v>
      </c>
      <c r="I57" s="8">
        <v>0.57999999999999996</v>
      </c>
      <c r="J57" s="14" t="s">
        <v>821</v>
      </c>
      <c r="K57" s="9" t="s">
        <v>241</v>
      </c>
      <c r="L57" s="9" t="s">
        <v>249</v>
      </c>
      <c r="M57" s="9" t="s">
        <v>236</v>
      </c>
      <c r="N57" s="9">
        <v>6940134</v>
      </c>
      <c r="O57" s="9" t="s">
        <v>822</v>
      </c>
    </row>
    <row r="58" spans="1:15" ht="22.5">
      <c r="A58" s="8">
        <v>7.0000000000000007E-2</v>
      </c>
      <c r="B58" s="8">
        <v>0</v>
      </c>
      <c r="C58" s="12">
        <v>121583.59</v>
      </c>
      <c r="D58" s="8">
        <v>145.28</v>
      </c>
      <c r="E58" s="12">
        <v>83689147.980000004</v>
      </c>
      <c r="F58" s="8">
        <v>2.4300000000000002</v>
      </c>
      <c r="G58" s="8">
        <v>7.15</v>
      </c>
      <c r="H58" s="9" t="s">
        <v>50</v>
      </c>
      <c r="I58" s="8">
        <v>6.6</v>
      </c>
      <c r="J58" s="8" t="s">
        <v>823</v>
      </c>
      <c r="K58" s="9" t="s">
        <v>216</v>
      </c>
      <c r="L58" s="9" t="s">
        <v>226</v>
      </c>
      <c r="M58" s="9" t="s">
        <v>260</v>
      </c>
      <c r="N58" s="9">
        <v>6270</v>
      </c>
      <c r="O58" s="9" t="s">
        <v>824</v>
      </c>
    </row>
    <row r="59" spans="1:15" ht="22.5">
      <c r="A59" s="8">
        <v>0.11</v>
      </c>
      <c r="B59" s="8">
        <v>0</v>
      </c>
      <c r="C59" s="12">
        <v>193952.21</v>
      </c>
      <c r="D59" s="8">
        <v>122.16</v>
      </c>
      <c r="E59" s="12">
        <v>158769000</v>
      </c>
      <c r="F59" s="8">
        <v>3.83</v>
      </c>
      <c r="G59" s="8">
        <v>6</v>
      </c>
      <c r="H59" s="9" t="s">
        <v>50</v>
      </c>
      <c r="I59" s="8">
        <v>5.63</v>
      </c>
      <c r="J59" s="8" t="s">
        <v>825</v>
      </c>
      <c r="K59" s="9" t="s">
        <v>241</v>
      </c>
      <c r="L59" s="9" t="s">
        <v>249</v>
      </c>
      <c r="M59" s="9" t="s">
        <v>218</v>
      </c>
      <c r="N59" s="9">
        <v>6000129</v>
      </c>
      <c r="O59" s="9" t="s">
        <v>826</v>
      </c>
    </row>
    <row r="60" spans="1:15" ht="22.5">
      <c r="A60" s="8">
        <v>0.14000000000000001</v>
      </c>
      <c r="B60" s="8">
        <v>0</v>
      </c>
      <c r="C60" s="12">
        <v>245990.5</v>
      </c>
      <c r="D60" s="8">
        <v>117.25</v>
      </c>
      <c r="E60" s="12">
        <v>209800000</v>
      </c>
      <c r="F60" s="8">
        <v>4.3</v>
      </c>
      <c r="G60" s="8">
        <v>6</v>
      </c>
      <c r="H60" s="9" t="s">
        <v>50</v>
      </c>
      <c r="I60" s="8">
        <v>8.83</v>
      </c>
      <c r="J60" s="14" t="s">
        <v>827</v>
      </c>
      <c r="K60" s="9" t="s">
        <v>241</v>
      </c>
      <c r="L60" s="9" t="s">
        <v>249</v>
      </c>
      <c r="M60" s="9" t="s">
        <v>218</v>
      </c>
      <c r="N60" s="9">
        <v>6000186</v>
      </c>
      <c r="O60" s="9" t="s">
        <v>828</v>
      </c>
    </row>
    <row r="61" spans="1:15" ht="22.5">
      <c r="A61" s="8">
        <v>0.09</v>
      </c>
      <c r="B61" s="8">
        <v>0</v>
      </c>
      <c r="C61" s="12">
        <v>157748.32999999999</v>
      </c>
      <c r="D61" s="8">
        <v>131.16</v>
      </c>
      <c r="E61" s="12">
        <v>120271674</v>
      </c>
      <c r="F61" s="8">
        <v>3.5</v>
      </c>
      <c r="G61" s="8">
        <v>6.5</v>
      </c>
      <c r="H61" s="9" t="s">
        <v>50</v>
      </c>
      <c r="I61" s="8">
        <v>0.22</v>
      </c>
      <c r="J61" s="8" t="s">
        <v>829</v>
      </c>
      <c r="K61" s="9" t="s">
        <v>241</v>
      </c>
      <c r="L61" s="9" t="s">
        <v>249</v>
      </c>
      <c r="M61" s="9" t="s">
        <v>218</v>
      </c>
      <c r="N61" s="9">
        <v>6001358</v>
      </c>
      <c r="O61" s="9" t="s">
        <v>830</v>
      </c>
    </row>
    <row r="62" spans="1:15" ht="22.5">
      <c r="A62" s="8">
        <v>0.19</v>
      </c>
      <c r="B62" s="8">
        <v>21.18</v>
      </c>
      <c r="C62" s="12">
        <v>354185.62</v>
      </c>
      <c r="D62" s="8">
        <v>134.82</v>
      </c>
      <c r="E62" s="12">
        <v>262710000</v>
      </c>
      <c r="F62" s="8">
        <v>1.24</v>
      </c>
      <c r="G62" s="8">
        <v>6.5</v>
      </c>
      <c r="H62" s="9" t="s">
        <v>50</v>
      </c>
      <c r="I62" s="8">
        <v>1.57</v>
      </c>
      <c r="J62" s="8" t="s">
        <v>831</v>
      </c>
      <c r="K62" s="9" t="s">
        <v>241</v>
      </c>
      <c r="L62" s="9" t="s">
        <v>249</v>
      </c>
      <c r="M62" s="9" t="s">
        <v>218</v>
      </c>
      <c r="N62" s="9">
        <v>6000038</v>
      </c>
      <c r="O62" s="9" t="s">
        <v>832</v>
      </c>
    </row>
    <row r="63" spans="1:15" ht="22.5">
      <c r="A63" s="8">
        <v>0.03</v>
      </c>
      <c r="B63" s="8">
        <v>3.02</v>
      </c>
      <c r="C63" s="12">
        <v>50540</v>
      </c>
      <c r="D63" s="8">
        <v>139.08000000000001</v>
      </c>
      <c r="E63" s="12">
        <v>36338798</v>
      </c>
      <c r="F63" s="8">
        <v>1.6</v>
      </c>
      <c r="G63" s="8">
        <v>6.5</v>
      </c>
      <c r="H63" s="9" t="s">
        <v>50</v>
      </c>
      <c r="I63" s="8">
        <v>2.11</v>
      </c>
      <c r="J63" s="14" t="s">
        <v>833</v>
      </c>
      <c r="K63" s="9" t="s">
        <v>241</v>
      </c>
      <c r="L63" s="9" t="s">
        <v>249</v>
      </c>
      <c r="M63" s="9" t="s">
        <v>218</v>
      </c>
      <c r="N63" s="9">
        <v>6000046</v>
      </c>
      <c r="O63" s="9" t="s">
        <v>834</v>
      </c>
    </row>
    <row r="64" spans="1:15" ht="22.5">
      <c r="A64" s="8">
        <v>7.0000000000000007E-2</v>
      </c>
      <c r="B64" s="8">
        <v>18.41</v>
      </c>
      <c r="C64" s="12">
        <v>134840.70000000001</v>
      </c>
      <c r="D64" s="8">
        <v>144.99</v>
      </c>
      <c r="E64" s="12">
        <v>93000000</v>
      </c>
      <c r="F64" s="8">
        <v>1.52</v>
      </c>
      <c r="G64" s="8">
        <v>6.85</v>
      </c>
      <c r="H64" s="9" t="s">
        <v>50</v>
      </c>
      <c r="I64" s="8">
        <v>4.41</v>
      </c>
      <c r="J64" s="14" t="s">
        <v>835</v>
      </c>
      <c r="K64" s="9" t="s">
        <v>241</v>
      </c>
      <c r="L64" s="9" t="s">
        <v>249</v>
      </c>
      <c r="M64" s="9" t="s">
        <v>218</v>
      </c>
      <c r="N64" s="9">
        <v>6000111</v>
      </c>
      <c r="O64" s="9" t="s">
        <v>836</v>
      </c>
    </row>
    <row r="65" spans="1:15" ht="22.5">
      <c r="A65" s="8">
        <v>7.0000000000000007E-2</v>
      </c>
      <c r="B65" s="8">
        <v>16.329999999999998</v>
      </c>
      <c r="C65" s="12">
        <v>125252.58</v>
      </c>
      <c r="D65" s="8">
        <v>128.76</v>
      </c>
      <c r="E65" s="12">
        <v>97276000</v>
      </c>
      <c r="F65" s="8">
        <v>1.7</v>
      </c>
      <c r="G65" s="8">
        <v>5.35</v>
      </c>
      <c r="H65" s="9" t="s">
        <v>50</v>
      </c>
      <c r="I65" s="8">
        <v>1.73</v>
      </c>
      <c r="J65" s="14" t="s">
        <v>837</v>
      </c>
      <c r="K65" s="9" t="s">
        <v>241</v>
      </c>
      <c r="L65" s="9" t="s">
        <v>242</v>
      </c>
      <c r="M65" s="9" t="s">
        <v>236</v>
      </c>
      <c r="N65" s="9">
        <v>1099639</v>
      </c>
      <c r="O65" s="9" t="s">
        <v>838</v>
      </c>
    </row>
    <row r="66" spans="1:15" ht="22.5">
      <c r="A66" s="8">
        <v>0</v>
      </c>
      <c r="B66" s="8">
        <v>1.67</v>
      </c>
      <c r="C66" s="8">
        <v>366.64</v>
      </c>
      <c r="D66" s="8">
        <v>22</v>
      </c>
      <c r="E66" s="12">
        <v>1666560.11</v>
      </c>
      <c r="F66" s="8">
        <v>0</v>
      </c>
      <c r="G66" s="8">
        <v>5.7</v>
      </c>
      <c r="H66" s="9" t="s">
        <v>50</v>
      </c>
      <c r="I66" s="8">
        <v>0</v>
      </c>
      <c r="J66" s="14" t="s">
        <v>839</v>
      </c>
      <c r="K66" s="9" t="s">
        <v>216</v>
      </c>
      <c r="L66" s="9" t="s">
        <v>840</v>
      </c>
      <c r="M66" s="9" t="s">
        <v>305</v>
      </c>
      <c r="N66" s="9">
        <v>7560014</v>
      </c>
      <c r="O66" s="9" t="s">
        <v>841</v>
      </c>
    </row>
    <row r="67" spans="1:15" ht="22.5">
      <c r="A67" s="8">
        <v>0</v>
      </c>
      <c r="B67" s="8">
        <v>4.0999999999999996</v>
      </c>
      <c r="C67" s="8">
        <v>0</v>
      </c>
      <c r="D67" s="8">
        <v>0</v>
      </c>
      <c r="E67" s="12">
        <v>5744487.7800000003</v>
      </c>
      <c r="F67" s="8">
        <v>0</v>
      </c>
      <c r="G67" s="8">
        <v>9.9</v>
      </c>
      <c r="H67" s="9" t="s">
        <v>50</v>
      </c>
      <c r="I67" s="8">
        <v>0</v>
      </c>
      <c r="J67" s="14" t="s">
        <v>842</v>
      </c>
      <c r="K67" s="9" t="s">
        <v>51</v>
      </c>
      <c r="L67" s="9"/>
      <c r="M67" s="9" t="s">
        <v>218</v>
      </c>
      <c r="N67" s="9">
        <v>1109180</v>
      </c>
      <c r="O67" s="9" t="s">
        <v>843</v>
      </c>
    </row>
    <row r="68" spans="1:15" ht="22.5">
      <c r="A68" s="8">
        <v>0</v>
      </c>
      <c r="B68" s="8">
        <v>0</v>
      </c>
      <c r="C68" s="8">
        <v>0</v>
      </c>
      <c r="D68" s="8">
        <v>0</v>
      </c>
      <c r="E68" s="12">
        <v>1148897.56</v>
      </c>
      <c r="F68" s="8">
        <v>0</v>
      </c>
      <c r="G68" s="8">
        <v>9.9</v>
      </c>
      <c r="H68" s="9" t="s">
        <v>50</v>
      </c>
      <c r="I68" s="8">
        <v>0</v>
      </c>
      <c r="J68" s="14" t="s">
        <v>844</v>
      </c>
      <c r="K68" s="9" t="s">
        <v>51</v>
      </c>
      <c r="L68" s="9"/>
      <c r="M68" s="9" t="s">
        <v>218</v>
      </c>
      <c r="N68" s="9">
        <v>1126770</v>
      </c>
      <c r="O68" s="9" t="s">
        <v>845</v>
      </c>
    </row>
    <row r="69" spans="1:15" ht="33.75">
      <c r="A69" s="8">
        <v>0</v>
      </c>
      <c r="B69" s="8">
        <v>0</v>
      </c>
      <c r="C69" s="8">
        <v>366.67</v>
      </c>
      <c r="D69" s="8">
        <v>22</v>
      </c>
      <c r="E69" s="12">
        <v>1666679.86</v>
      </c>
      <c r="F69" s="8">
        <v>0</v>
      </c>
      <c r="G69" s="8">
        <v>5.7</v>
      </c>
      <c r="H69" s="9" t="s">
        <v>50</v>
      </c>
      <c r="I69" s="8">
        <v>0</v>
      </c>
      <c r="J69" s="14" t="s">
        <v>846</v>
      </c>
      <c r="K69" s="9" t="s">
        <v>51</v>
      </c>
      <c r="L69" s="9"/>
      <c r="M69" s="9" t="s">
        <v>305</v>
      </c>
      <c r="N69" s="9">
        <v>7560139</v>
      </c>
      <c r="O69" s="9" t="s">
        <v>847</v>
      </c>
    </row>
    <row r="70" spans="1:15" ht="33.75">
      <c r="A70" s="8">
        <v>0</v>
      </c>
      <c r="B70" s="8">
        <v>0</v>
      </c>
      <c r="C70" s="8">
        <v>366.67</v>
      </c>
      <c r="D70" s="8">
        <v>22</v>
      </c>
      <c r="E70" s="12">
        <v>1666680.1</v>
      </c>
      <c r="F70" s="8">
        <v>0</v>
      </c>
      <c r="G70" s="8">
        <v>5.7</v>
      </c>
      <c r="H70" s="9" t="s">
        <v>50</v>
      </c>
      <c r="I70" s="8">
        <v>0</v>
      </c>
      <c r="J70" s="8" t="s">
        <v>848</v>
      </c>
      <c r="K70" s="9" t="s">
        <v>51</v>
      </c>
      <c r="L70" s="9"/>
      <c r="M70" s="9" t="s">
        <v>305</v>
      </c>
      <c r="N70" s="9">
        <v>7560147</v>
      </c>
      <c r="O70" s="9" t="s">
        <v>849</v>
      </c>
    </row>
    <row r="71" spans="1:15">
      <c r="A71" s="6">
        <v>2.56</v>
      </c>
      <c r="B71" s="6"/>
      <c r="C71" s="13">
        <v>4663117.04</v>
      </c>
      <c r="D71" s="6"/>
      <c r="E71" s="13">
        <v>3415727877.6999998</v>
      </c>
      <c r="F71" s="6">
        <v>2.0499999999999998</v>
      </c>
      <c r="G71" s="6"/>
      <c r="H71" s="7"/>
      <c r="I71" s="6">
        <v>6.19</v>
      </c>
      <c r="J71" s="6"/>
      <c r="K71" s="7"/>
      <c r="L71" s="7"/>
      <c r="M71" s="7"/>
      <c r="N71" s="7"/>
      <c r="O71" s="7" t="s">
        <v>850</v>
      </c>
    </row>
    <row r="72" spans="1:15">
      <c r="A72" s="6"/>
      <c r="B72" s="6"/>
      <c r="C72" s="6"/>
      <c r="D72" s="6"/>
      <c r="E72" s="6"/>
      <c r="F72" s="6"/>
      <c r="G72" s="6"/>
      <c r="H72" s="7"/>
      <c r="I72" s="6"/>
      <c r="J72" s="6"/>
      <c r="K72" s="7"/>
      <c r="L72" s="7"/>
      <c r="M72" s="7"/>
      <c r="N72" s="7"/>
      <c r="O72" s="7" t="s">
        <v>233</v>
      </c>
    </row>
    <row r="73" spans="1:15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9">
        <v>0</v>
      </c>
      <c r="I73" s="8">
        <v>0</v>
      </c>
      <c r="J73" s="8"/>
      <c r="K73" s="9"/>
      <c r="L73" s="9">
        <v>0</v>
      </c>
      <c r="M73" s="9">
        <v>0</v>
      </c>
      <c r="N73" s="9">
        <v>0</v>
      </c>
      <c r="O73" s="9">
        <v>0</v>
      </c>
    </row>
    <row r="74" spans="1:15">
      <c r="A74" s="6">
        <v>0</v>
      </c>
      <c r="B74" s="6"/>
      <c r="C74" s="6">
        <v>0</v>
      </c>
      <c r="D74" s="6"/>
      <c r="E74" s="6">
        <v>0</v>
      </c>
      <c r="F74" s="6">
        <v>0</v>
      </c>
      <c r="G74" s="6"/>
      <c r="H74" s="7"/>
      <c r="I74" s="6">
        <v>0</v>
      </c>
      <c r="J74" s="6"/>
      <c r="K74" s="7"/>
      <c r="L74" s="7"/>
      <c r="M74" s="7"/>
      <c r="N74" s="7"/>
      <c r="O74" s="7" t="s">
        <v>244</v>
      </c>
    </row>
    <row r="75" spans="1:15">
      <c r="A75" s="6"/>
      <c r="B75" s="6"/>
      <c r="C75" s="6"/>
      <c r="D75" s="6"/>
      <c r="E75" s="6"/>
      <c r="F75" s="6"/>
      <c r="G75" s="6"/>
      <c r="H75" s="7"/>
      <c r="I75" s="6"/>
      <c r="J75" s="6"/>
      <c r="K75" s="7"/>
      <c r="L75" s="7"/>
      <c r="M75" s="7"/>
      <c r="N75" s="7"/>
      <c r="O75" s="7" t="s">
        <v>851</v>
      </c>
    </row>
    <row r="76" spans="1:15" ht="22.5">
      <c r="A76" s="8">
        <v>0.02</v>
      </c>
      <c r="B76" s="8">
        <v>5.64</v>
      </c>
      <c r="C76" s="12">
        <v>40876.33</v>
      </c>
      <c r="D76" s="8">
        <v>127.96</v>
      </c>
      <c r="E76" s="12">
        <v>31944617.940000001</v>
      </c>
      <c r="F76" s="8">
        <v>4.07</v>
      </c>
      <c r="G76" s="8">
        <v>7.97</v>
      </c>
      <c r="H76" s="9" t="s">
        <v>50</v>
      </c>
      <c r="I76" s="8">
        <v>5.7</v>
      </c>
      <c r="J76" s="8" t="s">
        <v>852</v>
      </c>
      <c r="K76" s="9" t="s">
        <v>84</v>
      </c>
      <c r="L76" s="9" t="s">
        <v>100</v>
      </c>
      <c r="M76" s="9" t="s">
        <v>236</v>
      </c>
      <c r="N76" s="9">
        <v>1090281</v>
      </c>
      <c r="O76" s="9" t="s">
        <v>853</v>
      </c>
    </row>
    <row r="77" spans="1:15" ht="22.5">
      <c r="A77" s="8">
        <v>0.01</v>
      </c>
      <c r="B77" s="8">
        <v>2.92</v>
      </c>
      <c r="C77" s="12">
        <v>24284.33</v>
      </c>
      <c r="D77" s="8">
        <v>57.21</v>
      </c>
      <c r="E77" s="12">
        <v>42447706.710000001</v>
      </c>
      <c r="F77" s="8">
        <v>11.22</v>
      </c>
      <c r="G77" s="8">
        <v>3</v>
      </c>
      <c r="H77" s="9" t="s">
        <v>36</v>
      </c>
      <c r="I77" s="8">
        <v>7.09</v>
      </c>
      <c r="J77" s="8" t="s">
        <v>854</v>
      </c>
      <c r="K77" s="9" t="s">
        <v>51</v>
      </c>
      <c r="L77" s="9"/>
      <c r="M77" s="9" t="s">
        <v>218</v>
      </c>
      <c r="N77" s="9">
        <v>6510044</v>
      </c>
      <c r="O77" s="9" t="s">
        <v>855</v>
      </c>
    </row>
    <row r="78" spans="1:15" ht="22.5">
      <c r="A78" s="8">
        <v>0.01</v>
      </c>
      <c r="B78" s="8">
        <v>7.43</v>
      </c>
      <c r="C78" s="12">
        <v>14110.31</v>
      </c>
      <c r="D78" s="8">
        <v>99.63</v>
      </c>
      <c r="E78" s="12">
        <v>14162710.369999999</v>
      </c>
      <c r="F78" s="8">
        <v>3.21</v>
      </c>
      <c r="G78" s="8">
        <v>3.07</v>
      </c>
      <c r="H78" s="9" t="s">
        <v>36</v>
      </c>
      <c r="I78" s="8">
        <v>3.61</v>
      </c>
      <c r="J78" s="8" t="s">
        <v>854</v>
      </c>
      <c r="K78" s="9" t="s">
        <v>51</v>
      </c>
      <c r="L78" s="9"/>
      <c r="M78" s="9" t="s">
        <v>218</v>
      </c>
      <c r="N78" s="9">
        <v>6510069</v>
      </c>
      <c r="O78" s="9" t="s">
        <v>856</v>
      </c>
    </row>
    <row r="79" spans="1:15">
      <c r="A79" s="6">
        <v>0.04</v>
      </c>
      <c r="B79" s="6"/>
      <c r="C79" s="13">
        <v>79270.97</v>
      </c>
      <c r="D79" s="6"/>
      <c r="E79" s="13">
        <v>88555035.019999996</v>
      </c>
      <c r="F79" s="6">
        <v>6.11</v>
      </c>
      <c r="G79" s="6"/>
      <c r="H79" s="7"/>
      <c r="I79" s="6">
        <v>5.76</v>
      </c>
      <c r="J79" s="6"/>
      <c r="K79" s="7"/>
      <c r="L79" s="7"/>
      <c r="M79" s="7"/>
      <c r="N79" s="7"/>
      <c r="O79" s="7" t="s">
        <v>857</v>
      </c>
    </row>
    <row r="80" spans="1:15">
      <c r="A80" s="6"/>
      <c r="B80" s="6"/>
      <c r="C80" s="6"/>
      <c r="D80" s="6"/>
      <c r="E80" s="6"/>
      <c r="F80" s="6"/>
      <c r="G80" s="6"/>
      <c r="H80" s="7"/>
      <c r="I80" s="6"/>
      <c r="J80" s="6"/>
      <c r="K80" s="7"/>
      <c r="L80" s="7"/>
      <c r="M80" s="7"/>
      <c r="N80" s="7"/>
      <c r="O80" s="7" t="s">
        <v>212</v>
      </c>
    </row>
    <row r="81" spans="1:15">
      <c r="A81" s="8">
        <v>0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9">
        <v>0</v>
      </c>
      <c r="I81" s="8">
        <v>0</v>
      </c>
      <c r="J81" s="8"/>
      <c r="K81" s="9"/>
      <c r="L81" s="9">
        <v>0</v>
      </c>
      <c r="M81" s="9">
        <v>0</v>
      </c>
      <c r="N81" s="9">
        <v>0</v>
      </c>
      <c r="O81" s="9">
        <v>0</v>
      </c>
    </row>
    <row r="82" spans="1:15">
      <c r="A82" s="6">
        <v>0</v>
      </c>
      <c r="B82" s="6"/>
      <c r="C82" s="6">
        <v>0</v>
      </c>
      <c r="D82" s="6"/>
      <c r="E82" s="6">
        <v>0</v>
      </c>
      <c r="F82" s="6">
        <v>0</v>
      </c>
      <c r="G82" s="6"/>
      <c r="H82" s="7"/>
      <c r="I82" s="6">
        <v>0</v>
      </c>
      <c r="J82" s="6"/>
      <c r="K82" s="7"/>
      <c r="L82" s="7"/>
      <c r="M82" s="7"/>
      <c r="N82" s="7"/>
      <c r="O82" s="7" t="s">
        <v>412</v>
      </c>
    </row>
    <row r="83" spans="1:15">
      <c r="A83" s="6">
        <v>2.6</v>
      </c>
      <c r="B83" s="6"/>
      <c r="C83" s="13">
        <v>4742388.01</v>
      </c>
      <c r="D83" s="6"/>
      <c r="E83" s="13">
        <v>3504282912.7199998</v>
      </c>
      <c r="F83" s="6">
        <v>2.12</v>
      </c>
      <c r="G83" s="6"/>
      <c r="H83" s="7"/>
      <c r="I83" s="6">
        <v>6.18</v>
      </c>
      <c r="J83" s="6"/>
      <c r="K83" s="7"/>
      <c r="L83" s="7"/>
      <c r="M83" s="7"/>
      <c r="N83" s="7"/>
      <c r="O83" s="7" t="s">
        <v>114</v>
      </c>
    </row>
    <row r="84" spans="1:15">
      <c r="A84" s="6"/>
      <c r="B84" s="6"/>
      <c r="C84" s="6"/>
      <c r="D84" s="6"/>
      <c r="E84" s="6"/>
      <c r="F84" s="6"/>
      <c r="G84" s="6"/>
      <c r="H84" s="7"/>
      <c r="I84" s="6"/>
      <c r="J84" s="6"/>
      <c r="K84" s="7"/>
      <c r="L84" s="7"/>
      <c r="M84" s="7"/>
      <c r="N84" s="7"/>
      <c r="O84" s="7" t="s">
        <v>115</v>
      </c>
    </row>
    <row r="85" spans="1:15" ht="22.5">
      <c r="A85" s="6"/>
      <c r="B85" s="6"/>
      <c r="C85" s="6"/>
      <c r="D85" s="6"/>
      <c r="E85" s="6"/>
      <c r="F85" s="6"/>
      <c r="G85" s="6"/>
      <c r="H85" s="7"/>
      <c r="I85" s="6"/>
      <c r="J85" s="6"/>
      <c r="K85" s="7"/>
      <c r="L85" s="7"/>
      <c r="M85" s="7"/>
      <c r="N85" s="7"/>
      <c r="O85" s="7" t="s">
        <v>858</v>
      </c>
    </row>
    <row r="86" spans="1:15">
      <c r="A86" s="8">
        <v>0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9">
        <v>0</v>
      </c>
      <c r="I86" s="8">
        <v>0</v>
      </c>
      <c r="J86" s="8"/>
      <c r="K86" s="9"/>
      <c r="L86" s="9">
        <v>0</v>
      </c>
      <c r="M86" s="9">
        <v>0</v>
      </c>
      <c r="N86" s="9">
        <v>0</v>
      </c>
      <c r="O86" s="9">
        <v>0</v>
      </c>
    </row>
    <row r="87" spans="1:15" ht="22.5">
      <c r="A87" s="6">
        <v>0</v>
      </c>
      <c r="B87" s="6"/>
      <c r="C87" s="6">
        <v>0</v>
      </c>
      <c r="D87" s="6"/>
      <c r="E87" s="6">
        <v>0</v>
      </c>
      <c r="F87" s="6">
        <v>0</v>
      </c>
      <c r="G87" s="6"/>
      <c r="H87" s="7"/>
      <c r="I87" s="6">
        <v>0</v>
      </c>
      <c r="J87" s="6"/>
      <c r="K87" s="7"/>
      <c r="L87" s="7"/>
      <c r="M87" s="7"/>
      <c r="N87" s="7"/>
      <c r="O87" s="7" t="s">
        <v>859</v>
      </c>
    </row>
    <row r="88" spans="1:15" ht="22.5">
      <c r="A88" s="6"/>
      <c r="B88" s="6"/>
      <c r="C88" s="6"/>
      <c r="D88" s="6"/>
      <c r="E88" s="6"/>
      <c r="F88" s="6"/>
      <c r="G88" s="6"/>
      <c r="H88" s="7"/>
      <c r="I88" s="6"/>
      <c r="J88" s="6"/>
      <c r="K88" s="7"/>
      <c r="L88" s="7"/>
      <c r="M88" s="7"/>
      <c r="N88" s="7"/>
      <c r="O88" s="7" t="s">
        <v>860</v>
      </c>
    </row>
    <row r="89" spans="1:15" ht="33.75">
      <c r="A89" s="8">
        <v>0.04</v>
      </c>
      <c r="B89" s="8">
        <v>0</v>
      </c>
      <c r="C89" s="12">
        <v>74984.490000000005</v>
      </c>
      <c r="D89" s="8">
        <v>104.73</v>
      </c>
      <c r="E89" s="12">
        <v>71600000</v>
      </c>
      <c r="F89" s="8">
        <v>6.13</v>
      </c>
      <c r="G89" s="8">
        <v>6.14</v>
      </c>
      <c r="H89" s="9" t="s">
        <v>50</v>
      </c>
      <c r="I89" s="8">
        <v>8.56</v>
      </c>
      <c r="J89" s="8" t="s">
        <v>861</v>
      </c>
      <c r="K89" s="9" t="s">
        <v>165</v>
      </c>
      <c r="L89" s="9" t="s">
        <v>85</v>
      </c>
      <c r="M89" s="9" t="s">
        <v>197</v>
      </c>
      <c r="N89" s="9" t="s">
        <v>862</v>
      </c>
      <c r="O89" s="9" t="s">
        <v>863</v>
      </c>
    </row>
    <row r="90" spans="1:15" ht="33.75">
      <c r="A90" s="8">
        <v>0.08</v>
      </c>
      <c r="B90" s="8">
        <v>63.16</v>
      </c>
      <c r="C90" s="12">
        <v>147744</v>
      </c>
      <c r="D90" s="8">
        <v>123.12</v>
      </c>
      <c r="E90" s="12">
        <v>120000000</v>
      </c>
      <c r="F90" s="8">
        <v>2.54</v>
      </c>
      <c r="G90" s="8">
        <v>6.45</v>
      </c>
      <c r="H90" s="9" t="s">
        <v>50</v>
      </c>
      <c r="I90" s="8">
        <v>4.7300000000000004</v>
      </c>
      <c r="J90" s="8" t="s">
        <v>749</v>
      </c>
      <c r="K90" s="9" t="s">
        <v>165</v>
      </c>
      <c r="L90" s="9" t="s">
        <v>224</v>
      </c>
      <c r="M90" s="9" t="s">
        <v>197</v>
      </c>
      <c r="N90" s="9" t="s">
        <v>864</v>
      </c>
      <c r="O90" s="9" t="s">
        <v>865</v>
      </c>
    </row>
    <row r="91" spans="1:15" ht="33.75">
      <c r="A91" s="8">
        <v>7.0000000000000007E-2</v>
      </c>
      <c r="B91" s="8">
        <v>0</v>
      </c>
      <c r="C91" s="12">
        <v>129069.14</v>
      </c>
      <c r="D91" s="8">
        <v>111.37</v>
      </c>
      <c r="E91" s="12">
        <v>115892200</v>
      </c>
      <c r="F91" s="8">
        <v>2.31</v>
      </c>
      <c r="G91" s="8">
        <v>3.88</v>
      </c>
      <c r="H91" s="9" t="s">
        <v>36</v>
      </c>
      <c r="I91" s="8">
        <v>6.57</v>
      </c>
      <c r="J91" s="8" t="s">
        <v>866</v>
      </c>
      <c r="K91" s="9" t="s">
        <v>165</v>
      </c>
      <c r="L91" s="9" t="s">
        <v>224</v>
      </c>
      <c r="M91" s="9" t="s">
        <v>197</v>
      </c>
      <c r="N91" s="9" t="s">
        <v>867</v>
      </c>
      <c r="O91" s="9" t="s">
        <v>868</v>
      </c>
    </row>
    <row r="92" spans="1:15" ht="33.75">
      <c r="A92" s="8">
        <v>0.28999999999999998</v>
      </c>
      <c r="B92" s="8">
        <v>0</v>
      </c>
      <c r="C92" s="12">
        <v>534053.5</v>
      </c>
      <c r="D92" s="12">
        <v>11495</v>
      </c>
      <c r="E92" s="12">
        <v>4645963.4400000004</v>
      </c>
      <c r="F92" s="8">
        <v>1.86</v>
      </c>
      <c r="G92" s="8">
        <v>0</v>
      </c>
      <c r="H92" s="9" t="s">
        <v>36</v>
      </c>
      <c r="I92" s="8">
        <v>5.05</v>
      </c>
      <c r="J92" s="14" t="s">
        <v>869</v>
      </c>
      <c r="K92" s="9" t="s">
        <v>165</v>
      </c>
      <c r="L92" s="9" t="s">
        <v>224</v>
      </c>
      <c r="M92" s="9" t="s">
        <v>468</v>
      </c>
      <c r="N92" s="9" t="s">
        <v>870</v>
      </c>
      <c r="O92" s="9" t="s">
        <v>871</v>
      </c>
    </row>
    <row r="93" spans="1:15" ht="33.75">
      <c r="A93" s="8">
        <v>7.0000000000000007E-2</v>
      </c>
      <c r="B93" s="8">
        <v>0</v>
      </c>
      <c r="C93" s="12">
        <v>121041.08</v>
      </c>
      <c r="D93" s="8">
        <v>107.32</v>
      </c>
      <c r="E93" s="12">
        <v>112781000</v>
      </c>
      <c r="F93" s="8">
        <v>2.17</v>
      </c>
      <c r="G93" s="8">
        <v>3.23</v>
      </c>
      <c r="H93" s="9" t="s">
        <v>36</v>
      </c>
      <c r="I93" s="8">
        <v>5.67</v>
      </c>
      <c r="J93" s="8" t="s">
        <v>872</v>
      </c>
      <c r="K93" s="9" t="s">
        <v>267</v>
      </c>
      <c r="L93" s="9" t="s">
        <v>873</v>
      </c>
      <c r="M93" s="9" t="s">
        <v>197</v>
      </c>
      <c r="N93" s="9" t="s">
        <v>874</v>
      </c>
      <c r="O93" s="9" t="s">
        <v>875</v>
      </c>
    </row>
    <row r="94" spans="1:15" ht="33.75">
      <c r="A94" s="8">
        <v>0.12</v>
      </c>
      <c r="B94" s="8">
        <v>95.52</v>
      </c>
      <c r="C94" s="12">
        <v>210514.32</v>
      </c>
      <c r="D94" s="8">
        <v>113.34</v>
      </c>
      <c r="E94" s="12">
        <v>185738640</v>
      </c>
      <c r="F94" s="8">
        <v>2.2000000000000002</v>
      </c>
      <c r="G94" s="8">
        <v>4.03</v>
      </c>
      <c r="H94" s="9" t="s">
        <v>36</v>
      </c>
      <c r="I94" s="8">
        <v>6.14</v>
      </c>
      <c r="J94" s="14" t="s">
        <v>788</v>
      </c>
      <c r="K94" s="9" t="s">
        <v>165</v>
      </c>
      <c r="L94" s="9" t="s">
        <v>224</v>
      </c>
      <c r="M94" s="9" t="s">
        <v>197</v>
      </c>
      <c r="N94" s="9" t="s">
        <v>876</v>
      </c>
      <c r="O94" s="9" t="s">
        <v>877</v>
      </c>
    </row>
    <row r="95" spans="1:15" ht="33.75">
      <c r="A95" s="8">
        <v>0.13</v>
      </c>
      <c r="B95" s="8">
        <v>0</v>
      </c>
      <c r="C95" s="12">
        <v>245534.41</v>
      </c>
      <c r="D95" s="8">
        <v>106.56</v>
      </c>
      <c r="E95" s="12">
        <v>230423250</v>
      </c>
      <c r="F95" s="8">
        <v>2.3199999999999998</v>
      </c>
      <c r="G95" s="8">
        <v>3.33</v>
      </c>
      <c r="H95" s="9" t="s">
        <v>36</v>
      </c>
      <c r="I95" s="8">
        <v>5.86</v>
      </c>
      <c r="J95" s="8" t="s">
        <v>878</v>
      </c>
      <c r="K95" s="9" t="s">
        <v>165</v>
      </c>
      <c r="L95" s="9" t="s">
        <v>224</v>
      </c>
      <c r="M95" s="9" t="s">
        <v>197</v>
      </c>
      <c r="N95" s="9" t="s">
        <v>879</v>
      </c>
      <c r="O95" s="9" t="s">
        <v>880</v>
      </c>
    </row>
    <row r="96" spans="1:15" ht="45">
      <c r="A96" s="8">
        <v>0.06</v>
      </c>
      <c r="B96" s="8">
        <v>0</v>
      </c>
      <c r="C96" s="12">
        <v>105444.7</v>
      </c>
      <c r="D96" s="8">
        <v>129.38</v>
      </c>
      <c r="E96" s="12">
        <v>81500000</v>
      </c>
      <c r="F96" s="8">
        <v>0.96</v>
      </c>
      <c r="G96" s="8">
        <v>4.25</v>
      </c>
      <c r="H96" s="9" t="s">
        <v>50</v>
      </c>
      <c r="I96" s="8">
        <v>3.35</v>
      </c>
      <c r="J96" s="8" t="s">
        <v>881</v>
      </c>
      <c r="K96" s="9" t="s">
        <v>165</v>
      </c>
      <c r="L96" s="9" t="s">
        <v>224</v>
      </c>
      <c r="M96" s="9" t="s">
        <v>197</v>
      </c>
      <c r="N96" s="9" t="s">
        <v>882</v>
      </c>
      <c r="O96" s="9" t="s">
        <v>883</v>
      </c>
    </row>
    <row r="97" spans="1:15" ht="33.75">
      <c r="A97" s="8">
        <v>7.0000000000000007E-2</v>
      </c>
      <c r="B97" s="8">
        <v>0</v>
      </c>
      <c r="C97" s="12">
        <v>125898.04</v>
      </c>
      <c r="D97" s="8">
        <v>108.63</v>
      </c>
      <c r="E97" s="12">
        <v>115892200</v>
      </c>
      <c r="F97" s="8">
        <v>2.41</v>
      </c>
      <c r="G97" s="8">
        <v>3.53</v>
      </c>
      <c r="H97" s="9" t="s">
        <v>36</v>
      </c>
      <c r="I97" s="8">
        <v>6.62</v>
      </c>
      <c r="J97" s="8" t="s">
        <v>884</v>
      </c>
      <c r="K97" s="9" t="s">
        <v>165</v>
      </c>
      <c r="L97" s="9" t="s">
        <v>224</v>
      </c>
      <c r="M97" s="9" t="s">
        <v>197</v>
      </c>
      <c r="N97" s="9" t="s">
        <v>885</v>
      </c>
      <c r="O97" s="9" t="s">
        <v>886</v>
      </c>
    </row>
    <row r="98" spans="1:15" ht="33.75">
      <c r="A98" s="8">
        <v>7.0000000000000007E-2</v>
      </c>
      <c r="B98" s="8">
        <v>0</v>
      </c>
      <c r="C98" s="12">
        <v>124780.11</v>
      </c>
      <c r="D98" s="8">
        <v>110.64</v>
      </c>
      <c r="E98" s="12">
        <v>112781000</v>
      </c>
      <c r="F98" s="8">
        <v>2.3199999999999998</v>
      </c>
      <c r="G98" s="8">
        <v>4.54</v>
      </c>
      <c r="H98" s="9" t="s">
        <v>36</v>
      </c>
      <c r="I98" s="8">
        <v>4.2</v>
      </c>
      <c r="J98" s="14" t="s">
        <v>887</v>
      </c>
      <c r="K98" s="9" t="s">
        <v>267</v>
      </c>
      <c r="L98" s="9" t="s">
        <v>226</v>
      </c>
      <c r="M98" s="9" t="s">
        <v>197</v>
      </c>
      <c r="N98" s="9" t="s">
        <v>888</v>
      </c>
      <c r="O98" s="9" t="s">
        <v>889</v>
      </c>
    </row>
    <row r="99" spans="1:15" ht="45">
      <c r="A99" s="8">
        <v>0.05</v>
      </c>
      <c r="B99" s="8">
        <v>0</v>
      </c>
      <c r="C99" s="12">
        <v>96600</v>
      </c>
      <c r="D99" s="8">
        <v>120.75</v>
      </c>
      <c r="E99" s="12">
        <v>80000000</v>
      </c>
      <c r="F99" s="8">
        <v>3.42</v>
      </c>
      <c r="G99" s="8">
        <v>4.5999999999999996</v>
      </c>
      <c r="H99" s="9" t="s">
        <v>50</v>
      </c>
      <c r="I99" s="8">
        <v>3.35</v>
      </c>
      <c r="J99" s="14" t="s">
        <v>890</v>
      </c>
      <c r="K99" s="9" t="s">
        <v>267</v>
      </c>
      <c r="L99" s="9" t="s">
        <v>271</v>
      </c>
      <c r="M99" s="9" t="s">
        <v>197</v>
      </c>
      <c r="N99" s="9" t="s">
        <v>891</v>
      </c>
      <c r="O99" s="9" t="s">
        <v>892</v>
      </c>
    </row>
    <row r="100" spans="1:15" ht="33.75">
      <c r="A100" s="8">
        <v>0.19</v>
      </c>
      <c r="B100" s="8">
        <v>0</v>
      </c>
      <c r="C100" s="12">
        <v>351837</v>
      </c>
      <c r="D100" s="8">
        <v>130.31</v>
      </c>
      <c r="E100" s="12">
        <v>270000000</v>
      </c>
      <c r="F100" s="8">
        <v>0.68</v>
      </c>
      <c r="G100" s="8">
        <v>4.1500000000000004</v>
      </c>
      <c r="H100" s="9" t="s">
        <v>50</v>
      </c>
      <c r="I100" s="8">
        <v>3.32</v>
      </c>
      <c r="J100" s="8" t="s">
        <v>893</v>
      </c>
      <c r="K100" s="9" t="s">
        <v>165</v>
      </c>
      <c r="L100" s="9" t="s">
        <v>278</v>
      </c>
      <c r="M100" s="9" t="s">
        <v>197</v>
      </c>
      <c r="N100" s="9" t="s">
        <v>894</v>
      </c>
      <c r="O100" s="9" t="s">
        <v>280</v>
      </c>
    </row>
    <row r="101" spans="1:15" ht="56.25">
      <c r="A101" s="8">
        <v>0.15</v>
      </c>
      <c r="B101" s="8">
        <v>0</v>
      </c>
      <c r="C101" s="12">
        <v>279469.28999999998</v>
      </c>
      <c r="D101" s="12">
        <v>9741</v>
      </c>
      <c r="E101" s="12">
        <v>2869000</v>
      </c>
      <c r="F101" s="8">
        <v>5.82</v>
      </c>
      <c r="G101" s="8">
        <v>0</v>
      </c>
      <c r="H101" s="9" t="s">
        <v>50</v>
      </c>
      <c r="I101" s="8">
        <v>6.08</v>
      </c>
      <c r="J101" s="14" t="s">
        <v>895</v>
      </c>
      <c r="K101" s="9" t="s">
        <v>51</v>
      </c>
      <c r="L101" s="9">
        <v>0</v>
      </c>
      <c r="M101" s="9" t="s">
        <v>468</v>
      </c>
      <c r="N101" s="9" t="s">
        <v>896</v>
      </c>
      <c r="O101" s="9" t="s">
        <v>897</v>
      </c>
    </row>
    <row r="102" spans="1:15" ht="56.25">
      <c r="A102" s="8">
        <v>0.1</v>
      </c>
      <c r="B102" s="8">
        <v>0</v>
      </c>
      <c r="C102" s="12">
        <v>176062.9</v>
      </c>
      <c r="D102" s="8">
        <v>112.47</v>
      </c>
      <c r="E102" s="12">
        <v>156547806</v>
      </c>
      <c r="F102" s="8">
        <v>4.47</v>
      </c>
      <c r="G102" s="8">
        <v>7</v>
      </c>
      <c r="H102" s="9" t="s">
        <v>36</v>
      </c>
      <c r="I102" s="8">
        <v>2.35</v>
      </c>
      <c r="J102" s="8" t="s">
        <v>898</v>
      </c>
      <c r="K102" s="9" t="s">
        <v>51</v>
      </c>
      <c r="L102" s="9">
        <v>0</v>
      </c>
      <c r="M102" s="9" t="s">
        <v>305</v>
      </c>
      <c r="N102" s="9">
        <v>60289956</v>
      </c>
      <c r="O102" s="9" t="s">
        <v>899</v>
      </c>
    </row>
    <row r="103" spans="1:15" ht="22.5">
      <c r="A103" s="8">
        <v>0.21</v>
      </c>
      <c r="B103" s="8">
        <v>0</v>
      </c>
      <c r="C103" s="12">
        <v>390498.7</v>
      </c>
      <c r="D103" s="12">
        <v>1179</v>
      </c>
      <c r="E103" s="12">
        <v>33121178.809999999</v>
      </c>
      <c r="F103" s="8">
        <v>3.05</v>
      </c>
      <c r="G103" s="8">
        <v>0</v>
      </c>
      <c r="H103" s="9" t="s">
        <v>36</v>
      </c>
      <c r="I103" s="8">
        <v>5.49</v>
      </c>
      <c r="J103" s="8" t="s">
        <v>900</v>
      </c>
      <c r="K103" s="9" t="s">
        <v>51</v>
      </c>
      <c r="L103" s="9">
        <v>0</v>
      </c>
      <c r="M103" s="9" t="s">
        <v>468</v>
      </c>
      <c r="N103" s="9" t="s">
        <v>901</v>
      </c>
      <c r="O103" s="9" t="s">
        <v>902</v>
      </c>
    </row>
    <row r="104" spans="1:15" ht="22.5">
      <c r="A104" s="6">
        <v>1.71</v>
      </c>
      <c r="B104" s="6"/>
      <c r="C104" s="13">
        <v>3113531.67</v>
      </c>
      <c r="D104" s="6"/>
      <c r="E104" s="13">
        <v>1693792238.25</v>
      </c>
      <c r="F104" s="6">
        <v>2.66</v>
      </c>
      <c r="G104" s="6"/>
      <c r="H104" s="7"/>
      <c r="I104" s="6">
        <v>5.0599999999999996</v>
      </c>
      <c r="J104" s="6"/>
      <c r="K104" s="7"/>
      <c r="L104" s="7"/>
      <c r="M104" s="7"/>
      <c r="N104" s="7"/>
      <c r="O104" s="7" t="s">
        <v>903</v>
      </c>
    </row>
    <row r="105" spans="1:15">
      <c r="A105" s="6">
        <v>1.71</v>
      </c>
      <c r="B105" s="6"/>
      <c r="C105" s="13">
        <v>3113531.67</v>
      </c>
      <c r="D105" s="6"/>
      <c r="E105" s="13">
        <v>1693792238.25</v>
      </c>
      <c r="F105" s="6">
        <v>2.66</v>
      </c>
      <c r="G105" s="6"/>
      <c r="H105" s="7"/>
      <c r="I105" s="6">
        <v>5.0599999999999996</v>
      </c>
      <c r="J105" s="6"/>
      <c r="K105" s="7"/>
      <c r="L105" s="7"/>
      <c r="M105" s="7"/>
      <c r="N105" s="7"/>
      <c r="O105" s="7" t="s">
        <v>120</v>
      </c>
    </row>
    <row r="106" spans="1:15">
      <c r="A106" s="4">
        <v>4.32</v>
      </c>
      <c r="B106" s="4"/>
      <c r="C106" s="11">
        <v>7855919.6799999997</v>
      </c>
      <c r="D106" s="4"/>
      <c r="E106" s="11">
        <v>5198075150.9700003</v>
      </c>
      <c r="F106" s="4">
        <v>2.33</v>
      </c>
      <c r="G106" s="4"/>
      <c r="H106" s="5"/>
      <c r="I106" s="4">
        <v>5.74</v>
      </c>
      <c r="J106" s="4"/>
      <c r="K106" s="5"/>
      <c r="L106" s="5"/>
      <c r="M106" s="5"/>
      <c r="N106" s="5"/>
      <c r="O106" s="5" t="s">
        <v>281</v>
      </c>
    </row>
    <row r="107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7"/>
  <sheetViews>
    <sheetView showGridLines="0" topLeftCell="A22" workbookViewId="0">
      <selection activeCell="E39" sqref="E39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9" t="s">
        <v>904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.6" customHeight="1"/>
    <row r="4" spans="1:10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34</v>
      </c>
      <c r="G7" s="1" t="s">
        <v>185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0.01</v>
      </c>
      <c r="D9" s="8">
        <v>0.01</v>
      </c>
      <c r="E9" s="12">
        <v>70693</v>
      </c>
      <c r="F9" s="9" t="s">
        <v>50</v>
      </c>
      <c r="G9" s="9" t="s">
        <v>236</v>
      </c>
      <c r="H9" s="9">
        <v>729731</v>
      </c>
      <c r="I9" s="9" t="s">
        <v>905</v>
      </c>
    </row>
    <row r="10" spans="1:10" ht="22.5">
      <c r="A10" s="8">
        <v>0</v>
      </c>
      <c r="B10" s="8">
        <v>0</v>
      </c>
      <c r="C10" s="8">
        <v>0.01</v>
      </c>
      <c r="D10" s="8">
        <v>0.01</v>
      </c>
      <c r="E10" s="12">
        <v>112089</v>
      </c>
      <c r="F10" s="9" t="s">
        <v>50</v>
      </c>
      <c r="G10" s="9" t="s">
        <v>236</v>
      </c>
      <c r="H10" s="9">
        <v>23275</v>
      </c>
      <c r="I10" s="9" t="s">
        <v>906</v>
      </c>
    </row>
    <row r="11" spans="1:10" ht="22.5">
      <c r="A11" s="8">
        <v>0</v>
      </c>
      <c r="B11" s="8">
        <v>0</v>
      </c>
      <c r="C11" s="8">
        <v>0</v>
      </c>
      <c r="D11" s="8">
        <v>0</v>
      </c>
      <c r="E11" s="12">
        <v>10000</v>
      </c>
      <c r="F11" s="9" t="s">
        <v>50</v>
      </c>
      <c r="G11" s="9" t="s">
        <v>236</v>
      </c>
      <c r="H11" s="9">
        <v>23267</v>
      </c>
      <c r="I11" s="9" t="s">
        <v>907</v>
      </c>
    </row>
    <row r="12" spans="1:10" ht="22.5">
      <c r="A12" s="8">
        <v>0</v>
      </c>
      <c r="B12" s="8">
        <v>0</v>
      </c>
      <c r="C12" s="8">
        <v>22.09</v>
      </c>
      <c r="D12" s="8">
        <v>0.01</v>
      </c>
      <c r="E12" s="12">
        <v>225420498</v>
      </c>
      <c r="F12" s="9" t="s">
        <v>50</v>
      </c>
      <c r="G12" s="9" t="s">
        <v>236</v>
      </c>
      <c r="H12" s="9">
        <v>729749</v>
      </c>
      <c r="I12" s="9" t="s">
        <v>908</v>
      </c>
    </row>
    <row r="13" spans="1:10" ht="22.5">
      <c r="A13" s="8">
        <v>0</v>
      </c>
      <c r="B13" s="8">
        <v>0</v>
      </c>
      <c r="C13" s="8">
        <v>0</v>
      </c>
      <c r="D13" s="8">
        <v>0</v>
      </c>
      <c r="E13" s="8">
        <v>193</v>
      </c>
      <c r="F13" s="9" t="s">
        <v>50</v>
      </c>
      <c r="G13" s="9" t="s">
        <v>909</v>
      </c>
      <c r="H13" s="9">
        <v>20115</v>
      </c>
      <c r="I13" s="9" t="s">
        <v>910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12">
        <v>1989690</v>
      </c>
      <c r="F14" s="9" t="s">
        <v>50</v>
      </c>
      <c r="G14" s="9" t="s">
        <v>909</v>
      </c>
      <c r="H14" s="9">
        <v>20123</v>
      </c>
      <c r="I14" s="9" t="s">
        <v>911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8">
        <v>25</v>
      </c>
      <c r="F15" s="9" t="s">
        <v>50</v>
      </c>
      <c r="G15" s="9" t="s">
        <v>909</v>
      </c>
      <c r="H15" s="9">
        <v>44024</v>
      </c>
      <c r="I15" s="9" t="s">
        <v>912</v>
      </c>
    </row>
    <row r="16" spans="1:10" ht="22.5">
      <c r="A16" s="8">
        <v>0.03</v>
      </c>
      <c r="B16" s="8">
        <v>0</v>
      </c>
      <c r="C16" s="12">
        <v>48085</v>
      </c>
      <c r="D16" s="12">
        <v>1202425.6100000001</v>
      </c>
      <c r="E16" s="12">
        <v>3999</v>
      </c>
      <c r="F16" s="9" t="s">
        <v>50</v>
      </c>
      <c r="G16" s="9" t="s">
        <v>909</v>
      </c>
      <c r="H16" s="9">
        <v>79871</v>
      </c>
      <c r="I16" s="9" t="s">
        <v>1502</v>
      </c>
    </row>
    <row r="17" spans="1:9" ht="22.5">
      <c r="A17" s="8">
        <v>0</v>
      </c>
      <c r="B17" s="8">
        <v>0</v>
      </c>
      <c r="C17" s="8">
        <v>0</v>
      </c>
      <c r="D17" s="8">
        <v>1</v>
      </c>
      <c r="E17" s="8">
        <v>1</v>
      </c>
      <c r="F17" s="9" t="s">
        <v>50</v>
      </c>
      <c r="G17" s="9" t="s">
        <v>909</v>
      </c>
      <c r="H17" s="9">
        <v>83519</v>
      </c>
      <c r="I17" s="9" t="s">
        <v>913</v>
      </c>
    </row>
    <row r="18" spans="1:9" ht="22.5">
      <c r="A18" s="8">
        <v>0</v>
      </c>
      <c r="B18" s="8">
        <v>0</v>
      </c>
      <c r="C18" s="12">
        <v>2205</v>
      </c>
      <c r="D18" s="12">
        <v>55125</v>
      </c>
      <c r="E18" s="12">
        <v>4000</v>
      </c>
      <c r="F18" s="9" t="s">
        <v>50</v>
      </c>
      <c r="G18" s="9" t="s">
        <v>909</v>
      </c>
      <c r="H18" s="9">
        <v>83501</v>
      </c>
      <c r="I18" s="9" t="s">
        <v>914</v>
      </c>
    </row>
    <row r="19" spans="1:9" ht="22.5">
      <c r="A19" s="8">
        <v>0</v>
      </c>
      <c r="B19" s="8">
        <v>0</v>
      </c>
      <c r="C19" s="8">
        <v>0.9</v>
      </c>
      <c r="D19" s="8">
        <v>0.85</v>
      </c>
      <c r="E19" s="12">
        <v>105626</v>
      </c>
      <c r="F19" s="9" t="s">
        <v>50</v>
      </c>
      <c r="G19" s="9" t="s">
        <v>909</v>
      </c>
      <c r="H19" s="9">
        <v>729814</v>
      </c>
      <c r="I19" s="9" t="s">
        <v>915</v>
      </c>
    </row>
    <row r="20" spans="1:9" ht="22.5">
      <c r="A20" s="8">
        <v>0</v>
      </c>
      <c r="B20" s="8">
        <v>0</v>
      </c>
      <c r="C20" s="8">
        <v>2.87</v>
      </c>
      <c r="D20" s="8">
        <v>0.85</v>
      </c>
      <c r="E20" s="12">
        <v>336612</v>
      </c>
      <c r="F20" s="9" t="s">
        <v>50</v>
      </c>
      <c r="G20" s="9" t="s">
        <v>909</v>
      </c>
      <c r="H20" s="9">
        <v>729822</v>
      </c>
      <c r="I20" s="9" t="s">
        <v>916</v>
      </c>
    </row>
    <row r="21" spans="1:9" ht="22.5">
      <c r="A21" s="8">
        <v>0</v>
      </c>
      <c r="B21" s="8">
        <v>0</v>
      </c>
      <c r="C21" s="8">
        <v>4.5199999999999996</v>
      </c>
      <c r="D21" s="8">
        <v>0.85</v>
      </c>
      <c r="E21" s="12">
        <v>530635</v>
      </c>
      <c r="F21" s="9" t="s">
        <v>50</v>
      </c>
      <c r="G21" s="9" t="s">
        <v>909</v>
      </c>
      <c r="H21" s="9">
        <v>729830</v>
      </c>
      <c r="I21" s="9" t="s">
        <v>917</v>
      </c>
    </row>
    <row r="22" spans="1:9" ht="22.5">
      <c r="A22" s="8">
        <v>0</v>
      </c>
      <c r="B22" s="8">
        <v>0</v>
      </c>
      <c r="C22" s="8">
        <v>0.41</v>
      </c>
      <c r="D22" s="8">
        <v>0.85</v>
      </c>
      <c r="E22" s="12">
        <v>48642</v>
      </c>
      <c r="F22" s="9" t="s">
        <v>50</v>
      </c>
      <c r="G22" s="9" t="s">
        <v>909</v>
      </c>
      <c r="H22" s="9">
        <v>729848</v>
      </c>
      <c r="I22" s="9" t="s">
        <v>918</v>
      </c>
    </row>
    <row r="23" spans="1:9" ht="22.5">
      <c r="A23" s="8">
        <v>0</v>
      </c>
      <c r="B23" s="8">
        <v>0</v>
      </c>
      <c r="C23" s="8">
        <v>0</v>
      </c>
      <c r="D23" s="8">
        <v>0</v>
      </c>
      <c r="E23" s="12">
        <v>1000</v>
      </c>
      <c r="F23" s="9" t="s">
        <v>50</v>
      </c>
      <c r="G23" s="9" t="s">
        <v>909</v>
      </c>
      <c r="H23" s="9">
        <v>23093</v>
      </c>
      <c r="I23" s="9" t="s">
        <v>919</v>
      </c>
    </row>
    <row r="24" spans="1:9" ht="33.75">
      <c r="A24" s="8">
        <v>0</v>
      </c>
      <c r="B24" s="8">
        <v>100</v>
      </c>
      <c r="C24" s="8">
        <v>0</v>
      </c>
      <c r="D24" s="8">
        <v>0</v>
      </c>
      <c r="E24" s="8">
        <v>100</v>
      </c>
      <c r="F24" s="9" t="s">
        <v>50</v>
      </c>
      <c r="G24" s="9" t="s">
        <v>909</v>
      </c>
      <c r="H24" s="9">
        <v>45153</v>
      </c>
      <c r="I24" s="9" t="s">
        <v>920</v>
      </c>
    </row>
    <row r="25" spans="1:9" ht="22.5">
      <c r="A25" s="8">
        <v>0</v>
      </c>
      <c r="B25" s="8">
        <v>0</v>
      </c>
      <c r="C25" s="8">
        <v>0</v>
      </c>
      <c r="D25" s="8">
        <v>0</v>
      </c>
      <c r="E25" s="8">
        <v>1</v>
      </c>
      <c r="F25" s="9" t="s">
        <v>50</v>
      </c>
      <c r="G25" s="9" t="s">
        <v>909</v>
      </c>
      <c r="H25" s="9">
        <v>2360</v>
      </c>
      <c r="I25" s="9" t="s">
        <v>921</v>
      </c>
    </row>
    <row r="26" spans="1:9" ht="22.5">
      <c r="A26" s="8">
        <v>0</v>
      </c>
      <c r="B26" s="8">
        <v>0</v>
      </c>
      <c r="C26" s="8">
        <v>119.72</v>
      </c>
      <c r="D26" s="8">
        <v>0.62</v>
      </c>
      <c r="E26" s="12">
        <v>19300000</v>
      </c>
      <c r="F26" s="9" t="s">
        <v>50</v>
      </c>
      <c r="G26" s="9" t="s">
        <v>909</v>
      </c>
      <c r="H26" s="9">
        <v>729970</v>
      </c>
      <c r="I26" s="9" t="s">
        <v>922</v>
      </c>
    </row>
    <row r="27" spans="1:9" ht="22.5">
      <c r="A27" s="8">
        <v>0</v>
      </c>
      <c r="B27" s="8">
        <v>0.08</v>
      </c>
      <c r="C27" s="8">
        <v>0</v>
      </c>
      <c r="D27" s="8">
        <v>0.01</v>
      </c>
      <c r="E27" s="8">
        <v>784.59</v>
      </c>
      <c r="F27" s="9" t="s">
        <v>50</v>
      </c>
      <c r="G27" s="9" t="s">
        <v>218</v>
      </c>
      <c r="H27" s="9">
        <v>618017</v>
      </c>
      <c r="I27" s="9" t="s">
        <v>923</v>
      </c>
    </row>
    <row r="28" spans="1:9" ht="22.5">
      <c r="A28" s="8">
        <v>0</v>
      </c>
      <c r="B28" s="8">
        <v>0.03</v>
      </c>
      <c r="C28" s="8">
        <v>0</v>
      </c>
      <c r="D28" s="8">
        <v>0.01</v>
      </c>
      <c r="E28" s="8">
        <v>336.34</v>
      </c>
      <c r="F28" s="9" t="s">
        <v>50</v>
      </c>
      <c r="G28" s="9" t="s">
        <v>218</v>
      </c>
      <c r="H28" s="9">
        <v>618033</v>
      </c>
      <c r="I28" s="9" t="s">
        <v>924</v>
      </c>
    </row>
    <row r="29" spans="1:9" ht="22.5">
      <c r="A29" s="8">
        <v>0.02</v>
      </c>
      <c r="B29" s="8">
        <v>0</v>
      </c>
      <c r="C29" s="12">
        <v>36537.31</v>
      </c>
      <c r="D29" s="12">
        <v>5809.7</v>
      </c>
      <c r="E29" s="12">
        <v>628901.86</v>
      </c>
      <c r="F29" s="9" t="s">
        <v>36</v>
      </c>
      <c r="G29" s="9" t="s">
        <v>218</v>
      </c>
      <c r="H29" s="9">
        <v>6511950</v>
      </c>
      <c r="I29" s="9" t="s">
        <v>925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12">
        <v>236640</v>
      </c>
      <c r="F30" s="9" t="s">
        <v>50</v>
      </c>
      <c r="G30" s="9" t="s">
        <v>260</v>
      </c>
      <c r="H30" s="9">
        <v>44032</v>
      </c>
      <c r="I30" s="9" t="s">
        <v>926</v>
      </c>
    </row>
    <row r="31" spans="1:9" ht="22.5">
      <c r="A31" s="8">
        <v>0.05</v>
      </c>
      <c r="B31" s="8">
        <v>0</v>
      </c>
      <c r="C31" s="12">
        <v>90009.35</v>
      </c>
      <c r="D31" s="8">
        <v>141.51</v>
      </c>
      <c r="E31" s="12">
        <v>63607351</v>
      </c>
      <c r="F31" s="9" t="s">
        <v>50</v>
      </c>
      <c r="G31" s="9" t="s">
        <v>260</v>
      </c>
      <c r="H31" s="9">
        <v>6387</v>
      </c>
      <c r="I31" s="9" t="s">
        <v>1500</v>
      </c>
    </row>
    <row r="32" spans="1:9" ht="22.5">
      <c r="A32" s="8">
        <v>0.05</v>
      </c>
      <c r="B32" s="8">
        <v>0</v>
      </c>
      <c r="C32" s="12">
        <v>99163.05</v>
      </c>
      <c r="D32" s="8">
        <v>161.31</v>
      </c>
      <c r="E32" s="12">
        <v>61473982</v>
      </c>
      <c r="F32" s="9" t="s">
        <v>50</v>
      </c>
      <c r="G32" s="9" t="s">
        <v>260</v>
      </c>
      <c r="H32" s="9">
        <v>6254</v>
      </c>
      <c r="I32" s="9" t="s">
        <v>1501</v>
      </c>
    </row>
    <row r="33" spans="1:9">
      <c r="A33" s="6">
        <v>0.15</v>
      </c>
      <c r="B33" s="6"/>
      <c r="C33" s="13">
        <v>276150.25</v>
      </c>
      <c r="D33" s="6"/>
      <c r="E33" s="13">
        <v>373881799.79000002</v>
      </c>
      <c r="F33" s="7"/>
      <c r="G33" s="7"/>
      <c r="H33" s="7"/>
      <c r="I33" s="7" t="s">
        <v>114</v>
      </c>
    </row>
    <row r="34" spans="1:9">
      <c r="A34" s="6"/>
      <c r="B34" s="6"/>
      <c r="C34" s="6"/>
      <c r="D34" s="6"/>
      <c r="E34" s="6"/>
      <c r="F34" s="7"/>
      <c r="G34" s="7"/>
      <c r="H34" s="7"/>
      <c r="I34" s="7" t="s">
        <v>115</v>
      </c>
    </row>
    <row r="35" spans="1:9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</row>
    <row r="36" spans="1:9" ht="22.5">
      <c r="A36" s="8">
        <v>0.01</v>
      </c>
      <c r="B36" s="8">
        <v>0</v>
      </c>
      <c r="C36" s="12">
        <v>16010.74</v>
      </c>
      <c r="D36" s="8">
        <v>100</v>
      </c>
      <c r="E36" s="12">
        <v>16010744.66</v>
      </c>
      <c r="F36" s="9" t="s">
        <v>36</v>
      </c>
      <c r="G36" s="9" t="s">
        <v>927</v>
      </c>
      <c r="H36" s="9">
        <v>60374576</v>
      </c>
      <c r="I36" s="9" t="s">
        <v>928</v>
      </c>
    </row>
    <row r="37" spans="1:9" ht="22.5">
      <c r="A37" s="8">
        <v>0.02</v>
      </c>
      <c r="B37" s="8">
        <v>0</v>
      </c>
      <c r="C37" s="12">
        <v>37702.47</v>
      </c>
      <c r="D37" s="8">
        <v>100.92</v>
      </c>
      <c r="E37" s="12">
        <v>37358399.020000003</v>
      </c>
      <c r="F37" s="9" t="s">
        <v>36</v>
      </c>
      <c r="G37" s="9" t="s">
        <v>927</v>
      </c>
      <c r="H37" s="9">
        <v>60374550</v>
      </c>
      <c r="I37" s="9" t="s">
        <v>929</v>
      </c>
    </row>
    <row r="38" spans="1:9" ht="22.5">
      <c r="A38" s="8">
        <v>0.01</v>
      </c>
      <c r="B38" s="8">
        <v>0</v>
      </c>
      <c r="C38" s="12">
        <v>17415.009999999998</v>
      </c>
      <c r="D38" s="8">
        <v>100</v>
      </c>
      <c r="E38" s="12">
        <v>17415009.629999999</v>
      </c>
      <c r="F38" s="9" t="s">
        <v>36</v>
      </c>
      <c r="G38" s="9" t="s">
        <v>927</v>
      </c>
      <c r="H38" s="9">
        <v>60372000</v>
      </c>
      <c r="I38" s="9" t="s">
        <v>930</v>
      </c>
    </row>
    <row r="39" spans="1:9" ht="22.5">
      <c r="A39" s="8">
        <v>0.01</v>
      </c>
      <c r="B39" s="8">
        <v>0</v>
      </c>
      <c r="C39" s="12">
        <v>17735.16</v>
      </c>
      <c r="D39" s="8">
        <v>101.84</v>
      </c>
      <c r="E39" s="12">
        <v>4478017.49</v>
      </c>
      <c r="F39" s="9" t="s">
        <v>36</v>
      </c>
      <c r="G39" s="9" t="s">
        <v>927</v>
      </c>
      <c r="H39" s="9">
        <v>60372026</v>
      </c>
      <c r="I39" s="9" t="s">
        <v>931</v>
      </c>
    </row>
    <row r="40" spans="1:9" ht="33.75">
      <c r="A40" s="8">
        <v>0</v>
      </c>
      <c r="B40" s="8">
        <v>0</v>
      </c>
      <c r="C40" s="8">
        <v>0</v>
      </c>
      <c r="D40" s="8">
        <v>0</v>
      </c>
      <c r="E40" s="12">
        <v>4116931</v>
      </c>
      <c r="F40" s="9" t="s">
        <v>50</v>
      </c>
      <c r="G40" s="9" t="s">
        <v>927</v>
      </c>
      <c r="H40" s="9">
        <v>7894563</v>
      </c>
      <c r="I40" s="9" t="s">
        <v>932</v>
      </c>
    </row>
    <row r="41" spans="1:9" ht="33.75">
      <c r="A41" s="8">
        <v>0</v>
      </c>
      <c r="B41" s="8">
        <v>0</v>
      </c>
      <c r="C41" s="8">
        <v>0</v>
      </c>
      <c r="D41" s="8">
        <v>0</v>
      </c>
      <c r="E41" s="12">
        <v>9606171</v>
      </c>
      <c r="F41" s="9" t="s">
        <v>50</v>
      </c>
      <c r="G41" s="9" t="s">
        <v>927</v>
      </c>
      <c r="H41" s="9">
        <v>7894561</v>
      </c>
      <c r="I41" s="9" t="s">
        <v>933</v>
      </c>
    </row>
    <row r="42" spans="1:9">
      <c r="A42" s="8">
        <v>0</v>
      </c>
      <c r="B42" s="8">
        <v>0</v>
      </c>
      <c r="C42" s="8">
        <v>0</v>
      </c>
      <c r="D42" s="8">
        <v>0</v>
      </c>
      <c r="E42" s="12">
        <v>2721566.94</v>
      </c>
      <c r="F42" s="9" t="s">
        <v>38</v>
      </c>
      <c r="G42" s="9" t="s">
        <v>227</v>
      </c>
      <c r="H42" s="9" t="s">
        <v>934</v>
      </c>
      <c r="I42" s="9" t="s">
        <v>935</v>
      </c>
    </row>
    <row r="43" spans="1:9">
      <c r="A43" s="6">
        <v>0.05</v>
      </c>
      <c r="B43" s="6"/>
      <c r="C43" s="13">
        <v>88863.38</v>
      </c>
      <c r="D43" s="6"/>
      <c r="E43" s="13">
        <v>91706839.739999995</v>
      </c>
      <c r="F43" s="7"/>
      <c r="G43" s="7"/>
      <c r="H43" s="7"/>
      <c r="I43" s="7" t="s">
        <v>120</v>
      </c>
    </row>
    <row r="44" spans="1:9">
      <c r="A44" s="4">
        <v>0.2</v>
      </c>
      <c r="B44" s="4"/>
      <c r="C44" s="11">
        <v>365013.63</v>
      </c>
      <c r="D44" s="4"/>
      <c r="E44" s="11">
        <v>465588639.52999997</v>
      </c>
      <c r="F44" s="5"/>
      <c r="G44" s="5"/>
      <c r="H44" s="5"/>
      <c r="I44" s="5" t="s">
        <v>389</v>
      </c>
    </row>
    <row r="45" spans="1:9" ht="409.6" hidden="1" customHeight="1"/>
    <row r="47" spans="1:9">
      <c r="A47" t="s">
        <v>1503</v>
      </c>
    </row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9"/>
  <sheetViews>
    <sheetView showGridLines="0" workbookViewId="0">
      <selection activeCell="A4" sqref="A4:K4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9" t="s">
        <v>936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3.6" customHeight="1"/>
    <row r="4" spans="1:11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541</v>
      </c>
      <c r="G7" s="1" t="s">
        <v>34</v>
      </c>
      <c r="H7" s="1" t="s">
        <v>185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937</v>
      </c>
    </row>
    <row r="10" spans="1:11" ht="22.5">
      <c r="A10" s="8">
        <v>0</v>
      </c>
      <c r="B10" s="8">
        <v>0</v>
      </c>
      <c r="C10" s="12">
        <v>2444.0500000000002</v>
      </c>
      <c r="D10" s="8">
        <v>114.26</v>
      </c>
      <c r="E10" s="12">
        <v>2138950</v>
      </c>
      <c r="F10" s="8" t="s">
        <v>938</v>
      </c>
      <c r="G10" s="9" t="s">
        <v>36</v>
      </c>
      <c r="H10" s="9" t="s">
        <v>939</v>
      </c>
      <c r="I10" s="9">
        <v>60337284</v>
      </c>
      <c r="J10" s="9" t="s">
        <v>940</v>
      </c>
    </row>
    <row r="11" spans="1:11" ht="22.5">
      <c r="A11" s="8">
        <v>0.01</v>
      </c>
      <c r="B11" s="8">
        <v>0</v>
      </c>
      <c r="C11" s="12">
        <v>11522.71</v>
      </c>
      <c r="D11" s="8">
        <v>109.53</v>
      </c>
      <c r="E11" s="12">
        <v>10520040.560000001</v>
      </c>
      <c r="F11" s="14" t="s">
        <v>941</v>
      </c>
      <c r="G11" s="9" t="s">
        <v>36</v>
      </c>
      <c r="H11" s="9" t="s">
        <v>939</v>
      </c>
      <c r="I11" s="9">
        <v>9840826</v>
      </c>
      <c r="J11" s="9" t="s">
        <v>942</v>
      </c>
    </row>
    <row r="12" spans="1:11" ht="22.5">
      <c r="A12" s="8">
        <v>0</v>
      </c>
      <c r="B12" s="8">
        <v>0</v>
      </c>
      <c r="C12" s="12">
        <v>6824.77</v>
      </c>
      <c r="D12" s="8">
        <v>97.49</v>
      </c>
      <c r="E12" s="12">
        <v>7000200</v>
      </c>
      <c r="F12" s="8" t="s">
        <v>943</v>
      </c>
      <c r="G12" s="9" t="s">
        <v>36</v>
      </c>
      <c r="H12" s="9" t="s">
        <v>939</v>
      </c>
      <c r="I12" s="9">
        <v>9840871</v>
      </c>
      <c r="J12" s="9" t="s">
        <v>944</v>
      </c>
    </row>
    <row r="13" spans="1:11" ht="22.5">
      <c r="A13" s="8">
        <v>0.01</v>
      </c>
      <c r="B13" s="8">
        <v>0</v>
      </c>
      <c r="C13" s="12">
        <v>18975.73</v>
      </c>
      <c r="D13" s="8">
        <v>102.19</v>
      </c>
      <c r="E13" s="12">
        <v>18569975</v>
      </c>
      <c r="F13" s="8" t="s">
        <v>945</v>
      </c>
      <c r="G13" s="9" t="s">
        <v>36</v>
      </c>
      <c r="H13" s="9" t="s">
        <v>939</v>
      </c>
      <c r="I13" s="9">
        <v>9840803</v>
      </c>
      <c r="J13" s="9" t="s">
        <v>946</v>
      </c>
    </row>
    <row r="14" spans="1:11" ht="22.5">
      <c r="A14" s="8">
        <v>0</v>
      </c>
      <c r="B14" s="8">
        <v>0</v>
      </c>
      <c r="C14" s="12">
        <v>6948.23</v>
      </c>
      <c r="D14" s="8">
        <v>95.01</v>
      </c>
      <c r="E14" s="12">
        <v>7313003.9400000004</v>
      </c>
      <c r="F14" s="8" t="s">
        <v>947</v>
      </c>
      <c r="G14" s="9" t="s">
        <v>36</v>
      </c>
      <c r="H14" s="9" t="s">
        <v>939</v>
      </c>
      <c r="I14" s="9">
        <v>9840860</v>
      </c>
      <c r="J14" s="9" t="s">
        <v>948</v>
      </c>
    </row>
    <row r="15" spans="1:11" ht="22.5">
      <c r="A15" s="8">
        <v>0.01</v>
      </c>
      <c r="B15" s="8">
        <v>0</v>
      </c>
      <c r="C15" s="12">
        <v>12015.3</v>
      </c>
      <c r="D15" s="8">
        <v>95.71</v>
      </c>
      <c r="E15" s="12">
        <v>12554384.24</v>
      </c>
      <c r="F15" s="8" t="s">
        <v>947</v>
      </c>
      <c r="G15" s="9" t="s">
        <v>36</v>
      </c>
      <c r="H15" s="9" t="s">
        <v>939</v>
      </c>
      <c r="I15" s="9">
        <v>9840861</v>
      </c>
      <c r="J15" s="9" t="s">
        <v>949</v>
      </c>
    </row>
    <row r="16" spans="1:11" ht="22.5">
      <c r="A16" s="8">
        <v>0.01</v>
      </c>
      <c r="B16" s="8">
        <v>0</v>
      </c>
      <c r="C16" s="12">
        <v>15717.89</v>
      </c>
      <c r="D16" s="8">
        <v>102.5</v>
      </c>
      <c r="E16" s="12">
        <v>15334373.67</v>
      </c>
      <c r="F16" s="8" t="s">
        <v>950</v>
      </c>
      <c r="G16" s="9" t="s">
        <v>36</v>
      </c>
      <c r="H16" s="9" t="s">
        <v>939</v>
      </c>
      <c r="I16" s="9">
        <v>60297512</v>
      </c>
      <c r="J16" s="9" t="s">
        <v>951</v>
      </c>
    </row>
    <row r="17" spans="1:10" ht="22.5">
      <c r="A17" s="8">
        <v>0.01</v>
      </c>
      <c r="B17" s="8">
        <v>0</v>
      </c>
      <c r="C17" s="12">
        <v>12253.63</v>
      </c>
      <c r="D17" s="8">
        <v>91.58</v>
      </c>
      <c r="E17" s="12">
        <v>13379953.140000001</v>
      </c>
      <c r="F17" s="8" t="s">
        <v>947</v>
      </c>
      <c r="G17" s="9" t="s">
        <v>36</v>
      </c>
      <c r="H17" s="9" t="s">
        <v>939</v>
      </c>
      <c r="I17" s="9">
        <v>9840774</v>
      </c>
      <c r="J17" s="9" t="s">
        <v>952</v>
      </c>
    </row>
    <row r="18" spans="1:10" ht="22.5">
      <c r="A18" s="8">
        <v>0</v>
      </c>
      <c r="B18" s="8">
        <v>0</v>
      </c>
      <c r="C18" s="12">
        <v>7564.59</v>
      </c>
      <c r="D18" s="8">
        <v>95.82</v>
      </c>
      <c r="E18" s="12">
        <v>7894670</v>
      </c>
      <c r="F18" s="8" t="s">
        <v>950</v>
      </c>
      <c r="G18" s="9" t="s">
        <v>36</v>
      </c>
      <c r="H18" s="9" t="s">
        <v>939</v>
      </c>
      <c r="I18" s="9">
        <v>60370269</v>
      </c>
      <c r="J18" s="9" t="s">
        <v>953</v>
      </c>
    </row>
    <row r="19" spans="1:10" ht="22.5">
      <c r="A19" s="8">
        <v>0</v>
      </c>
      <c r="B19" s="8">
        <v>0</v>
      </c>
      <c r="C19" s="8">
        <v>0.03</v>
      </c>
      <c r="D19" s="8">
        <v>0.01</v>
      </c>
      <c r="E19" s="12">
        <v>274461</v>
      </c>
      <c r="F19" s="8" t="s">
        <v>954</v>
      </c>
      <c r="G19" s="9" t="s">
        <v>50</v>
      </c>
      <c r="H19" s="9" t="s">
        <v>939</v>
      </c>
      <c r="I19" s="9">
        <v>9840825</v>
      </c>
      <c r="J19" s="9" t="s">
        <v>955</v>
      </c>
    </row>
    <row r="20" spans="1:10" ht="22.5">
      <c r="A20" s="8">
        <v>0</v>
      </c>
      <c r="B20" s="8">
        <v>0</v>
      </c>
      <c r="C20" s="8">
        <v>236.14</v>
      </c>
      <c r="D20" s="8">
        <v>6.07</v>
      </c>
      <c r="E20" s="12">
        <v>3889000</v>
      </c>
      <c r="F20" s="14" t="s">
        <v>956</v>
      </c>
      <c r="G20" s="9" t="s">
        <v>36</v>
      </c>
      <c r="H20" s="9" t="s">
        <v>939</v>
      </c>
      <c r="I20" s="9">
        <v>9840834</v>
      </c>
      <c r="J20" s="9" t="s">
        <v>957</v>
      </c>
    </row>
    <row r="21" spans="1:10" ht="22.5">
      <c r="A21" s="8">
        <v>0</v>
      </c>
      <c r="B21" s="8">
        <v>0</v>
      </c>
      <c r="C21" s="12">
        <v>2453.14</v>
      </c>
      <c r="D21" s="8">
        <v>63.08</v>
      </c>
      <c r="E21" s="12">
        <v>3888996.11</v>
      </c>
      <c r="F21" s="8" t="s">
        <v>958</v>
      </c>
      <c r="G21" s="9" t="s">
        <v>36</v>
      </c>
      <c r="H21" s="9" t="s">
        <v>939</v>
      </c>
      <c r="I21" s="9">
        <v>9840853</v>
      </c>
      <c r="J21" s="9" t="s">
        <v>959</v>
      </c>
    </row>
    <row r="22" spans="1:10" ht="22.5">
      <c r="A22" s="8">
        <v>0</v>
      </c>
      <c r="B22" s="8">
        <v>0</v>
      </c>
      <c r="C22" s="12">
        <v>1626.4</v>
      </c>
      <c r="D22" s="8">
        <v>43.11</v>
      </c>
      <c r="E22" s="12">
        <v>3772330</v>
      </c>
      <c r="F22" s="8" t="s">
        <v>960</v>
      </c>
      <c r="G22" s="9" t="s">
        <v>36</v>
      </c>
      <c r="H22" s="9" t="s">
        <v>939</v>
      </c>
      <c r="I22" s="9">
        <v>9840855</v>
      </c>
      <c r="J22" s="9" t="s">
        <v>961</v>
      </c>
    </row>
    <row r="23" spans="1:10" ht="22.5">
      <c r="A23" s="8">
        <v>0</v>
      </c>
      <c r="B23" s="8">
        <v>0</v>
      </c>
      <c r="C23" s="12">
        <v>3083.98</v>
      </c>
      <c r="D23" s="8">
        <v>40.39</v>
      </c>
      <c r="E23" s="12">
        <v>7635114.25</v>
      </c>
      <c r="F23" s="14" t="s">
        <v>962</v>
      </c>
      <c r="G23" s="9" t="s">
        <v>36</v>
      </c>
      <c r="H23" s="9" t="s">
        <v>939</v>
      </c>
      <c r="I23" s="9">
        <v>9840875</v>
      </c>
      <c r="J23" s="9" t="s">
        <v>963</v>
      </c>
    </row>
    <row r="24" spans="1:10" ht="22.5">
      <c r="A24" s="8">
        <v>0</v>
      </c>
      <c r="B24" s="8">
        <v>0</v>
      </c>
      <c r="C24" s="12">
        <v>2585.6799999999998</v>
      </c>
      <c r="D24" s="8">
        <v>66.489999999999995</v>
      </c>
      <c r="E24" s="12">
        <v>3889000</v>
      </c>
      <c r="F24" s="14" t="s">
        <v>584</v>
      </c>
      <c r="G24" s="9" t="s">
        <v>36</v>
      </c>
      <c r="H24" s="9" t="s">
        <v>939</v>
      </c>
      <c r="I24" s="9">
        <v>9840890</v>
      </c>
      <c r="J24" s="9" t="s">
        <v>964</v>
      </c>
    </row>
    <row r="25" spans="1:10" ht="22.5">
      <c r="A25" s="8">
        <v>0</v>
      </c>
      <c r="B25" s="8">
        <v>0</v>
      </c>
      <c r="C25" s="12">
        <v>2514.0100000000002</v>
      </c>
      <c r="D25" s="8">
        <v>87.3</v>
      </c>
      <c r="E25" s="12">
        <v>2879901.73</v>
      </c>
      <c r="F25" s="8" t="s">
        <v>965</v>
      </c>
      <c r="G25" s="9" t="s">
        <v>36</v>
      </c>
      <c r="H25" s="9" t="s">
        <v>939</v>
      </c>
      <c r="I25" s="9">
        <v>9840915</v>
      </c>
      <c r="J25" s="9" t="s">
        <v>966</v>
      </c>
    </row>
    <row r="26" spans="1:10" ht="22.5">
      <c r="A26" s="8">
        <v>0.01</v>
      </c>
      <c r="B26" s="8">
        <v>0</v>
      </c>
      <c r="C26" s="12">
        <v>15649.61</v>
      </c>
      <c r="D26" s="8">
        <v>106.48</v>
      </c>
      <c r="E26" s="12">
        <v>14696674.890000001</v>
      </c>
      <c r="F26" s="14" t="s">
        <v>967</v>
      </c>
      <c r="G26" s="9" t="s">
        <v>36</v>
      </c>
      <c r="H26" s="9" t="s">
        <v>939</v>
      </c>
      <c r="I26" s="9">
        <v>9840920</v>
      </c>
      <c r="J26" s="9" t="s">
        <v>968</v>
      </c>
    </row>
    <row r="27" spans="1:10">
      <c r="A27" s="6">
        <v>7.0000000000000007E-2</v>
      </c>
      <c r="B27" s="6"/>
      <c r="C27" s="13">
        <v>122415.88</v>
      </c>
      <c r="D27" s="6"/>
      <c r="E27" s="13">
        <v>135631028.53</v>
      </c>
      <c r="F27" s="6"/>
      <c r="G27" s="7"/>
      <c r="H27" s="7"/>
      <c r="I27" s="7"/>
      <c r="J27" s="7" t="s">
        <v>969</v>
      </c>
    </row>
    <row r="28" spans="1:10">
      <c r="A28" s="6"/>
      <c r="B28" s="6"/>
      <c r="C28" s="6"/>
      <c r="D28" s="6"/>
      <c r="E28" s="6"/>
      <c r="F28" s="6"/>
      <c r="G28" s="7"/>
      <c r="H28" s="7"/>
      <c r="I28" s="7"/>
      <c r="J28" s="7" t="s">
        <v>970</v>
      </c>
    </row>
    <row r="29" spans="1:10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/>
      <c r="G29" s="9">
        <v>0</v>
      </c>
      <c r="H29" s="9">
        <v>0</v>
      </c>
      <c r="I29" s="9">
        <v>0</v>
      </c>
      <c r="J29" s="9">
        <v>0</v>
      </c>
    </row>
    <row r="30" spans="1:10">
      <c r="A30" s="6">
        <v>0</v>
      </c>
      <c r="B30" s="6"/>
      <c r="C30" s="6">
        <v>0</v>
      </c>
      <c r="D30" s="6"/>
      <c r="E30" s="6">
        <v>0</v>
      </c>
      <c r="F30" s="6"/>
      <c r="G30" s="7"/>
      <c r="H30" s="7"/>
      <c r="I30" s="7"/>
      <c r="J30" s="7" t="s">
        <v>971</v>
      </c>
    </row>
    <row r="31" spans="1:10">
      <c r="A31" s="6"/>
      <c r="B31" s="6"/>
      <c r="C31" s="6"/>
      <c r="D31" s="6"/>
      <c r="E31" s="6"/>
      <c r="F31" s="6"/>
      <c r="G31" s="7"/>
      <c r="H31" s="7"/>
      <c r="I31" s="7"/>
      <c r="J31" s="7" t="s">
        <v>972</v>
      </c>
    </row>
    <row r="32" spans="1:10" ht="22.5">
      <c r="A32" s="8">
        <v>0</v>
      </c>
      <c r="B32" s="8">
        <v>0</v>
      </c>
      <c r="C32" s="12">
        <v>8713.34</v>
      </c>
      <c r="D32" s="8">
        <v>109.23</v>
      </c>
      <c r="E32" s="12">
        <v>7977354</v>
      </c>
      <c r="F32" s="14" t="s">
        <v>973</v>
      </c>
      <c r="G32" s="9" t="s">
        <v>50</v>
      </c>
      <c r="H32" s="9" t="s">
        <v>939</v>
      </c>
      <c r="I32" s="9">
        <v>59956</v>
      </c>
      <c r="J32" s="9" t="s">
        <v>974</v>
      </c>
    </row>
    <row r="33" spans="1:10" ht="22.5">
      <c r="A33" s="8">
        <v>0</v>
      </c>
      <c r="B33" s="8">
        <v>0</v>
      </c>
      <c r="C33" s="12">
        <v>2438.4</v>
      </c>
      <c r="D33" s="8">
        <v>41.8</v>
      </c>
      <c r="E33" s="12">
        <v>5833500</v>
      </c>
      <c r="F33" s="14" t="s">
        <v>975</v>
      </c>
      <c r="G33" s="9" t="s">
        <v>36</v>
      </c>
      <c r="H33" s="9" t="s">
        <v>939</v>
      </c>
      <c r="I33" s="9">
        <v>9840946</v>
      </c>
      <c r="J33" s="9" t="s">
        <v>976</v>
      </c>
    </row>
    <row r="34" spans="1:10">
      <c r="A34" s="6">
        <v>0.01</v>
      </c>
      <c r="B34" s="6"/>
      <c r="C34" s="13">
        <v>11151.75</v>
      </c>
      <c r="D34" s="6"/>
      <c r="E34" s="13">
        <v>13810854</v>
      </c>
      <c r="F34" s="6"/>
      <c r="G34" s="7"/>
      <c r="H34" s="7"/>
      <c r="I34" s="7"/>
      <c r="J34" s="7" t="s">
        <v>977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978</v>
      </c>
    </row>
    <row r="36" spans="1:10" ht="22.5">
      <c r="A36" s="8">
        <v>0</v>
      </c>
      <c r="B36" s="8">
        <v>0</v>
      </c>
      <c r="C36" s="12">
        <v>6826.84</v>
      </c>
      <c r="D36" s="8">
        <v>93.86</v>
      </c>
      <c r="E36" s="12">
        <v>7273277.7999999998</v>
      </c>
      <c r="F36" s="8" t="s">
        <v>945</v>
      </c>
      <c r="G36" s="9" t="s">
        <v>36</v>
      </c>
      <c r="H36" s="9" t="s">
        <v>939</v>
      </c>
      <c r="I36" s="9">
        <v>60353281</v>
      </c>
      <c r="J36" s="9" t="s">
        <v>979</v>
      </c>
    </row>
    <row r="37" spans="1:10" ht="22.5">
      <c r="A37" s="8">
        <v>0</v>
      </c>
      <c r="B37" s="8">
        <v>0</v>
      </c>
      <c r="C37" s="12">
        <v>5519.71</v>
      </c>
      <c r="D37" s="8">
        <v>18.95</v>
      </c>
      <c r="E37" s="12">
        <v>29129277</v>
      </c>
      <c r="F37" s="14" t="s">
        <v>980</v>
      </c>
      <c r="G37" s="9" t="s">
        <v>50</v>
      </c>
      <c r="H37" s="9" t="s">
        <v>939</v>
      </c>
      <c r="I37" s="9">
        <v>32599</v>
      </c>
      <c r="J37" s="9" t="s">
        <v>981</v>
      </c>
    </row>
    <row r="38" spans="1:10" ht="22.5">
      <c r="A38" s="8">
        <v>0.01</v>
      </c>
      <c r="B38" s="8">
        <v>0</v>
      </c>
      <c r="C38" s="12">
        <v>20959.36</v>
      </c>
      <c r="D38" s="8">
        <v>102.97</v>
      </c>
      <c r="E38" s="12">
        <v>20355216</v>
      </c>
      <c r="F38" s="14" t="s">
        <v>982</v>
      </c>
      <c r="G38" s="9" t="s">
        <v>50</v>
      </c>
      <c r="H38" s="9" t="s">
        <v>939</v>
      </c>
      <c r="I38" s="9">
        <v>39115</v>
      </c>
      <c r="J38" s="9" t="s">
        <v>983</v>
      </c>
    </row>
    <row r="39" spans="1:10" ht="22.5">
      <c r="A39" s="8">
        <v>0.01</v>
      </c>
      <c r="B39" s="8">
        <v>0</v>
      </c>
      <c r="C39" s="12">
        <v>9843.0499999999993</v>
      </c>
      <c r="D39" s="8">
        <v>130.27000000000001</v>
      </c>
      <c r="E39" s="12">
        <v>7555712.54</v>
      </c>
      <c r="F39" s="14" t="s">
        <v>984</v>
      </c>
      <c r="G39" s="9" t="s">
        <v>36</v>
      </c>
      <c r="H39" s="9" t="s">
        <v>939</v>
      </c>
      <c r="I39" s="9">
        <v>9840862</v>
      </c>
      <c r="J39" s="9" t="s">
        <v>985</v>
      </c>
    </row>
    <row r="40" spans="1:10" ht="22.5">
      <c r="A40" s="8">
        <v>0.01</v>
      </c>
      <c r="B40" s="8">
        <v>0</v>
      </c>
      <c r="C40" s="12">
        <v>10838.61</v>
      </c>
      <c r="D40" s="8">
        <v>88.92</v>
      </c>
      <c r="E40" s="12">
        <v>12189440.48</v>
      </c>
      <c r="F40" s="8" t="s">
        <v>986</v>
      </c>
      <c r="G40" s="9" t="s">
        <v>36</v>
      </c>
      <c r="H40" s="9" t="s">
        <v>939</v>
      </c>
      <c r="I40" s="9">
        <v>60346087</v>
      </c>
      <c r="J40" s="9" t="s">
        <v>987</v>
      </c>
    </row>
    <row r="41" spans="1:10" ht="22.5">
      <c r="A41" s="8">
        <v>0.01</v>
      </c>
      <c r="B41" s="8">
        <v>0</v>
      </c>
      <c r="C41" s="12">
        <v>18581.25</v>
      </c>
      <c r="D41" s="8">
        <v>99.77</v>
      </c>
      <c r="E41" s="12">
        <v>18623895.989999998</v>
      </c>
      <c r="F41" s="8" t="s">
        <v>986</v>
      </c>
      <c r="G41" s="9" t="s">
        <v>36</v>
      </c>
      <c r="H41" s="9" t="s">
        <v>939</v>
      </c>
      <c r="I41" s="9">
        <v>60356391</v>
      </c>
      <c r="J41" s="9" t="s">
        <v>988</v>
      </c>
    </row>
    <row r="42" spans="1:10" ht="22.5">
      <c r="A42" s="8">
        <v>0</v>
      </c>
      <c r="B42" s="8">
        <v>0</v>
      </c>
      <c r="C42" s="8">
        <v>420.05</v>
      </c>
      <c r="D42" s="8">
        <v>6.02</v>
      </c>
      <c r="E42" s="12">
        <v>6972984.7800000003</v>
      </c>
      <c r="F42" s="14" t="s">
        <v>989</v>
      </c>
      <c r="G42" s="9" t="s">
        <v>36</v>
      </c>
      <c r="H42" s="9" t="s">
        <v>939</v>
      </c>
      <c r="I42" s="9">
        <v>9840797</v>
      </c>
      <c r="J42" s="9" t="s">
        <v>990</v>
      </c>
    </row>
    <row r="43" spans="1:10" ht="22.5">
      <c r="A43" s="8">
        <v>0</v>
      </c>
      <c r="B43" s="8">
        <v>0</v>
      </c>
      <c r="C43" s="12">
        <v>8063.67</v>
      </c>
      <c r="D43" s="8">
        <v>78.510000000000005</v>
      </c>
      <c r="E43" s="12">
        <v>10271012.34</v>
      </c>
      <c r="F43" s="8" t="s">
        <v>991</v>
      </c>
      <c r="G43" s="9" t="s">
        <v>36</v>
      </c>
      <c r="H43" s="9" t="s">
        <v>939</v>
      </c>
      <c r="I43" s="9">
        <v>9840689</v>
      </c>
      <c r="J43" s="9" t="s">
        <v>992</v>
      </c>
    </row>
    <row r="44" spans="1:10" ht="22.5">
      <c r="A44" s="8">
        <v>0</v>
      </c>
      <c r="B44" s="8">
        <v>0</v>
      </c>
      <c r="C44" s="12">
        <v>4271.12</v>
      </c>
      <c r="D44" s="8">
        <v>42.82</v>
      </c>
      <c r="E44" s="12">
        <v>9975285</v>
      </c>
      <c r="F44" s="8" t="s">
        <v>993</v>
      </c>
      <c r="G44" s="9" t="s">
        <v>36</v>
      </c>
      <c r="H44" s="9" t="s">
        <v>939</v>
      </c>
      <c r="I44" s="9">
        <v>9840900</v>
      </c>
      <c r="J44" s="9" t="s">
        <v>994</v>
      </c>
    </row>
    <row r="45" spans="1:10" ht="22.5">
      <c r="A45" s="8">
        <v>0.02</v>
      </c>
      <c r="B45" s="8">
        <v>0</v>
      </c>
      <c r="C45" s="12">
        <v>35393.79</v>
      </c>
      <c r="D45" s="8">
        <v>166.69</v>
      </c>
      <c r="E45" s="12">
        <v>21233940</v>
      </c>
      <c r="F45" s="8" t="s">
        <v>995</v>
      </c>
      <c r="G45" s="9" t="s">
        <v>36</v>
      </c>
      <c r="H45" s="9" t="s">
        <v>939</v>
      </c>
      <c r="I45" s="9">
        <v>9840773</v>
      </c>
      <c r="J45" s="9" t="s">
        <v>996</v>
      </c>
    </row>
    <row r="46" spans="1:10" ht="22.5">
      <c r="A46" s="8">
        <v>0.01</v>
      </c>
      <c r="B46" s="8">
        <v>0</v>
      </c>
      <c r="C46" s="12">
        <v>14984.96</v>
      </c>
      <c r="D46" s="8">
        <v>87.85</v>
      </c>
      <c r="E46" s="12">
        <v>17057434.010000002</v>
      </c>
      <c r="F46" s="14" t="s">
        <v>827</v>
      </c>
      <c r="G46" s="9" t="s">
        <v>36</v>
      </c>
      <c r="H46" s="9" t="s">
        <v>939</v>
      </c>
      <c r="I46" s="9">
        <v>60289790</v>
      </c>
      <c r="J46" s="9" t="s">
        <v>997</v>
      </c>
    </row>
    <row r="47" spans="1:10" ht="22.5">
      <c r="A47" s="8">
        <v>0.02</v>
      </c>
      <c r="B47" s="8">
        <v>0</v>
      </c>
      <c r="C47" s="12">
        <v>40659.300000000003</v>
      </c>
      <c r="D47" s="8">
        <v>84.34</v>
      </c>
      <c r="E47" s="12">
        <v>48209937.939999998</v>
      </c>
      <c r="F47" s="8" t="s">
        <v>998</v>
      </c>
      <c r="G47" s="9" t="s">
        <v>36</v>
      </c>
      <c r="H47" s="9" t="s">
        <v>939</v>
      </c>
      <c r="I47" s="9">
        <v>9840908</v>
      </c>
      <c r="J47" s="9" t="s">
        <v>999</v>
      </c>
    </row>
    <row r="48" spans="1:10" ht="22.5">
      <c r="A48" s="8">
        <v>0.01</v>
      </c>
      <c r="B48" s="8">
        <v>0</v>
      </c>
      <c r="C48" s="12">
        <v>22996.26</v>
      </c>
      <c r="D48" s="8">
        <v>114.75</v>
      </c>
      <c r="E48" s="12">
        <v>20040658.690000001</v>
      </c>
      <c r="F48" s="8" t="s">
        <v>1000</v>
      </c>
      <c r="G48" s="9" t="s">
        <v>36</v>
      </c>
      <c r="H48" s="9" t="s">
        <v>939</v>
      </c>
      <c r="I48" s="9">
        <v>60305448</v>
      </c>
      <c r="J48" s="9" t="s">
        <v>1001</v>
      </c>
    </row>
    <row r="49" spans="1:10" ht="22.5">
      <c r="A49" s="8">
        <v>0.02</v>
      </c>
      <c r="B49" s="8">
        <v>0</v>
      </c>
      <c r="C49" s="12">
        <v>30746.32</v>
      </c>
      <c r="D49" s="8">
        <v>104.16</v>
      </c>
      <c r="E49" s="12">
        <v>29517510</v>
      </c>
      <c r="F49" s="14" t="s">
        <v>1002</v>
      </c>
      <c r="G49" s="9" t="s">
        <v>36</v>
      </c>
      <c r="H49" s="9" t="s">
        <v>939</v>
      </c>
      <c r="I49" s="9">
        <v>60283058</v>
      </c>
      <c r="J49" s="9" t="s">
        <v>1003</v>
      </c>
    </row>
    <row r="50" spans="1:10">
      <c r="A50" s="6">
        <v>0.13</v>
      </c>
      <c r="B50" s="6"/>
      <c r="C50" s="13">
        <v>230104.28</v>
      </c>
      <c r="D50" s="6"/>
      <c r="E50" s="13">
        <v>258405582.56</v>
      </c>
      <c r="F50" s="6"/>
      <c r="G50" s="7"/>
      <c r="H50" s="7"/>
      <c r="I50" s="7"/>
      <c r="J50" s="7" t="s">
        <v>1004</v>
      </c>
    </row>
    <row r="51" spans="1:10">
      <c r="A51" s="6">
        <v>0.2</v>
      </c>
      <c r="B51" s="6"/>
      <c r="C51" s="13">
        <v>363671.91</v>
      </c>
      <c r="D51" s="6"/>
      <c r="E51" s="13">
        <v>407847465.08999997</v>
      </c>
      <c r="F51" s="6"/>
      <c r="G51" s="7"/>
      <c r="H51" s="7"/>
      <c r="I51" s="7"/>
      <c r="J51" s="7" t="s">
        <v>114</v>
      </c>
    </row>
    <row r="52" spans="1:10">
      <c r="A52" s="6"/>
      <c r="B52" s="6"/>
      <c r="C52" s="6"/>
      <c r="D52" s="6"/>
      <c r="E52" s="6"/>
      <c r="F52" s="6"/>
      <c r="G52" s="7"/>
      <c r="H52" s="7"/>
      <c r="I52" s="7"/>
      <c r="J52" s="7" t="s">
        <v>115</v>
      </c>
    </row>
    <row r="53" spans="1:10">
      <c r="A53" s="6"/>
      <c r="B53" s="6"/>
      <c r="C53" s="6"/>
      <c r="D53" s="6"/>
      <c r="E53" s="6"/>
      <c r="F53" s="6"/>
      <c r="G53" s="7"/>
      <c r="H53" s="7"/>
      <c r="I53" s="7"/>
      <c r="J53" s="7" t="s">
        <v>1005</v>
      </c>
    </row>
    <row r="54" spans="1:10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/>
      <c r="G54" s="9">
        <v>0</v>
      </c>
      <c r="H54" s="9">
        <v>0</v>
      </c>
      <c r="I54" s="9">
        <v>0</v>
      </c>
      <c r="J54" s="9">
        <v>0</v>
      </c>
    </row>
    <row r="55" spans="1:10">
      <c r="A55" s="6">
        <v>0</v>
      </c>
      <c r="B55" s="6"/>
      <c r="C55" s="6">
        <v>0</v>
      </c>
      <c r="D55" s="6"/>
      <c r="E55" s="6">
        <v>0</v>
      </c>
      <c r="F55" s="6"/>
      <c r="G55" s="7"/>
      <c r="H55" s="7"/>
      <c r="I55" s="7"/>
      <c r="J55" s="7" t="s">
        <v>1006</v>
      </c>
    </row>
    <row r="56" spans="1:10">
      <c r="A56" s="6"/>
      <c r="B56" s="6"/>
      <c r="C56" s="6"/>
      <c r="D56" s="6"/>
      <c r="E56" s="6"/>
      <c r="F56" s="6"/>
      <c r="G56" s="7"/>
      <c r="H56" s="7"/>
      <c r="I56" s="7"/>
      <c r="J56" s="7" t="s">
        <v>1007</v>
      </c>
    </row>
    <row r="57" spans="1:10" ht="22.5">
      <c r="A57" s="8">
        <v>0</v>
      </c>
      <c r="B57" s="8">
        <v>0</v>
      </c>
      <c r="C57" s="8">
        <v>120</v>
      </c>
      <c r="D57" s="12">
        <v>10000</v>
      </c>
      <c r="E57" s="12">
        <v>1199.95</v>
      </c>
      <c r="F57" s="8" t="s">
        <v>1008</v>
      </c>
      <c r="G57" s="9" t="s">
        <v>36</v>
      </c>
      <c r="H57" s="9" t="s">
        <v>970</v>
      </c>
      <c r="I57" s="9" t="s">
        <v>1009</v>
      </c>
      <c r="J57" s="9" t="s">
        <v>1010</v>
      </c>
    </row>
    <row r="58" spans="1:10">
      <c r="A58" s="6">
        <v>0</v>
      </c>
      <c r="B58" s="6"/>
      <c r="C58" s="6">
        <v>120</v>
      </c>
      <c r="D58" s="6"/>
      <c r="E58" s="13">
        <v>1199.95</v>
      </c>
      <c r="F58" s="6"/>
      <c r="G58" s="7"/>
      <c r="H58" s="7"/>
      <c r="I58" s="7"/>
      <c r="J58" s="7" t="s">
        <v>1011</v>
      </c>
    </row>
    <row r="59" spans="1:10">
      <c r="A59" s="6"/>
      <c r="B59" s="6"/>
      <c r="C59" s="6"/>
      <c r="D59" s="6"/>
      <c r="E59" s="6"/>
      <c r="F59" s="6"/>
      <c r="G59" s="7"/>
      <c r="H59" s="7"/>
      <c r="I59" s="7"/>
      <c r="J59" s="7" t="s">
        <v>1012</v>
      </c>
    </row>
    <row r="60" spans="1:10" ht="22.5">
      <c r="A60" s="8">
        <v>0.04</v>
      </c>
      <c r="B60" s="8">
        <v>0</v>
      </c>
      <c r="C60" s="12">
        <v>79146.880000000005</v>
      </c>
      <c r="D60" s="8">
        <v>101.81</v>
      </c>
      <c r="E60" s="12">
        <v>77736738.760000005</v>
      </c>
      <c r="F60" s="8" t="s">
        <v>1013</v>
      </c>
      <c r="G60" s="9" t="s">
        <v>36</v>
      </c>
      <c r="H60" s="9" t="s">
        <v>939</v>
      </c>
      <c r="I60" s="9">
        <v>60358561</v>
      </c>
      <c r="J60" s="9" t="s">
        <v>1014</v>
      </c>
    </row>
    <row r="61" spans="1:10" ht="22.5">
      <c r="A61" s="8">
        <v>0.03</v>
      </c>
      <c r="B61" s="8">
        <v>0</v>
      </c>
      <c r="C61" s="12">
        <v>56823.65</v>
      </c>
      <c r="D61" s="8">
        <v>129.66999999999999</v>
      </c>
      <c r="E61" s="12">
        <v>43822076.469999999</v>
      </c>
      <c r="F61" s="8" t="s">
        <v>1015</v>
      </c>
      <c r="G61" s="9" t="s">
        <v>36</v>
      </c>
      <c r="H61" s="9" t="s">
        <v>939</v>
      </c>
      <c r="I61" s="9">
        <v>60298742</v>
      </c>
      <c r="J61" s="9" t="s">
        <v>1016</v>
      </c>
    </row>
    <row r="62" spans="1:10" ht="22.5">
      <c r="A62" s="8">
        <v>0.01</v>
      </c>
      <c r="B62" s="8">
        <v>0</v>
      </c>
      <c r="C62" s="12">
        <v>27189.39</v>
      </c>
      <c r="D62" s="8">
        <v>64.63</v>
      </c>
      <c r="E62" s="12">
        <v>42072563</v>
      </c>
      <c r="F62" s="8" t="s">
        <v>1017</v>
      </c>
      <c r="G62" s="9" t="s">
        <v>37</v>
      </c>
      <c r="H62" s="9" t="s">
        <v>939</v>
      </c>
      <c r="I62" s="9">
        <v>9840656</v>
      </c>
      <c r="J62" s="9" t="s">
        <v>1018</v>
      </c>
    </row>
    <row r="63" spans="1:10">
      <c r="A63" s="6">
        <v>0.09</v>
      </c>
      <c r="B63" s="6"/>
      <c r="C63" s="13">
        <v>163159.93</v>
      </c>
      <c r="D63" s="6"/>
      <c r="E63" s="13">
        <v>163631378.22999999</v>
      </c>
      <c r="F63" s="6"/>
      <c r="G63" s="7"/>
      <c r="H63" s="7"/>
      <c r="I63" s="7"/>
      <c r="J63" s="7" t="s">
        <v>1019</v>
      </c>
    </row>
    <row r="64" spans="1:10">
      <c r="A64" s="6"/>
      <c r="B64" s="6"/>
      <c r="C64" s="6"/>
      <c r="D64" s="6"/>
      <c r="E64" s="6"/>
      <c r="F64" s="6"/>
      <c r="G64" s="7"/>
      <c r="H64" s="7"/>
      <c r="I64" s="7"/>
      <c r="J64" s="7" t="s">
        <v>1020</v>
      </c>
    </row>
    <row r="65" spans="1:10" ht="22.5">
      <c r="A65" s="8">
        <v>0</v>
      </c>
      <c r="B65" s="8">
        <v>0</v>
      </c>
      <c r="C65" s="12">
        <v>2497.13</v>
      </c>
      <c r="D65" s="8">
        <v>100</v>
      </c>
      <c r="E65" s="12">
        <v>2497130.63</v>
      </c>
      <c r="F65" s="8" t="s">
        <v>947</v>
      </c>
      <c r="G65" s="9" t="s">
        <v>37</v>
      </c>
      <c r="H65" s="9" t="s">
        <v>939</v>
      </c>
      <c r="I65" s="9">
        <v>40000523</v>
      </c>
      <c r="J65" s="9" t="s">
        <v>1021</v>
      </c>
    </row>
    <row r="66" spans="1:10" ht="22.5">
      <c r="A66" s="8">
        <v>0</v>
      </c>
      <c r="B66" s="8">
        <v>0</v>
      </c>
      <c r="C66" s="12">
        <v>1133.6500000000001</v>
      </c>
      <c r="D66" s="8">
        <v>100</v>
      </c>
      <c r="E66" s="12">
        <v>1133648.8700000001</v>
      </c>
      <c r="F66" s="8" t="s">
        <v>947</v>
      </c>
      <c r="G66" s="9" t="s">
        <v>37</v>
      </c>
      <c r="H66" s="9" t="s">
        <v>939</v>
      </c>
      <c r="I66" s="9">
        <v>40000531</v>
      </c>
      <c r="J66" s="9" t="s">
        <v>1022</v>
      </c>
    </row>
    <row r="67" spans="1:10" ht="22.5">
      <c r="A67" s="8">
        <v>0</v>
      </c>
      <c r="B67" s="8">
        <v>0</v>
      </c>
      <c r="C67" s="12">
        <v>5198.09</v>
      </c>
      <c r="D67" s="8">
        <v>100</v>
      </c>
      <c r="E67" s="12">
        <v>5198085.24</v>
      </c>
      <c r="F67" s="8" t="s">
        <v>947</v>
      </c>
      <c r="G67" s="9" t="s">
        <v>37</v>
      </c>
      <c r="H67" s="9" t="s">
        <v>939</v>
      </c>
      <c r="I67" s="9">
        <v>41000828</v>
      </c>
      <c r="J67" s="9" t="s">
        <v>1023</v>
      </c>
    </row>
    <row r="68" spans="1:10" ht="22.5">
      <c r="A68" s="8">
        <v>0</v>
      </c>
      <c r="B68" s="8">
        <v>0</v>
      </c>
      <c r="C68" s="12">
        <v>6359.74</v>
      </c>
      <c r="D68" s="8">
        <v>100</v>
      </c>
      <c r="E68" s="12">
        <v>6359741.54</v>
      </c>
      <c r="F68" s="8" t="s">
        <v>947</v>
      </c>
      <c r="G68" s="9" t="s">
        <v>37</v>
      </c>
      <c r="H68" s="9" t="s">
        <v>939</v>
      </c>
      <c r="I68" s="9">
        <v>40000549</v>
      </c>
      <c r="J68" s="9" t="s">
        <v>1024</v>
      </c>
    </row>
    <row r="69" spans="1:10" ht="22.5">
      <c r="A69" s="8">
        <v>0</v>
      </c>
      <c r="B69" s="8">
        <v>0</v>
      </c>
      <c r="C69" s="8">
        <v>407.01</v>
      </c>
      <c r="D69" s="8">
        <v>100</v>
      </c>
      <c r="E69" s="12">
        <v>407005.39</v>
      </c>
      <c r="F69" s="8" t="s">
        <v>947</v>
      </c>
      <c r="G69" s="9" t="s">
        <v>37</v>
      </c>
      <c r="H69" s="9" t="s">
        <v>939</v>
      </c>
      <c r="I69" s="9">
        <v>40000556</v>
      </c>
      <c r="J69" s="9" t="s">
        <v>1025</v>
      </c>
    </row>
    <row r="70" spans="1:10" ht="22.5">
      <c r="A70" s="8">
        <v>0</v>
      </c>
      <c r="B70" s="8">
        <v>0</v>
      </c>
      <c r="C70" s="12">
        <v>1916.62</v>
      </c>
      <c r="D70" s="8">
        <v>100</v>
      </c>
      <c r="E70" s="12">
        <v>1916619.03</v>
      </c>
      <c r="F70" s="8" t="s">
        <v>947</v>
      </c>
      <c r="G70" s="9" t="s">
        <v>37</v>
      </c>
      <c r="H70" s="9" t="s">
        <v>939</v>
      </c>
      <c r="I70" s="9">
        <v>40000564</v>
      </c>
      <c r="J70" s="9" t="s">
        <v>1026</v>
      </c>
    </row>
    <row r="71" spans="1:10" ht="22.5">
      <c r="A71" s="8">
        <v>0</v>
      </c>
      <c r="B71" s="8">
        <v>0</v>
      </c>
      <c r="C71" s="12">
        <v>1646.67</v>
      </c>
      <c r="D71" s="8">
        <v>100</v>
      </c>
      <c r="E71" s="12">
        <v>1646674.29</v>
      </c>
      <c r="F71" s="8" t="s">
        <v>947</v>
      </c>
      <c r="G71" s="9" t="s">
        <v>37</v>
      </c>
      <c r="H71" s="9" t="s">
        <v>939</v>
      </c>
      <c r="I71" s="9">
        <v>40000572</v>
      </c>
      <c r="J71" s="9" t="s">
        <v>1027</v>
      </c>
    </row>
    <row r="72" spans="1:10" ht="22.5">
      <c r="A72" s="8">
        <v>0</v>
      </c>
      <c r="B72" s="8">
        <v>0</v>
      </c>
      <c r="C72" s="12">
        <v>4643.09</v>
      </c>
      <c r="D72" s="8">
        <v>100</v>
      </c>
      <c r="E72" s="12">
        <v>4643086.4800000004</v>
      </c>
      <c r="F72" s="8" t="s">
        <v>947</v>
      </c>
      <c r="G72" s="9" t="s">
        <v>37</v>
      </c>
      <c r="H72" s="9" t="s">
        <v>939</v>
      </c>
      <c r="I72" s="9">
        <v>41000804</v>
      </c>
      <c r="J72" s="9" t="s">
        <v>1028</v>
      </c>
    </row>
    <row r="73" spans="1:10" ht="22.5">
      <c r="A73" s="8">
        <v>0.02</v>
      </c>
      <c r="B73" s="8">
        <v>0</v>
      </c>
      <c r="C73" s="12">
        <v>34688.910000000003</v>
      </c>
      <c r="D73" s="8">
        <v>100</v>
      </c>
      <c r="E73" s="12">
        <v>34688910.869999997</v>
      </c>
      <c r="F73" s="8" t="s">
        <v>947</v>
      </c>
      <c r="G73" s="9" t="s">
        <v>37</v>
      </c>
      <c r="H73" s="9" t="s">
        <v>939</v>
      </c>
      <c r="I73" s="9">
        <v>41000812</v>
      </c>
      <c r="J73" s="9" t="s">
        <v>1029</v>
      </c>
    </row>
    <row r="74" spans="1:10" ht="22.5">
      <c r="A74" s="8">
        <v>0</v>
      </c>
      <c r="B74" s="8">
        <v>0</v>
      </c>
      <c r="C74" s="12">
        <v>6259.39</v>
      </c>
      <c r="D74" s="8">
        <v>100</v>
      </c>
      <c r="E74" s="12">
        <v>6259386.3099999996</v>
      </c>
      <c r="F74" s="8" t="s">
        <v>947</v>
      </c>
      <c r="G74" s="9" t="s">
        <v>37</v>
      </c>
      <c r="H74" s="9" t="s">
        <v>939</v>
      </c>
      <c r="I74" s="9">
        <v>40000580</v>
      </c>
      <c r="J74" s="9" t="s">
        <v>1030</v>
      </c>
    </row>
    <row r="75" spans="1:10" ht="22.5">
      <c r="A75" s="8">
        <v>0</v>
      </c>
      <c r="B75" s="8">
        <v>0</v>
      </c>
      <c r="C75" s="12">
        <v>2460.48</v>
      </c>
      <c r="D75" s="8">
        <v>100</v>
      </c>
      <c r="E75" s="12">
        <v>2460481.91</v>
      </c>
      <c r="F75" s="8" t="s">
        <v>947</v>
      </c>
      <c r="G75" s="9" t="s">
        <v>37</v>
      </c>
      <c r="H75" s="9" t="s">
        <v>939</v>
      </c>
      <c r="I75" s="9">
        <v>40000606</v>
      </c>
      <c r="J75" s="9" t="s">
        <v>1031</v>
      </c>
    </row>
    <row r="76" spans="1:10" ht="22.5">
      <c r="A76" s="8">
        <v>0</v>
      </c>
      <c r="B76" s="8">
        <v>0</v>
      </c>
      <c r="C76" s="12">
        <v>2313.6799999999998</v>
      </c>
      <c r="D76" s="8">
        <v>100</v>
      </c>
      <c r="E76" s="12">
        <v>2313683.87</v>
      </c>
      <c r="F76" s="8" t="s">
        <v>947</v>
      </c>
      <c r="G76" s="9" t="s">
        <v>37</v>
      </c>
      <c r="H76" s="9" t="s">
        <v>939</v>
      </c>
      <c r="I76" s="9">
        <v>40000812</v>
      </c>
      <c r="J76" s="9" t="s">
        <v>1032</v>
      </c>
    </row>
    <row r="77" spans="1:10" ht="22.5">
      <c r="A77" s="8">
        <v>0</v>
      </c>
      <c r="B77" s="8">
        <v>0</v>
      </c>
      <c r="C77" s="12">
        <v>7157.47</v>
      </c>
      <c r="D77" s="8">
        <v>100</v>
      </c>
      <c r="E77" s="12">
        <v>7157466.6299999999</v>
      </c>
      <c r="F77" s="8" t="s">
        <v>947</v>
      </c>
      <c r="G77" s="9" t="s">
        <v>37</v>
      </c>
      <c r="H77" s="9" t="s">
        <v>939</v>
      </c>
      <c r="I77" s="9">
        <v>41000820</v>
      </c>
      <c r="J77" s="9" t="s">
        <v>1033</v>
      </c>
    </row>
    <row r="78" spans="1:10" ht="22.5">
      <c r="A78" s="8">
        <v>0.01</v>
      </c>
      <c r="B78" s="8">
        <v>0</v>
      </c>
      <c r="C78" s="12">
        <v>10101.68</v>
      </c>
      <c r="D78" s="8">
        <v>100</v>
      </c>
      <c r="E78" s="12">
        <v>10101681.43</v>
      </c>
      <c r="F78" s="8" t="s">
        <v>947</v>
      </c>
      <c r="G78" s="9" t="s">
        <v>37</v>
      </c>
      <c r="H78" s="9" t="s">
        <v>939</v>
      </c>
      <c r="I78" s="9">
        <v>40000614</v>
      </c>
      <c r="J78" s="9" t="s">
        <v>1034</v>
      </c>
    </row>
    <row r="79" spans="1:10" ht="22.5">
      <c r="A79" s="8">
        <v>0</v>
      </c>
      <c r="B79" s="8">
        <v>0</v>
      </c>
      <c r="C79" s="12">
        <v>4491.57</v>
      </c>
      <c r="D79" s="8">
        <v>100</v>
      </c>
      <c r="E79" s="12">
        <v>4491573.28</v>
      </c>
      <c r="F79" s="8" t="s">
        <v>947</v>
      </c>
      <c r="G79" s="9" t="s">
        <v>37</v>
      </c>
      <c r="H79" s="9" t="s">
        <v>939</v>
      </c>
      <c r="I79" s="9">
        <v>40000622</v>
      </c>
      <c r="J79" s="9" t="s">
        <v>1035</v>
      </c>
    </row>
    <row r="80" spans="1:10" ht="22.5">
      <c r="A80" s="8">
        <v>0</v>
      </c>
      <c r="B80" s="8">
        <v>0</v>
      </c>
      <c r="C80" s="12">
        <v>4474.49</v>
      </c>
      <c r="D80" s="8">
        <v>100</v>
      </c>
      <c r="E80" s="12">
        <v>4474493.8499999996</v>
      </c>
      <c r="F80" s="8" t="s">
        <v>947</v>
      </c>
      <c r="G80" s="9" t="s">
        <v>37</v>
      </c>
      <c r="H80" s="9" t="s">
        <v>939</v>
      </c>
      <c r="I80" s="9">
        <v>40000630</v>
      </c>
      <c r="J80" s="9" t="s">
        <v>1036</v>
      </c>
    </row>
    <row r="81" spans="1:10" ht="22.5">
      <c r="A81" s="8">
        <v>0</v>
      </c>
      <c r="B81" s="8">
        <v>0</v>
      </c>
      <c r="C81" s="12">
        <v>1770.18</v>
      </c>
      <c r="D81" s="8">
        <v>100</v>
      </c>
      <c r="E81" s="12">
        <v>1770184.78</v>
      </c>
      <c r="F81" s="8" t="s">
        <v>947</v>
      </c>
      <c r="G81" s="9" t="s">
        <v>37</v>
      </c>
      <c r="H81" s="9" t="s">
        <v>939</v>
      </c>
      <c r="I81" s="9">
        <v>40000655</v>
      </c>
      <c r="J81" s="9" t="s">
        <v>1037</v>
      </c>
    </row>
    <row r="82" spans="1:10" ht="22.5">
      <c r="A82" s="8">
        <v>0</v>
      </c>
      <c r="B82" s="8">
        <v>0</v>
      </c>
      <c r="C82" s="12">
        <v>2012.76</v>
      </c>
      <c r="D82" s="8">
        <v>100</v>
      </c>
      <c r="E82" s="12">
        <v>2012755.19</v>
      </c>
      <c r="F82" s="8" t="s">
        <v>947</v>
      </c>
      <c r="G82" s="9" t="s">
        <v>37</v>
      </c>
      <c r="H82" s="9" t="s">
        <v>939</v>
      </c>
      <c r="I82" s="9">
        <v>40000663</v>
      </c>
      <c r="J82" s="9" t="s">
        <v>1038</v>
      </c>
    </row>
    <row r="83" spans="1:10" ht="22.5">
      <c r="A83" s="8">
        <v>0</v>
      </c>
      <c r="B83" s="8">
        <v>0</v>
      </c>
      <c r="C83" s="12">
        <v>4105.0600000000004</v>
      </c>
      <c r="D83" s="8">
        <v>100</v>
      </c>
      <c r="E83" s="12">
        <v>4105058.48</v>
      </c>
      <c r="F83" s="8" t="s">
        <v>947</v>
      </c>
      <c r="G83" s="9" t="s">
        <v>37</v>
      </c>
      <c r="H83" s="9" t="s">
        <v>939</v>
      </c>
      <c r="I83" s="9">
        <v>40000671</v>
      </c>
      <c r="J83" s="9" t="s">
        <v>1039</v>
      </c>
    </row>
    <row r="84" spans="1:10" ht="22.5">
      <c r="A84" s="8">
        <v>0.05</v>
      </c>
      <c r="B84" s="8">
        <v>0</v>
      </c>
      <c r="C84" s="18">
        <f>111009.14-5519.52</f>
        <v>105489.62</v>
      </c>
      <c r="D84" s="8">
        <v>100</v>
      </c>
      <c r="E84" s="12">
        <v>105489620</v>
      </c>
      <c r="F84" s="8" t="s">
        <v>947</v>
      </c>
      <c r="G84" s="9" t="s">
        <v>37</v>
      </c>
      <c r="H84" s="9" t="s">
        <v>939</v>
      </c>
      <c r="I84" s="9">
        <v>40000481</v>
      </c>
      <c r="J84" s="19" t="s">
        <v>1504</v>
      </c>
    </row>
    <row r="85" spans="1:10" ht="22.5">
      <c r="A85" s="8">
        <v>0.01</v>
      </c>
      <c r="B85" s="8">
        <v>0</v>
      </c>
      <c r="C85" s="12">
        <v>19336.759999999998</v>
      </c>
      <c r="D85" s="8">
        <v>100</v>
      </c>
      <c r="E85" s="12">
        <v>19336762.559999999</v>
      </c>
      <c r="F85" s="8" t="s">
        <v>947</v>
      </c>
      <c r="G85" s="9" t="s">
        <v>37</v>
      </c>
      <c r="H85" s="9" t="s">
        <v>939</v>
      </c>
      <c r="I85" s="9">
        <v>41000838</v>
      </c>
      <c r="J85" s="9" t="s">
        <v>1040</v>
      </c>
    </row>
    <row r="86" spans="1:10" ht="22.5">
      <c r="A86" s="8">
        <v>0.01</v>
      </c>
      <c r="B86" s="8">
        <v>0</v>
      </c>
      <c r="C86" s="12">
        <v>16511.509999999998</v>
      </c>
      <c r="D86" s="8">
        <v>100</v>
      </c>
      <c r="E86" s="12">
        <v>16511508.460000001</v>
      </c>
      <c r="F86" s="8" t="s">
        <v>947</v>
      </c>
      <c r="G86" s="9" t="s">
        <v>37</v>
      </c>
      <c r="H86" s="9" t="s">
        <v>939</v>
      </c>
      <c r="I86" s="9">
        <v>41000846</v>
      </c>
      <c r="J86" s="9" t="s">
        <v>1041</v>
      </c>
    </row>
    <row r="87" spans="1:10" ht="22.5">
      <c r="A87" s="8">
        <v>0</v>
      </c>
      <c r="B87" s="8">
        <v>0</v>
      </c>
      <c r="C87" s="12">
        <v>4063.45</v>
      </c>
      <c r="D87" s="8">
        <v>100</v>
      </c>
      <c r="E87" s="12">
        <v>4063453.65</v>
      </c>
      <c r="F87" s="8" t="s">
        <v>947</v>
      </c>
      <c r="G87" s="9" t="s">
        <v>37</v>
      </c>
      <c r="H87" s="9" t="s">
        <v>939</v>
      </c>
      <c r="I87" s="9">
        <v>41000842</v>
      </c>
      <c r="J87" s="9" t="s">
        <v>1042</v>
      </c>
    </row>
    <row r="88" spans="1:10" ht="22.5">
      <c r="A88" s="8">
        <v>0.03</v>
      </c>
      <c r="B88" s="8">
        <v>0</v>
      </c>
      <c r="C88" s="12">
        <v>58893.87</v>
      </c>
      <c r="D88" s="8">
        <v>100</v>
      </c>
      <c r="E88" s="12">
        <v>58893868.200000003</v>
      </c>
      <c r="F88" s="8" t="s">
        <v>947</v>
      </c>
      <c r="G88" s="9" t="s">
        <v>37</v>
      </c>
      <c r="H88" s="9" t="s">
        <v>939</v>
      </c>
      <c r="I88" s="9">
        <v>40000499</v>
      </c>
      <c r="J88" s="9" t="s">
        <v>1043</v>
      </c>
    </row>
    <row r="89" spans="1:10" ht="22.5">
      <c r="A89" s="8">
        <v>0.05</v>
      </c>
      <c r="B89" s="8">
        <v>0</v>
      </c>
      <c r="C89" s="12">
        <v>89397.93</v>
      </c>
      <c r="D89" s="8">
        <v>100</v>
      </c>
      <c r="E89" s="12">
        <v>89397931.560000002</v>
      </c>
      <c r="F89" s="8" t="s">
        <v>947</v>
      </c>
      <c r="G89" s="9" t="s">
        <v>37</v>
      </c>
      <c r="H89" s="9" t="s">
        <v>939</v>
      </c>
      <c r="I89" s="9">
        <v>40000507</v>
      </c>
      <c r="J89" s="9" t="s">
        <v>1044</v>
      </c>
    </row>
    <row r="90" spans="1:10" ht="22.5">
      <c r="A90" s="8">
        <v>0.02</v>
      </c>
      <c r="B90" s="8">
        <v>0</v>
      </c>
      <c r="C90" s="12">
        <v>44086.92</v>
      </c>
      <c r="D90" s="8">
        <v>100</v>
      </c>
      <c r="E90" s="12">
        <v>44086924.560000002</v>
      </c>
      <c r="F90" s="8" t="s">
        <v>947</v>
      </c>
      <c r="G90" s="9" t="s">
        <v>37</v>
      </c>
      <c r="H90" s="9" t="s">
        <v>939</v>
      </c>
      <c r="I90" s="9">
        <v>40000515</v>
      </c>
      <c r="J90" s="9" t="s">
        <v>1045</v>
      </c>
    </row>
    <row r="91" spans="1:10" ht="22.5">
      <c r="A91" s="8">
        <v>0</v>
      </c>
      <c r="B91" s="8">
        <v>0</v>
      </c>
      <c r="C91" s="12">
        <v>4968.55</v>
      </c>
      <c r="D91" s="8">
        <v>100</v>
      </c>
      <c r="E91" s="12">
        <v>4968545.2699999996</v>
      </c>
      <c r="F91" s="8" t="s">
        <v>947</v>
      </c>
      <c r="G91" s="9" t="s">
        <v>37</v>
      </c>
      <c r="H91" s="9" t="s">
        <v>939</v>
      </c>
      <c r="I91" s="9">
        <v>40000689</v>
      </c>
      <c r="J91" s="9" t="s">
        <v>1046</v>
      </c>
    </row>
    <row r="92" spans="1:10" ht="22.5">
      <c r="A92" s="8">
        <v>0.01</v>
      </c>
      <c r="B92" s="8">
        <v>0</v>
      </c>
      <c r="C92" s="12">
        <v>10180.67</v>
      </c>
      <c r="D92" s="8">
        <v>100</v>
      </c>
      <c r="E92" s="12">
        <v>10180672.02</v>
      </c>
      <c r="F92" s="8" t="s">
        <v>947</v>
      </c>
      <c r="G92" s="9" t="s">
        <v>37</v>
      </c>
      <c r="H92" s="9" t="s">
        <v>939</v>
      </c>
      <c r="I92" s="9">
        <v>40000697</v>
      </c>
      <c r="J92" s="9" t="s">
        <v>1047</v>
      </c>
    </row>
    <row r="93" spans="1:10" ht="22.5">
      <c r="A93" s="8">
        <v>0</v>
      </c>
      <c r="B93" s="8">
        <v>0</v>
      </c>
      <c r="C93" s="12">
        <v>5975.89</v>
      </c>
      <c r="D93" s="8">
        <v>100</v>
      </c>
      <c r="E93" s="12">
        <v>5975886.6900000004</v>
      </c>
      <c r="F93" s="8" t="s">
        <v>947</v>
      </c>
      <c r="G93" s="9" t="s">
        <v>37</v>
      </c>
      <c r="H93" s="9" t="s">
        <v>939</v>
      </c>
      <c r="I93" s="9">
        <v>40000705</v>
      </c>
      <c r="J93" s="9" t="s">
        <v>1048</v>
      </c>
    </row>
    <row r="94" spans="1:10" ht="22.5">
      <c r="A94" s="8">
        <v>0.01</v>
      </c>
      <c r="B94" s="8">
        <v>0</v>
      </c>
      <c r="C94" s="12">
        <v>17317.849999999999</v>
      </c>
      <c r="D94" s="8">
        <v>100</v>
      </c>
      <c r="E94" s="12">
        <v>17317851.210000001</v>
      </c>
      <c r="F94" s="8" t="s">
        <v>947</v>
      </c>
      <c r="G94" s="9" t="s">
        <v>37</v>
      </c>
      <c r="H94" s="9" t="s">
        <v>939</v>
      </c>
      <c r="I94" s="9">
        <v>41000852</v>
      </c>
      <c r="J94" s="9" t="s">
        <v>1049</v>
      </c>
    </row>
    <row r="95" spans="1:10" ht="22.5">
      <c r="A95" s="8">
        <v>0</v>
      </c>
      <c r="B95" s="8">
        <v>0</v>
      </c>
      <c r="C95" s="12">
        <v>5327.27</v>
      </c>
      <c r="D95" s="8">
        <v>100</v>
      </c>
      <c r="E95" s="12">
        <v>5327274.7</v>
      </c>
      <c r="F95" s="8" t="s">
        <v>947</v>
      </c>
      <c r="G95" s="9" t="s">
        <v>37</v>
      </c>
      <c r="H95" s="9" t="s">
        <v>939</v>
      </c>
      <c r="I95" s="9">
        <v>40000713</v>
      </c>
      <c r="J95" s="9" t="s">
        <v>1050</v>
      </c>
    </row>
    <row r="96" spans="1:10" ht="22.5">
      <c r="A96" s="8">
        <v>0.01</v>
      </c>
      <c r="B96" s="8">
        <v>0</v>
      </c>
      <c r="C96" s="12">
        <v>12190.38</v>
      </c>
      <c r="D96" s="8">
        <v>100</v>
      </c>
      <c r="E96" s="12">
        <v>12190375.119999999</v>
      </c>
      <c r="F96" s="8" t="s">
        <v>947</v>
      </c>
      <c r="G96" s="9" t="s">
        <v>37</v>
      </c>
      <c r="H96" s="9" t="s">
        <v>939</v>
      </c>
      <c r="I96" s="9">
        <v>40000721</v>
      </c>
      <c r="J96" s="9" t="s">
        <v>1051</v>
      </c>
    </row>
    <row r="97" spans="1:10" ht="22.5">
      <c r="A97" s="8">
        <v>0</v>
      </c>
      <c r="B97" s="8">
        <v>0</v>
      </c>
      <c r="C97" s="12">
        <v>4409.1099999999997</v>
      </c>
      <c r="D97" s="8">
        <v>100</v>
      </c>
      <c r="E97" s="12">
        <v>4409110.1100000003</v>
      </c>
      <c r="F97" s="8" t="s">
        <v>947</v>
      </c>
      <c r="G97" s="9" t="s">
        <v>37</v>
      </c>
      <c r="H97" s="9" t="s">
        <v>939</v>
      </c>
      <c r="I97" s="9">
        <v>40000739</v>
      </c>
      <c r="J97" s="9" t="s">
        <v>1052</v>
      </c>
    </row>
    <row r="98" spans="1:10" ht="22.5">
      <c r="A98" s="8">
        <v>0</v>
      </c>
      <c r="B98" s="8">
        <v>0</v>
      </c>
      <c r="C98" s="12">
        <v>8674.34</v>
      </c>
      <c r="D98" s="8">
        <v>100</v>
      </c>
      <c r="E98" s="12">
        <v>8674341.9800000004</v>
      </c>
      <c r="F98" s="8" t="s">
        <v>947</v>
      </c>
      <c r="G98" s="9" t="s">
        <v>37</v>
      </c>
      <c r="H98" s="9" t="s">
        <v>939</v>
      </c>
      <c r="I98" s="9">
        <v>40000747</v>
      </c>
      <c r="J98" s="9" t="s">
        <v>1053</v>
      </c>
    </row>
    <row r="99" spans="1:10" ht="22.5">
      <c r="A99" s="8">
        <v>0.01</v>
      </c>
      <c r="B99" s="8">
        <v>0</v>
      </c>
      <c r="C99" s="12">
        <v>9121.93</v>
      </c>
      <c r="D99" s="8">
        <v>100</v>
      </c>
      <c r="E99" s="12">
        <v>9121931.6799999997</v>
      </c>
      <c r="F99" s="8" t="s">
        <v>947</v>
      </c>
      <c r="G99" s="9" t="s">
        <v>37</v>
      </c>
      <c r="H99" s="9" t="s">
        <v>939</v>
      </c>
      <c r="I99" s="9">
        <v>40000804</v>
      </c>
      <c r="J99" s="9" t="s">
        <v>1054</v>
      </c>
    </row>
    <row r="100" spans="1:10" ht="22.5">
      <c r="A100" s="8">
        <v>0.01</v>
      </c>
      <c r="B100" s="8">
        <v>0</v>
      </c>
      <c r="C100" s="12">
        <v>14216.02</v>
      </c>
      <c r="D100" s="8">
        <v>100</v>
      </c>
      <c r="E100" s="12">
        <v>14216019.029999999</v>
      </c>
      <c r="F100" s="8" t="s">
        <v>947</v>
      </c>
      <c r="G100" s="9" t="s">
        <v>37</v>
      </c>
      <c r="H100" s="9" t="s">
        <v>939</v>
      </c>
      <c r="I100" s="9">
        <v>41000855</v>
      </c>
      <c r="J100" s="9" t="s">
        <v>1055</v>
      </c>
    </row>
    <row r="101" spans="1:10" ht="22.5">
      <c r="A101" s="8">
        <v>0</v>
      </c>
      <c r="B101" s="8">
        <v>0</v>
      </c>
      <c r="C101" s="12">
        <v>6949.73</v>
      </c>
      <c r="D101" s="8">
        <v>100</v>
      </c>
      <c r="E101" s="12">
        <v>6949725.96</v>
      </c>
      <c r="F101" s="8" t="s">
        <v>947</v>
      </c>
      <c r="G101" s="9" t="s">
        <v>37</v>
      </c>
      <c r="H101" s="9" t="s">
        <v>939</v>
      </c>
      <c r="I101" s="9">
        <v>41000856</v>
      </c>
      <c r="J101" s="9" t="s">
        <v>1056</v>
      </c>
    </row>
    <row r="102" spans="1:10" ht="22.5">
      <c r="A102" s="8">
        <v>0</v>
      </c>
      <c r="B102" s="8">
        <v>0</v>
      </c>
      <c r="C102" s="12">
        <v>3816.54</v>
      </c>
      <c r="D102" s="8">
        <v>100</v>
      </c>
      <c r="E102" s="12">
        <v>3816541.33</v>
      </c>
      <c r="F102" s="8" t="s">
        <v>947</v>
      </c>
      <c r="G102" s="9" t="s">
        <v>37</v>
      </c>
      <c r="H102" s="9" t="s">
        <v>939</v>
      </c>
      <c r="I102" s="9">
        <v>40000754</v>
      </c>
      <c r="J102" s="9" t="s">
        <v>1057</v>
      </c>
    </row>
    <row r="103" spans="1:10" ht="22.5">
      <c r="A103" s="8">
        <v>0.01</v>
      </c>
      <c r="B103" s="8">
        <v>0</v>
      </c>
      <c r="C103" s="12">
        <v>10991.64</v>
      </c>
      <c r="D103" s="8">
        <v>100</v>
      </c>
      <c r="E103" s="12">
        <v>10991635.439999999</v>
      </c>
      <c r="F103" s="8" t="s">
        <v>947</v>
      </c>
      <c r="G103" s="9" t="s">
        <v>37</v>
      </c>
      <c r="H103" s="9" t="s">
        <v>939</v>
      </c>
      <c r="I103" s="9">
        <v>41000853</v>
      </c>
      <c r="J103" s="9" t="s">
        <v>1057</v>
      </c>
    </row>
    <row r="104" spans="1:10" ht="22.5">
      <c r="A104" s="8">
        <v>0</v>
      </c>
      <c r="B104" s="8">
        <v>0</v>
      </c>
      <c r="C104" s="12">
        <v>4446.3999999999996</v>
      </c>
      <c r="D104" s="8">
        <v>100</v>
      </c>
      <c r="E104" s="12">
        <v>4446396.6500000004</v>
      </c>
      <c r="F104" s="8" t="s">
        <v>947</v>
      </c>
      <c r="G104" s="9" t="s">
        <v>37</v>
      </c>
      <c r="H104" s="9" t="s">
        <v>939</v>
      </c>
      <c r="I104" s="9">
        <v>41000848</v>
      </c>
      <c r="J104" s="9" t="s">
        <v>1058</v>
      </c>
    </row>
    <row r="105" spans="1:10" ht="22.5">
      <c r="A105" s="8">
        <v>0</v>
      </c>
      <c r="B105" s="8">
        <v>0</v>
      </c>
      <c r="C105" s="8">
        <v>215</v>
      </c>
      <c r="D105" s="8">
        <v>100</v>
      </c>
      <c r="E105" s="12">
        <v>215002.37</v>
      </c>
      <c r="F105" s="8" t="s">
        <v>947</v>
      </c>
      <c r="G105" s="9" t="s">
        <v>37</v>
      </c>
      <c r="H105" s="9" t="s">
        <v>939</v>
      </c>
      <c r="I105" s="9">
        <v>41000857</v>
      </c>
      <c r="J105" s="9" t="s">
        <v>1059</v>
      </c>
    </row>
    <row r="106" spans="1:10" ht="22.5">
      <c r="A106" s="8">
        <v>0</v>
      </c>
      <c r="B106" s="8">
        <v>0</v>
      </c>
      <c r="C106" s="8">
        <v>250.98</v>
      </c>
      <c r="D106" s="8">
        <v>100</v>
      </c>
      <c r="E106" s="12">
        <v>250984.93</v>
      </c>
      <c r="F106" s="8" t="s">
        <v>947</v>
      </c>
      <c r="G106" s="9" t="s">
        <v>37</v>
      </c>
      <c r="H106" s="9" t="s">
        <v>939</v>
      </c>
      <c r="I106" s="9">
        <v>40000762</v>
      </c>
      <c r="J106" s="9" t="s">
        <v>1060</v>
      </c>
    </row>
    <row r="107" spans="1:10" ht="22.5">
      <c r="A107" s="8">
        <v>0</v>
      </c>
      <c r="B107" s="8">
        <v>0</v>
      </c>
      <c r="C107" s="12">
        <v>6682.89</v>
      </c>
      <c r="D107" s="8">
        <v>100</v>
      </c>
      <c r="E107" s="12">
        <v>6682894.7300000004</v>
      </c>
      <c r="F107" s="8" t="s">
        <v>947</v>
      </c>
      <c r="G107" s="9" t="s">
        <v>37</v>
      </c>
      <c r="H107" s="9" t="s">
        <v>939</v>
      </c>
      <c r="I107" s="9">
        <v>40000770</v>
      </c>
      <c r="J107" s="9" t="s">
        <v>1061</v>
      </c>
    </row>
    <row r="108" spans="1:10" ht="22.5">
      <c r="A108" s="8">
        <v>0</v>
      </c>
      <c r="B108" s="8">
        <v>0</v>
      </c>
      <c r="C108" s="8">
        <v>586.37</v>
      </c>
      <c r="D108" s="8">
        <v>100</v>
      </c>
      <c r="E108" s="12">
        <v>586370.11</v>
      </c>
      <c r="F108" s="8" t="s">
        <v>947</v>
      </c>
      <c r="G108" s="9" t="s">
        <v>37</v>
      </c>
      <c r="H108" s="9" t="s">
        <v>939</v>
      </c>
      <c r="I108" s="9">
        <v>40000788</v>
      </c>
      <c r="J108" s="9" t="s">
        <v>1062</v>
      </c>
    </row>
    <row r="109" spans="1:10" ht="22.5">
      <c r="A109" s="8">
        <v>0</v>
      </c>
      <c r="B109" s="8">
        <v>0</v>
      </c>
      <c r="C109" s="12">
        <v>2504.0500000000002</v>
      </c>
      <c r="D109" s="8">
        <v>100</v>
      </c>
      <c r="E109" s="12">
        <v>2504052.17</v>
      </c>
      <c r="F109" s="8" t="s">
        <v>947</v>
      </c>
      <c r="G109" s="9" t="s">
        <v>37</v>
      </c>
      <c r="H109" s="9" t="s">
        <v>939</v>
      </c>
      <c r="I109" s="9">
        <v>40000796</v>
      </c>
      <c r="J109" s="9" t="s">
        <v>1063</v>
      </c>
    </row>
    <row r="110" spans="1:10" ht="22.5">
      <c r="A110" s="8">
        <v>0.02</v>
      </c>
      <c r="B110" s="8">
        <v>0</v>
      </c>
      <c r="C110" s="12">
        <v>30635.66</v>
      </c>
      <c r="D110" s="8">
        <v>117.02</v>
      </c>
      <c r="E110" s="12">
        <v>26180748</v>
      </c>
      <c r="F110" s="14" t="s">
        <v>982</v>
      </c>
      <c r="G110" s="9" t="s">
        <v>36</v>
      </c>
      <c r="H110" s="9" t="s">
        <v>939</v>
      </c>
      <c r="I110" s="9">
        <v>60316858</v>
      </c>
      <c r="J110" s="9" t="s">
        <v>1064</v>
      </c>
    </row>
    <row r="111" spans="1:10" ht="33.75">
      <c r="A111" s="8">
        <v>0.03</v>
      </c>
      <c r="B111" s="8">
        <v>0</v>
      </c>
      <c r="C111" s="12">
        <v>59295.94</v>
      </c>
      <c r="D111" s="8">
        <v>103.7</v>
      </c>
      <c r="E111" s="12">
        <v>57179170.340000004</v>
      </c>
      <c r="F111" s="8" t="s">
        <v>1013</v>
      </c>
      <c r="G111" s="9" t="s">
        <v>36</v>
      </c>
      <c r="H111" s="9" t="s">
        <v>939</v>
      </c>
      <c r="I111" s="9">
        <v>9840579</v>
      </c>
      <c r="J111" s="9" t="s">
        <v>1065</v>
      </c>
    </row>
    <row r="112" spans="1:10" ht="33.75">
      <c r="A112" s="8">
        <v>0</v>
      </c>
      <c r="B112" s="8">
        <v>0</v>
      </c>
      <c r="C112" s="8">
        <v>747.88</v>
      </c>
      <c r="D112" s="8">
        <v>93.39</v>
      </c>
      <c r="E112" s="12">
        <v>800799.55</v>
      </c>
      <c r="F112" s="8" t="s">
        <v>945</v>
      </c>
      <c r="G112" s="9" t="s">
        <v>36</v>
      </c>
      <c r="H112" s="9" t="s">
        <v>939</v>
      </c>
      <c r="I112" s="9">
        <v>60335809</v>
      </c>
      <c r="J112" s="9" t="s">
        <v>1066</v>
      </c>
    </row>
    <row r="113" spans="1:10" ht="22.5">
      <c r="A113" s="8">
        <v>0.02</v>
      </c>
      <c r="B113" s="8">
        <v>0</v>
      </c>
      <c r="C113" s="12">
        <v>35582.92</v>
      </c>
      <c r="D113" s="8">
        <v>120.86</v>
      </c>
      <c r="E113" s="12">
        <v>29442166.460000001</v>
      </c>
      <c r="F113" s="8" t="s">
        <v>1067</v>
      </c>
      <c r="G113" s="9" t="s">
        <v>36</v>
      </c>
      <c r="H113" s="9" t="s">
        <v>939</v>
      </c>
      <c r="I113" s="9">
        <v>9840543</v>
      </c>
      <c r="J113" s="9" t="s">
        <v>1068</v>
      </c>
    </row>
    <row r="114" spans="1:10" ht="22.5">
      <c r="A114" s="8">
        <v>0.05</v>
      </c>
      <c r="B114" s="8">
        <v>0</v>
      </c>
      <c r="C114" s="12">
        <v>86960.19</v>
      </c>
      <c r="D114" s="8">
        <v>130.16999999999999</v>
      </c>
      <c r="E114" s="12">
        <v>66807147.450000003</v>
      </c>
      <c r="F114" s="8" t="s">
        <v>1069</v>
      </c>
      <c r="G114" s="9" t="s">
        <v>36</v>
      </c>
      <c r="H114" s="9" t="s">
        <v>939</v>
      </c>
      <c r="I114" s="9">
        <v>60287034</v>
      </c>
      <c r="J114" s="9" t="s">
        <v>1070</v>
      </c>
    </row>
    <row r="115" spans="1:10" ht="22.5">
      <c r="A115" s="8">
        <v>0.02</v>
      </c>
      <c r="B115" s="8">
        <v>0</v>
      </c>
      <c r="C115" s="12">
        <v>42179.98</v>
      </c>
      <c r="D115" s="8">
        <v>89.95</v>
      </c>
      <c r="E115" s="12">
        <v>46891655</v>
      </c>
      <c r="F115" s="14" t="s">
        <v>1071</v>
      </c>
      <c r="G115" s="9" t="s">
        <v>37</v>
      </c>
      <c r="H115" s="9" t="s">
        <v>939</v>
      </c>
      <c r="I115" s="9">
        <v>9840622</v>
      </c>
      <c r="J115" s="9" t="s">
        <v>1072</v>
      </c>
    </row>
    <row r="116" spans="1:10" ht="22.5">
      <c r="A116" s="8">
        <v>0.01</v>
      </c>
      <c r="B116" s="8">
        <v>0</v>
      </c>
      <c r="C116" s="12">
        <v>25164.66</v>
      </c>
      <c r="D116" s="8">
        <v>54.98</v>
      </c>
      <c r="E116" s="12">
        <v>45773907.390000001</v>
      </c>
      <c r="F116" s="8" t="s">
        <v>1073</v>
      </c>
      <c r="G116" s="9" t="s">
        <v>36</v>
      </c>
      <c r="H116" s="9" t="s">
        <v>939</v>
      </c>
      <c r="I116" s="9">
        <v>9840629</v>
      </c>
      <c r="J116" s="9" t="s">
        <v>1074</v>
      </c>
    </row>
    <row r="117" spans="1:10" ht="22.5">
      <c r="A117" s="8">
        <v>0</v>
      </c>
      <c r="B117" s="8">
        <v>0</v>
      </c>
      <c r="C117" s="12">
        <v>8613.5300000000007</v>
      </c>
      <c r="D117" s="8">
        <v>90.92</v>
      </c>
      <c r="E117" s="12">
        <v>9473854.9199999999</v>
      </c>
      <c r="F117" s="8" t="s">
        <v>943</v>
      </c>
      <c r="G117" s="9" t="s">
        <v>36</v>
      </c>
      <c r="H117" s="9" t="s">
        <v>939</v>
      </c>
      <c r="I117" s="9">
        <v>60344975</v>
      </c>
      <c r="J117" s="9" t="s">
        <v>1075</v>
      </c>
    </row>
    <row r="118" spans="1:10" ht="22.5">
      <c r="A118" s="8">
        <v>0</v>
      </c>
      <c r="B118" s="8">
        <v>0</v>
      </c>
      <c r="C118" s="8">
        <v>0.39</v>
      </c>
      <c r="D118" s="8">
        <v>0</v>
      </c>
      <c r="E118" s="12">
        <v>38890000</v>
      </c>
      <c r="F118" s="8" t="s">
        <v>1076</v>
      </c>
      <c r="G118" s="9" t="s">
        <v>36</v>
      </c>
      <c r="H118" s="9" t="s">
        <v>939</v>
      </c>
      <c r="I118" s="9">
        <v>9840642</v>
      </c>
      <c r="J118" s="9" t="s">
        <v>1077</v>
      </c>
    </row>
    <row r="119" spans="1:10" ht="22.5">
      <c r="A119" s="8">
        <v>0</v>
      </c>
      <c r="B119" s="8">
        <v>0</v>
      </c>
      <c r="C119" s="12">
        <v>7488.94</v>
      </c>
      <c r="D119" s="8">
        <v>74.28</v>
      </c>
      <c r="E119" s="12">
        <v>10081634.99</v>
      </c>
      <c r="F119" s="8" t="s">
        <v>1073</v>
      </c>
      <c r="G119" s="9" t="s">
        <v>36</v>
      </c>
      <c r="H119" s="9" t="s">
        <v>939</v>
      </c>
      <c r="I119" s="9">
        <v>60302569</v>
      </c>
      <c r="J119" s="9" t="s">
        <v>1078</v>
      </c>
    </row>
    <row r="120" spans="1:10" ht="22.5">
      <c r="A120" s="8">
        <v>0.01</v>
      </c>
      <c r="B120" s="8">
        <v>0</v>
      </c>
      <c r="C120" s="12">
        <v>24526.36</v>
      </c>
      <c r="D120" s="8">
        <v>95.5</v>
      </c>
      <c r="E120" s="12">
        <v>25681782.25</v>
      </c>
      <c r="F120" s="8" t="s">
        <v>1079</v>
      </c>
      <c r="G120" s="9" t="s">
        <v>37</v>
      </c>
      <c r="H120" s="9" t="s">
        <v>939</v>
      </c>
      <c r="I120" s="9">
        <v>60294154</v>
      </c>
      <c r="J120" s="9" t="s">
        <v>1080</v>
      </c>
    </row>
    <row r="121" spans="1:10" ht="22.5">
      <c r="A121" s="8">
        <v>0.04</v>
      </c>
      <c r="B121" s="8">
        <v>0</v>
      </c>
      <c r="C121" s="12">
        <v>71035.520000000004</v>
      </c>
      <c r="D121" s="8">
        <v>133.22999999999999</v>
      </c>
      <c r="E121" s="12">
        <v>53319559.240000002</v>
      </c>
      <c r="F121" s="8" t="s">
        <v>950</v>
      </c>
      <c r="G121" s="9" t="s">
        <v>36</v>
      </c>
      <c r="H121" s="9" t="s">
        <v>939</v>
      </c>
      <c r="I121" s="9">
        <v>9988718</v>
      </c>
      <c r="J121" s="9" t="s">
        <v>1081</v>
      </c>
    </row>
    <row r="122" spans="1:10" ht="22.5">
      <c r="A122" s="8">
        <v>0.02</v>
      </c>
      <c r="B122" s="8">
        <v>0</v>
      </c>
      <c r="C122" s="12">
        <v>28214.34</v>
      </c>
      <c r="D122" s="8">
        <v>81.33</v>
      </c>
      <c r="E122" s="12">
        <v>34692038.399999999</v>
      </c>
      <c r="F122" s="8" t="s">
        <v>1082</v>
      </c>
      <c r="G122" s="9" t="s">
        <v>36</v>
      </c>
      <c r="H122" s="9" t="s">
        <v>939</v>
      </c>
      <c r="I122" s="9">
        <v>9840631</v>
      </c>
      <c r="J122" s="9" t="s">
        <v>1083</v>
      </c>
    </row>
    <row r="123" spans="1:10" ht="22.5">
      <c r="A123" s="8">
        <v>0.02</v>
      </c>
      <c r="B123" s="8">
        <v>0</v>
      </c>
      <c r="C123" s="12">
        <v>39735.22</v>
      </c>
      <c r="D123" s="8">
        <v>123.4</v>
      </c>
      <c r="E123" s="12">
        <v>32201123.120000001</v>
      </c>
      <c r="F123" s="8" t="s">
        <v>1015</v>
      </c>
      <c r="G123" s="9" t="s">
        <v>36</v>
      </c>
      <c r="H123" s="9" t="s">
        <v>939</v>
      </c>
      <c r="I123" s="9">
        <v>60265089</v>
      </c>
      <c r="J123" s="9" t="s">
        <v>1084</v>
      </c>
    </row>
    <row r="124" spans="1:10" ht="22.5">
      <c r="A124" s="8">
        <v>0.02</v>
      </c>
      <c r="B124" s="8">
        <v>0</v>
      </c>
      <c r="C124" s="12">
        <v>41000.76</v>
      </c>
      <c r="D124" s="8">
        <v>85.65</v>
      </c>
      <c r="E124" s="12">
        <v>47872355.060000002</v>
      </c>
      <c r="F124" s="14" t="s">
        <v>1002</v>
      </c>
      <c r="G124" s="9" t="s">
        <v>37</v>
      </c>
      <c r="H124" s="9" t="s">
        <v>939</v>
      </c>
      <c r="I124" s="9">
        <v>60199585</v>
      </c>
      <c r="J124" s="9" t="s">
        <v>1085</v>
      </c>
    </row>
    <row r="125" spans="1:10" ht="22.5">
      <c r="A125" s="8">
        <v>0.01</v>
      </c>
      <c r="B125" s="8">
        <v>0</v>
      </c>
      <c r="C125" s="12">
        <v>13648.51</v>
      </c>
      <c r="D125" s="8">
        <v>47.5</v>
      </c>
      <c r="E125" s="12">
        <v>28733706.600000001</v>
      </c>
      <c r="F125" s="8" t="s">
        <v>1086</v>
      </c>
      <c r="G125" s="9" t="s">
        <v>37</v>
      </c>
      <c r="H125" s="9" t="s">
        <v>939</v>
      </c>
      <c r="I125" s="9">
        <v>9840558</v>
      </c>
      <c r="J125" s="9" t="s">
        <v>1087</v>
      </c>
    </row>
    <row r="126" spans="1:10" ht="22.5">
      <c r="A126" s="8">
        <v>0</v>
      </c>
      <c r="B126" s="8">
        <v>0</v>
      </c>
      <c r="C126" s="12">
        <v>5392.55</v>
      </c>
      <c r="D126" s="8">
        <v>51.74</v>
      </c>
      <c r="E126" s="12">
        <v>10423006.130000001</v>
      </c>
      <c r="F126" s="8" t="s">
        <v>1088</v>
      </c>
      <c r="G126" s="9" t="s">
        <v>36</v>
      </c>
      <c r="H126" s="9" t="s">
        <v>939</v>
      </c>
      <c r="I126" s="9">
        <v>9840586</v>
      </c>
      <c r="J126" s="9" t="s">
        <v>1089</v>
      </c>
    </row>
    <row r="127" spans="1:10" ht="22.5">
      <c r="A127" s="8">
        <v>0.02</v>
      </c>
      <c r="B127" s="8">
        <v>0</v>
      </c>
      <c r="C127" s="12">
        <v>38050.639999999999</v>
      </c>
      <c r="D127" s="8">
        <v>106.47</v>
      </c>
      <c r="E127" s="12">
        <v>35737026.07</v>
      </c>
      <c r="F127" s="8" t="s">
        <v>1090</v>
      </c>
      <c r="G127" s="9" t="s">
        <v>36</v>
      </c>
      <c r="H127" s="9" t="s">
        <v>939</v>
      </c>
      <c r="I127" s="9">
        <v>60303385</v>
      </c>
      <c r="J127" s="9" t="s">
        <v>1091</v>
      </c>
    </row>
    <row r="128" spans="1:10" ht="22.5">
      <c r="A128" s="8">
        <v>0.01</v>
      </c>
      <c r="B128" s="8">
        <v>0</v>
      </c>
      <c r="C128" s="12">
        <v>26360.71</v>
      </c>
      <c r="D128" s="8">
        <v>93.9</v>
      </c>
      <c r="E128" s="12">
        <v>28072574.449999999</v>
      </c>
      <c r="F128" s="8" t="s">
        <v>1092</v>
      </c>
      <c r="G128" s="9" t="s">
        <v>36</v>
      </c>
      <c r="H128" s="9" t="s">
        <v>939</v>
      </c>
      <c r="I128" s="9">
        <v>60372851</v>
      </c>
      <c r="J128" s="9" t="s">
        <v>1093</v>
      </c>
    </row>
    <row r="129" spans="1:10" ht="22.5">
      <c r="A129" s="8">
        <v>0</v>
      </c>
      <c r="B129" s="8">
        <v>0</v>
      </c>
      <c r="C129" s="12">
        <v>3123.73</v>
      </c>
      <c r="D129" s="8">
        <v>24.76</v>
      </c>
      <c r="E129" s="12">
        <v>12614492.310000001</v>
      </c>
      <c r="F129" s="14" t="s">
        <v>1094</v>
      </c>
      <c r="G129" s="9" t="s">
        <v>36</v>
      </c>
      <c r="H129" s="9" t="s">
        <v>939</v>
      </c>
      <c r="I129" s="9">
        <v>9840591</v>
      </c>
      <c r="J129" s="9" t="s">
        <v>1095</v>
      </c>
    </row>
    <row r="130" spans="1:10" ht="22.5">
      <c r="A130" s="8">
        <v>0.02</v>
      </c>
      <c r="B130" s="8">
        <v>0</v>
      </c>
      <c r="C130" s="12">
        <v>33786.35</v>
      </c>
      <c r="D130" s="8">
        <v>80.2</v>
      </c>
      <c r="E130" s="12">
        <v>42126563.340000004</v>
      </c>
      <c r="F130" s="14" t="s">
        <v>604</v>
      </c>
      <c r="G130" s="9" t="s">
        <v>37</v>
      </c>
      <c r="H130" s="9" t="s">
        <v>939</v>
      </c>
      <c r="I130" s="9">
        <v>9840544</v>
      </c>
      <c r="J130" s="9" t="s">
        <v>1096</v>
      </c>
    </row>
    <row r="131" spans="1:10" ht="22.5">
      <c r="A131" s="8">
        <v>0.05</v>
      </c>
      <c r="B131" s="8">
        <v>0</v>
      </c>
      <c r="C131" s="12">
        <v>82167.22</v>
      </c>
      <c r="D131" s="8">
        <v>164.74</v>
      </c>
      <c r="E131" s="12">
        <v>49876911.130000003</v>
      </c>
      <c r="F131" s="8" t="s">
        <v>1015</v>
      </c>
      <c r="G131" s="9" t="s">
        <v>36</v>
      </c>
      <c r="H131" s="9" t="s">
        <v>939</v>
      </c>
      <c r="I131" s="9">
        <v>9840771</v>
      </c>
      <c r="J131" s="9" t="s">
        <v>1097</v>
      </c>
    </row>
    <row r="132" spans="1:10" ht="22.5">
      <c r="A132" s="8">
        <v>0.01</v>
      </c>
      <c r="B132" s="8">
        <v>0</v>
      </c>
      <c r="C132" s="12">
        <v>13736.55</v>
      </c>
      <c r="D132" s="8">
        <v>88.5</v>
      </c>
      <c r="E132" s="12">
        <v>15521002.890000001</v>
      </c>
      <c r="F132" s="14" t="s">
        <v>1098</v>
      </c>
      <c r="G132" s="9" t="s">
        <v>36</v>
      </c>
      <c r="H132" s="9" t="s">
        <v>939</v>
      </c>
      <c r="I132" s="9">
        <v>60350733</v>
      </c>
      <c r="J132" s="9" t="s">
        <v>1099</v>
      </c>
    </row>
    <row r="133" spans="1:10" ht="22.5">
      <c r="A133" s="8">
        <v>0.01</v>
      </c>
      <c r="B133" s="8">
        <v>0</v>
      </c>
      <c r="C133" s="12">
        <v>23357.8</v>
      </c>
      <c r="D133" s="8">
        <v>60.54</v>
      </c>
      <c r="E133" s="12">
        <v>38580505.990000002</v>
      </c>
      <c r="F133" s="14" t="s">
        <v>1002</v>
      </c>
      <c r="G133" s="9" t="s">
        <v>36</v>
      </c>
      <c r="H133" s="9" t="s">
        <v>939</v>
      </c>
      <c r="I133" s="9">
        <v>9840553</v>
      </c>
      <c r="J133" s="9" t="s">
        <v>1100</v>
      </c>
    </row>
    <row r="134" spans="1:10" ht="22.5">
      <c r="A134" s="8">
        <v>0.01</v>
      </c>
      <c r="B134" s="8">
        <v>0</v>
      </c>
      <c r="C134" s="12">
        <v>11619.09</v>
      </c>
      <c r="D134" s="8">
        <v>90.44</v>
      </c>
      <c r="E134" s="12">
        <v>12846861.779999999</v>
      </c>
      <c r="F134" s="14" t="s">
        <v>973</v>
      </c>
      <c r="G134" s="9" t="s">
        <v>36</v>
      </c>
      <c r="H134" s="9" t="s">
        <v>939</v>
      </c>
      <c r="I134" s="9">
        <v>60311032</v>
      </c>
      <c r="J134" s="9" t="s">
        <v>1101</v>
      </c>
    </row>
    <row r="135" spans="1:10" ht="22.5">
      <c r="A135" s="8">
        <v>0</v>
      </c>
      <c r="B135" s="8">
        <v>0</v>
      </c>
      <c r="C135" s="8">
        <v>0.02</v>
      </c>
      <c r="D135" s="8">
        <v>0.01</v>
      </c>
      <c r="E135" s="12">
        <v>252785</v>
      </c>
      <c r="F135" s="14" t="s">
        <v>1102</v>
      </c>
      <c r="G135" s="9" t="s">
        <v>36</v>
      </c>
      <c r="H135" s="9" t="s">
        <v>939</v>
      </c>
      <c r="I135" s="9">
        <v>60357506</v>
      </c>
      <c r="J135" s="9" t="s">
        <v>1103</v>
      </c>
    </row>
    <row r="136" spans="1:10" ht="22.5">
      <c r="A136" s="8">
        <v>0.02</v>
      </c>
      <c r="B136" s="8">
        <v>0</v>
      </c>
      <c r="C136" s="12">
        <v>35458.97</v>
      </c>
      <c r="D136" s="8">
        <v>140.03</v>
      </c>
      <c r="E136" s="12">
        <v>25321866.390000001</v>
      </c>
      <c r="F136" s="14" t="s">
        <v>895</v>
      </c>
      <c r="G136" s="9" t="s">
        <v>36</v>
      </c>
      <c r="H136" s="9" t="s">
        <v>939</v>
      </c>
      <c r="I136" s="9">
        <v>60304870</v>
      </c>
      <c r="J136" s="9" t="s">
        <v>1104</v>
      </c>
    </row>
    <row r="137" spans="1:10" ht="22.5">
      <c r="A137" s="8">
        <v>0.02</v>
      </c>
      <c r="B137" s="8">
        <v>0</v>
      </c>
      <c r="C137" s="12">
        <v>39800.65</v>
      </c>
      <c r="D137" s="8">
        <v>85.04</v>
      </c>
      <c r="E137" s="12">
        <v>46801717.740000002</v>
      </c>
      <c r="F137" s="8" t="s">
        <v>1105</v>
      </c>
      <c r="G137" s="9" t="s">
        <v>36</v>
      </c>
      <c r="H137" s="9" t="s">
        <v>939</v>
      </c>
      <c r="I137" s="9">
        <v>9840770</v>
      </c>
      <c r="J137" s="9" t="s">
        <v>1106</v>
      </c>
    </row>
    <row r="138" spans="1:10" ht="22.5">
      <c r="A138" s="8">
        <v>0.05</v>
      </c>
      <c r="B138" s="8">
        <v>0</v>
      </c>
      <c r="C138" s="12">
        <v>96537.49</v>
      </c>
      <c r="D138" s="8">
        <v>108.59</v>
      </c>
      <c r="E138" s="12">
        <v>88902540</v>
      </c>
      <c r="F138" s="8" t="s">
        <v>1079</v>
      </c>
      <c r="G138" s="9" t="s">
        <v>36</v>
      </c>
      <c r="H138" s="9" t="s">
        <v>939</v>
      </c>
      <c r="I138" s="9">
        <v>9840574</v>
      </c>
      <c r="J138" s="9" t="s">
        <v>1107</v>
      </c>
    </row>
    <row r="139" spans="1:10" ht="22.5">
      <c r="A139" s="8">
        <v>0.01</v>
      </c>
      <c r="B139" s="8">
        <v>0</v>
      </c>
      <c r="C139" s="12">
        <v>11018.67</v>
      </c>
      <c r="D139" s="8">
        <v>106.24</v>
      </c>
      <c r="E139" s="12">
        <v>10371978.560000001</v>
      </c>
      <c r="F139" s="14" t="s">
        <v>606</v>
      </c>
      <c r="G139" s="9" t="s">
        <v>36</v>
      </c>
      <c r="H139" s="9" t="s">
        <v>939</v>
      </c>
      <c r="I139" s="9">
        <v>60328044</v>
      </c>
      <c r="J139" s="9" t="s">
        <v>1108</v>
      </c>
    </row>
    <row r="140" spans="1:10" ht="22.5">
      <c r="A140" s="8">
        <v>0</v>
      </c>
      <c r="B140" s="8">
        <v>0</v>
      </c>
      <c r="C140" s="12">
        <v>6400.09</v>
      </c>
      <c r="D140" s="8">
        <v>84.97</v>
      </c>
      <c r="E140" s="12">
        <v>7532619.6600000001</v>
      </c>
      <c r="F140" s="14" t="s">
        <v>1109</v>
      </c>
      <c r="G140" s="9" t="s">
        <v>36</v>
      </c>
      <c r="H140" s="9" t="s">
        <v>939</v>
      </c>
      <c r="I140" s="9">
        <v>60346236</v>
      </c>
      <c r="J140" s="9" t="s">
        <v>1110</v>
      </c>
    </row>
    <row r="141" spans="1:10" ht="22.5">
      <c r="A141" s="8">
        <v>0.03</v>
      </c>
      <c r="B141" s="8">
        <v>0</v>
      </c>
      <c r="C141" s="12">
        <v>53867.1</v>
      </c>
      <c r="D141" s="8">
        <v>99.36</v>
      </c>
      <c r="E141" s="12">
        <v>54215708.979999997</v>
      </c>
      <c r="F141" s="8" t="s">
        <v>1015</v>
      </c>
      <c r="G141" s="9" t="s">
        <v>36</v>
      </c>
      <c r="H141" s="9" t="s">
        <v>939</v>
      </c>
      <c r="I141" s="9">
        <v>9840767</v>
      </c>
      <c r="J141" s="9" t="s">
        <v>1111</v>
      </c>
    </row>
    <row r="142" spans="1:10" ht="22.5">
      <c r="A142" s="8">
        <v>0.01</v>
      </c>
      <c r="B142" s="8">
        <v>0</v>
      </c>
      <c r="C142" s="12">
        <v>9164.4699999999993</v>
      </c>
      <c r="D142" s="8">
        <v>27.36</v>
      </c>
      <c r="E142" s="12">
        <v>33494650.300000001</v>
      </c>
      <c r="F142" s="8" t="s">
        <v>1112</v>
      </c>
      <c r="G142" s="9" t="s">
        <v>36</v>
      </c>
      <c r="H142" s="9" t="s">
        <v>939</v>
      </c>
      <c r="I142" s="9">
        <v>9840668</v>
      </c>
      <c r="J142" s="9" t="s">
        <v>1113</v>
      </c>
    </row>
    <row r="143" spans="1:10" ht="22.5">
      <c r="A143" s="8">
        <v>0.01</v>
      </c>
      <c r="B143" s="8">
        <v>0</v>
      </c>
      <c r="C143" s="12">
        <v>24022.62</v>
      </c>
      <c r="D143" s="8">
        <v>98.91</v>
      </c>
      <c r="E143" s="12">
        <v>24287847.25</v>
      </c>
      <c r="F143" s="8" t="s">
        <v>1114</v>
      </c>
      <c r="G143" s="9" t="s">
        <v>36</v>
      </c>
      <c r="H143" s="9" t="s">
        <v>939</v>
      </c>
      <c r="I143" s="9">
        <v>9988726</v>
      </c>
      <c r="J143" s="9" t="s">
        <v>1115</v>
      </c>
    </row>
    <row r="144" spans="1:10" ht="22.5">
      <c r="A144" s="8">
        <v>0</v>
      </c>
      <c r="B144" s="8">
        <v>0</v>
      </c>
      <c r="C144" s="12">
        <v>2157.08</v>
      </c>
      <c r="D144" s="8">
        <v>81.290000000000006</v>
      </c>
      <c r="E144" s="12">
        <v>2653492.7000000002</v>
      </c>
      <c r="F144" s="8" t="s">
        <v>1116</v>
      </c>
      <c r="G144" s="9" t="s">
        <v>36</v>
      </c>
      <c r="H144" s="9" t="s">
        <v>939</v>
      </c>
      <c r="I144" s="9">
        <v>60300936</v>
      </c>
      <c r="J144" s="9" t="s">
        <v>1117</v>
      </c>
    </row>
    <row r="145" spans="1:10" ht="22.5">
      <c r="A145" s="8">
        <v>0</v>
      </c>
      <c r="B145" s="8">
        <v>0</v>
      </c>
      <c r="C145" s="12">
        <v>5225.1000000000004</v>
      </c>
      <c r="D145" s="8">
        <v>46.45</v>
      </c>
      <c r="E145" s="12">
        <v>11248383.529999999</v>
      </c>
      <c r="F145" s="8" t="s">
        <v>950</v>
      </c>
      <c r="G145" s="9" t="s">
        <v>36</v>
      </c>
      <c r="H145" s="9" t="s">
        <v>939</v>
      </c>
      <c r="I145" s="9">
        <v>60300944</v>
      </c>
      <c r="J145" s="9" t="s">
        <v>1118</v>
      </c>
    </row>
    <row r="146" spans="1:10" ht="22.5">
      <c r="A146" s="8">
        <v>0</v>
      </c>
      <c r="B146" s="8">
        <v>0</v>
      </c>
      <c r="C146" s="12">
        <v>4576.3500000000004</v>
      </c>
      <c r="D146" s="8">
        <v>34.130000000000003</v>
      </c>
      <c r="E146" s="12">
        <v>13409755.01</v>
      </c>
      <c r="F146" s="8" t="s">
        <v>1112</v>
      </c>
      <c r="G146" s="9" t="s">
        <v>36</v>
      </c>
      <c r="H146" s="9" t="s">
        <v>939</v>
      </c>
      <c r="I146" s="9">
        <v>60297710</v>
      </c>
      <c r="J146" s="9" t="s">
        <v>1119</v>
      </c>
    </row>
    <row r="147" spans="1:10" ht="22.5">
      <c r="A147" s="8">
        <v>0.01</v>
      </c>
      <c r="B147" s="8">
        <v>0</v>
      </c>
      <c r="C147" s="12">
        <v>24040.73</v>
      </c>
      <c r="D147" s="8">
        <v>98.44</v>
      </c>
      <c r="E147" s="12">
        <v>24421217.469999999</v>
      </c>
      <c r="F147" s="8" t="s">
        <v>947</v>
      </c>
      <c r="G147" s="9" t="s">
        <v>36</v>
      </c>
      <c r="H147" s="9" t="s">
        <v>939</v>
      </c>
      <c r="I147" s="9">
        <v>9840602</v>
      </c>
      <c r="J147" s="9" t="s">
        <v>1120</v>
      </c>
    </row>
    <row r="148" spans="1:10" ht="22.5">
      <c r="A148" s="8">
        <v>0</v>
      </c>
      <c r="B148" s="8">
        <v>0</v>
      </c>
      <c r="C148" s="12">
        <v>4665.87</v>
      </c>
      <c r="D148" s="8">
        <v>92.47</v>
      </c>
      <c r="E148" s="12">
        <v>5046034.3600000003</v>
      </c>
      <c r="F148" s="8" t="s">
        <v>1114</v>
      </c>
      <c r="G148" s="9" t="s">
        <v>36</v>
      </c>
      <c r="H148" s="9" t="s">
        <v>939</v>
      </c>
      <c r="I148" s="9">
        <v>60344397</v>
      </c>
      <c r="J148" s="9" t="s">
        <v>1121</v>
      </c>
    </row>
    <row r="149" spans="1:10" ht="22.5">
      <c r="A149" s="8">
        <v>0.01</v>
      </c>
      <c r="B149" s="8">
        <v>0</v>
      </c>
      <c r="C149" s="12">
        <v>9699.59</v>
      </c>
      <c r="D149" s="8">
        <v>98.12</v>
      </c>
      <c r="E149" s="12">
        <v>9885539.4800000004</v>
      </c>
      <c r="F149" s="8" t="s">
        <v>1122</v>
      </c>
      <c r="G149" s="9" t="s">
        <v>36</v>
      </c>
      <c r="H149" s="9" t="s">
        <v>939</v>
      </c>
      <c r="I149" s="9">
        <v>60333663</v>
      </c>
      <c r="J149" s="9" t="s">
        <v>1123</v>
      </c>
    </row>
    <row r="150" spans="1:10" ht="22.5">
      <c r="A150" s="8">
        <v>0.02</v>
      </c>
      <c r="B150" s="8">
        <v>0</v>
      </c>
      <c r="C150" s="12">
        <v>45122.11</v>
      </c>
      <c r="D150" s="8">
        <v>87.71</v>
      </c>
      <c r="E150" s="12">
        <v>51447596.560000002</v>
      </c>
      <c r="F150" s="8" t="s">
        <v>1079</v>
      </c>
      <c r="G150" s="9" t="s">
        <v>36</v>
      </c>
      <c r="H150" s="9" t="s">
        <v>939</v>
      </c>
      <c r="I150" s="9">
        <v>9840550</v>
      </c>
      <c r="J150" s="9" t="s">
        <v>1124</v>
      </c>
    </row>
    <row r="151" spans="1:10" ht="22.5">
      <c r="A151" s="8">
        <v>0</v>
      </c>
      <c r="B151" s="8">
        <v>0</v>
      </c>
      <c r="C151" s="12">
        <v>4763.12</v>
      </c>
      <c r="D151" s="8">
        <v>79.95</v>
      </c>
      <c r="E151" s="12">
        <v>5957699.0999999996</v>
      </c>
      <c r="F151" s="8" t="s">
        <v>1105</v>
      </c>
      <c r="G151" s="9" t="s">
        <v>36</v>
      </c>
      <c r="H151" s="9" t="s">
        <v>939</v>
      </c>
      <c r="I151" s="9">
        <v>60323060</v>
      </c>
      <c r="J151" s="9" t="s">
        <v>1125</v>
      </c>
    </row>
    <row r="152" spans="1:10" ht="22.5">
      <c r="A152" s="8">
        <v>0.01</v>
      </c>
      <c r="B152" s="8">
        <v>0</v>
      </c>
      <c r="C152" s="12">
        <v>21541.16</v>
      </c>
      <c r="D152" s="8">
        <v>80.14</v>
      </c>
      <c r="E152" s="12">
        <v>26879073.719999999</v>
      </c>
      <c r="F152" s="8" t="s">
        <v>1126</v>
      </c>
      <c r="G152" s="9" t="s">
        <v>36</v>
      </c>
      <c r="H152" s="9" t="s">
        <v>939</v>
      </c>
      <c r="I152" s="9">
        <v>9840568</v>
      </c>
      <c r="J152" s="9" t="s">
        <v>1127</v>
      </c>
    </row>
    <row r="153" spans="1:10" ht="22.5">
      <c r="A153" s="8">
        <v>0.06</v>
      </c>
      <c r="B153" s="8">
        <v>0</v>
      </c>
      <c r="C153" s="12">
        <v>100930.16</v>
      </c>
      <c r="D153" s="8">
        <v>104.64</v>
      </c>
      <c r="E153" s="12">
        <v>96457433.599999994</v>
      </c>
      <c r="F153" s="14" t="s">
        <v>1128</v>
      </c>
      <c r="G153" s="9" t="s">
        <v>37</v>
      </c>
      <c r="H153" s="9" t="s">
        <v>939</v>
      </c>
      <c r="I153" s="9">
        <v>9840565</v>
      </c>
      <c r="J153" s="9" t="s">
        <v>1129</v>
      </c>
    </row>
    <row r="154" spans="1:10" ht="22.5">
      <c r="A154" s="8">
        <v>0.01</v>
      </c>
      <c r="B154" s="8">
        <v>0</v>
      </c>
      <c r="C154" s="12">
        <v>17345.39</v>
      </c>
      <c r="D154" s="8">
        <v>85.63</v>
      </c>
      <c r="E154" s="12">
        <v>20256210.399999999</v>
      </c>
      <c r="F154" s="14" t="s">
        <v>1130</v>
      </c>
      <c r="G154" s="9" t="s">
        <v>36</v>
      </c>
      <c r="H154" s="9" t="s">
        <v>939</v>
      </c>
      <c r="I154" s="9">
        <v>60289782</v>
      </c>
      <c r="J154" s="9" t="s">
        <v>1131</v>
      </c>
    </row>
    <row r="155" spans="1:10" ht="22.5">
      <c r="A155" s="8">
        <v>0.03</v>
      </c>
      <c r="B155" s="8">
        <v>0</v>
      </c>
      <c r="C155" s="12">
        <v>49391.8</v>
      </c>
      <c r="D155" s="8">
        <v>118.65</v>
      </c>
      <c r="E155" s="12">
        <v>41627446.369999997</v>
      </c>
      <c r="F155" s="8" t="s">
        <v>1132</v>
      </c>
      <c r="G155" s="9" t="s">
        <v>36</v>
      </c>
      <c r="H155" s="9" t="s">
        <v>939</v>
      </c>
      <c r="I155" s="9">
        <v>60318607</v>
      </c>
      <c r="J155" s="9" t="s">
        <v>1133</v>
      </c>
    </row>
    <row r="156" spans="1:10" ht="22.5">
      <c r="A156" s="8">
        <v>0.02</v>
      </c>
      <c r="B156" s="8">
        <v>0</v>
      </c>
      <c r="C156" s="12">
        <v>35612.379999999997</v>
      </c>
      <c r="D156" s="8">
        <v>107.77</v>
      </c>
      <c r="E156" s="12">
        <v>33044190.460000001</v>
      </c>
      <c r="F156" s="14" t="s">
        <v>1098</v>
      </c>
      <c r="G156" s="9" t="s">
        <v>36</v>
      </c>
      <c r="H156" s="9" t="s">
        <v>939</v>
      </c>
      <c r="I156" s="9">
        <v>60314341</v>
      </c>
      <c r="J156" s="9" t="s">
        <v>1134</v>
      </c>
    </row>
    <row r="157" spans="1:10" ht="22.5">
      <c r="A157" s="8">
        <v>0</v>
      </c>
      <c r="B157" s="8">
        <v>0</v>
      </c>
      <c r="C157" s="12">
        <v>5756.63</v>
      </c>
      <c r="D157" s="8">
        <v>70</v>
      </c>
      <c r="E157" s="12">
        <v>8223877.8600000003</v>
      </c>
      <c r="F157" s="14" t="s">
        <v>1135</v>
      </c>
      <c r="G157" s="9" t="s">
        <v>36</v>
      </c>
      <c r="H157" s="9" t="s">
        <v>939</v>
      </c>
      <c r="I157" s="9">
        <v>60353299</v>
      </c>
      <c r="J157" s="9" t="s">
        <v>1136</v>
      </c>
    </row>
    <row r="158" spans="1:10" ht="22.5">
      <c r="A158" s="8">
        <v>0.03</v>
      </c>
      <c r="B158" s="8">
        <v>0</v>
      </c>
      <c r="C158" s="12">
        <v>48715.19</v>
      </c>
      <c r="D158" s="8">
        <v>118.63</v>
      </c>
      <c r="E158" s="12">
        <v>41065506.600000001</v>
      </c>
      <c r="F158" s="8" t="s">
        <v>1137</v>
      </c>
      <c r="G158" s="9" t="s">
        <v>36</v>
      </c>
      <c r="H158" s="9" t="s">
        <v>939</v>
      </c>
      <c r="I158" s="9">
        <v>9988965</v>
      </c>
      <c r="J158" s="9" t="s">
        <v>1138</v>
      </c>
    </row>
    <row r="159" spans="1:10" ht="22.5">
      <c r="A159" s="8">
        <v>0.03</v>
      </c>
      <c r="B159" s="8">
        <v>0</v>
      </c>
      <c r="C159" s="12">
        <v>53337.21</v>
      </c>
      <c r="D159" s="8">
        <v>104.09</v>
      </c>
      <c r="E159" s="12">
        <v>51240938.990000002</v>
      </c>
      <c r="F159" s="8" t="s">
        <v>1015</v>
      </c>
      <c r="G159" s="9" t="s">
        <v>36</v>
      </c>
      <c r="H159" s="9" t="s">
        <v>939</v>
      </c>
      <c r="I159" s="9">
        <v>9840533</v>
      </c>
      <c r="J159" s="9" t="s">
        <v>1139</v>
      </c>
    </row>
    <row r="160" spans="1:10" ht="22.5">
      <c r="A160" s="8">
        <v>0.01</v>
      </c>
      <c r="B160" s="8">
        <v>0</v>
      </c>
      <c r="C160" s="12">
        <v>12293.91</v>
      </c>
      <c r="D160" s="8">
        <v>118.44</v>
      </c>
      <c r="E160" s="12">
        <v>10380301.02</v>
      </c>
      <c r="F160" s="8" t="s">
        <v>1015</v>
      </c>
      <c r="G160" s="9" t="s">
        <v>36</v>
      </c>
      <c r="H160" s="9" t="s">
        <v>939</v>
      </c>
      <c r="I160" s="9">
        <v>9840611</v>
      </c>
      <c r="J160" s="9" t="s">
        <v>1140</v>
      </c>
    </row>
    <row r="161" spans="1:10" ht="22.5">
      <c r="A161" s="8">
        <v>0.01</v>
      </c>
      <c r="B161" s="8">
        <v>0</v>
      </c>
      <c r="C161" s="12">
        <v>14679.8</v>
      </c>
      <c r="D161" s="8">
        <v>85.15</v>
      </c>
      <c r="E161" s="12">
        <v>17240542.789999999</v>
      </c>
      <c r="F161" s="14" t="s">
        <v>1141</v>
      </c>
      <c r="G161" s="9" t="s">
        <v>36</v>
      </c>
      <c r="H161" s="9" t="s">
        <v>939</v>
      </c>
      <c r="I161" s="9">
        <v>9840676</v>
      </c>
      <c r="J161" s="9" t="s">
        <v>1142</v>
      </c>
    </row>
    <row r="162" spans="1:10" ht="22.5">
      <c r="A162" s="8">
        <v>0</v>
      </c>
      <c r="B162" s="8">
        <v>0</v>
      </c>
      <c r="C162" s="12">
        <v>7772.06</v>
      </c>
      <c r="D162" s="8">
        <v>106.55</v>
      </c>
      <c r="E162" s="12">
        <v>7294074.6200000001</v>
      </c>
      <c r="F162" s="14" t="s">
        <v>606</v>
      </c>
      <c r="G162" s="9" t="s">
        <v>36</v>
      </c>
      <c r="H162" s="9" t="s">
        <v>939</v>
      </c>
      <c r="I162" s="9">
        <v>60334695</v>
      </c>
      <c r="J162" s="9" t="s">
        <v>1143</v>
      </c>
    </row>
    <row r="163" spans="1:10" ht="22.5">
      <c r="A163" s="8">
        <v>0</v>
      </c>
      <c r="B163" s="8">
        <v>0</v>
      </c>
      <c r="C163" s="12">
        <v>3104.6</v>
      </c>
      <c r="D163" s="8">
        <v>46.96</v>
      </c>
      <c r="E163" s="12">
        <v>6611300</v>
      </c>
      <c r="F163" s="8" t="s">
        <v>1144</v>
      </c>
      <c r="G163" s="9" t="s">
        <v>36</v>
      </c>
      <c r="H163" s="9" t="s">
        <v>939</v>
      </c>
      <c r="I163" s="9">
        <v>9840650</v>
      </c>
      <c r="J163" s="9" t="s">
        <v>1145</v>
      </c>
    </row>
    <row r="164" spans="1:10" ht="22.5">
      <c r="A164" s="8">
        <v>0.01</v>
      </c>
      <c r="B164" s="8">
        <v>0</v>
      </c>
      <c r="C164" s="12">
        <v>10992.59</v>
      </c>
      <c r="D164" s="8">
        <v>84.1</v>
      </c>
      <c r="E164" s="12">
        <v>13070232.869999999</v>
      </c>
      <c r="F164" s="8" t="s">
        <v>1114</v>
      </c>
      <c r="G164" s="9" t="s">
        <v>36</v>
      </c>
      <c r="H164" s="9" t="s">
        <v>939</v>
      </c>
      <c r="I164" s="9">
        <v>60341914</v>
      </c>
      <c r="J164" s="9" t="s">
        <v>1146</v>
      </c>
    </row>
    <row r="165" spans="1:10" ht="22.5">
      <c r="A165" s="8">
        <v>0.01</v>
      </c>
      <c r="B165" s="8">
        <v>0</v>
      </c>
      <c r="C165" s="12">
        <v>9367.2800000000007</v>
      </c>
      <c r="D165" s="8">
        <v>87.97</v>
      </c>
      <c r="E165" s="12">
        <v>10647899.220000001</v>
      </c>
      <c r="F165" s="8" t="s">
        <v>1126</v>
      </c>
      <c r="G165" s="9" t="s">
        <v>36</v>
      </c>
      <c r="H165" s="9" t="s">
        <v>939</v>
      </c>
      <c r="I165" s="9">
        <v>60323052</v>
      </c>
      <c r="J165" s="9" t="s">
        <v>1147</v>
      </c>
    </row>
    <row r="166" spans="1:10" ht="22.5">
      <c r="A166" s="8">
        <v>0.01</v>
      </c>
      <c r="B166" s="8">
        <v>0</v>
      </c>
      <c r="C166" s="12">
        <v>20981.45</v>
      </c>
      <c r="D166" s="8">
        <v>111.79</v>
      </c>
      <c r="E166" s="12">
        <v>18769469.030000001</v>
      </c>
      <c r="F166" s="14" t="s">
        <v>610</v>
      </c>
      <c r="G166" s="9" t="s">
        <v>36</v>
      </c>
      <c r="H166" s="9" t="s">
        <v>939</v>
      </c>
      <c r="I166" s="9">
        <v>60293396</v>
      </c>
      <c r="J166" s="9" t="s">
        <v>1148</v>
      </c>
    </row>
    <row r="167" spans="1:10" ht="22.5">
      <c r="A167" s="8">
        <v>0.04</v>
      </c>
      <c r="B167" s="8">
        <v>0</v>
      </c>
      <c r="C167" s="12">
        <v>64290.03</v>
      </c>
      <c r="D167" s="8">
        <v>126.18</v>
      </c>
      <c r="E167" s="12">
        <v>50949831.780000001</v>
      </c>
      <c r="F167" s="8" t="s">
        <v>945</v>
      </c>
      <c r="G167" s="9" t="s">
        <v>36</v>
      </c>
      <c r="H167" s="9" t="s">
        <v>939</v>
      </c>
      <c r="I167" s="9">
        <v>9840643</v>
      </c>
      <c r="J167" s="9" t="s">
        <v>1149</v>
      </c>
    </row>
    <row r="168" spans="1:10" ht="22.5">
      <c r="A168" s="8">
        <v>0.01</v>
      </c>
      <c r="B168" s="8">
        <v>0</v>
      </c>
      <c r="C168" s="12">
        <v>11112.1</v>
      </c>
      <c r="D168" s="8">
        <v>60.57</v>
      </c>
      <c r="E168" s="12">
        <v>18345579.699999999</v>
      </c>
      <c r="F168" s="8" t="s">
        <v>1013</v>
      </c>
      <c r="G168" s="9" t="s">
        <v>36</v>
      </c>
      <c r="H168" s="9" t="s">
        <v>939</v>
      </c>
      <c r="I168" s="9">
        <v>9840644</v>
      </c>
      <c r="J168" s="9" t="s">
        <v>1150</v>
      </c>
    </row>
    <row r="169" spans="1:10" ht="22.5">
      <c r="A169" s="8">
        <v>0.01</v>
      </c>
      <c r="B169" s="8">
        <v>0</v>
      </c>
      <c r="C169" s="12">
        <v>15042.38</v>
      </c>
      <c r="D169" s="8">
        <v>43.97</v>
      </c>
      <c r="E169" s="12">
        <v>34210561.060000002</v>
      </c>
      <c r="F169" s="14" t="s">
        <v>1151</v>
      </c>
      <c r="G169" s="9" t="s">
        <v>36</v>
      </c>
      <c r="H169" s="9" t="s">
        <v>939</v>
      </c>
      <c r="I169" s="9">
        <v>9840569</v>
      </c>
      <c r="J169" s="9" t="s">
        <v>1152</v>
      </c>
    </row>
    <row r="170" spans="1:10" ht="22.5">
      <c r="A170" s="8">
        <v>0.13</v>
      </c>
      <c r="B170" s="8">
        <v>0</v>
      </c>
      <c r="C170" s="12">
        <v>242737.9</v>
      </c>
      <c r="D170" s="8">
        <v>107.19</v>
      </c>
      <c r="E170" s="12">
        <v>226455734.97999999</v>
      </c>
      <c r="F170" s="8" t="s">
        <v>1153</v>
      </c>
      <c r="G170" s="9" t="s">
        <v>36</v>
      </c>
      <c r="H170" s="9" t="s">
        <v>939</v>
      </c>
      <c r="I170" s="9">
        <v>60337086</v>
      </c>
      <c r="J170" s="9" t="s">
        <v>1154</v>
      </c>
    </row>
    <row r="171" spans="1:10" ht="22.5">
      <c r="A171" s="8">
        <v>0.05</v>
      </c>
      <c r="B171" s="8">
        <v>0</v>
      </c>
      <c r="C171" s="12">
        <v>84299.59</v>
      </c>
      <c r="D171" s="8">
        <v>122.87</v>
      </c>
      <c r="E171" s="12">
        <v>68608761.859999999</v>
      </c>
      <c r="F171" s="8" t="s">
        <v>1155</v>
      </c>
      <c r="G171" s="9" t="s">
        <v>36</v>
      </c>
      <c r="H171" s="9" t="s">
        <v>939</v>
      </c>
      <c r="I171" s="9">
        <v>60337078</v>
      </c>
      <c r="J171" s="9" t="s">
        <v>1156</v>
      </c>
    </row>
    <row r="172" spans="1:10" ht="22.5">
      <c r="A172" s="8">
        <v>0.01</v>
      </c>
      <c r="B172" s="8">
        <v>0</v>
      </c>
      <c r="C172" s="12">
        <v>9555.24</v>
      </c>
      <c r="D172" s="8">
        <v>103.11</v>
      </c>
      <c r="E172" s="12">
        <v>9267210.8800000008</v>
      </c>
      <c r="F172" s="14" t="s">
        <v>1157</v>
      </c>
      <c r="G172" s="9" t="s">
        <v>36</v>
      </c>
      <c r="H172" s="9" t="s">
        <v>939</v>
      </c>
      <c r="I172" s="9">
        <v>60312816</v>
      </c>
      <c r="J172" s="9" t="s">
        <v>1158</v>
      </c>
    </row>
    <row r="173" spans="1:10" ht="22.5">
      <c r="A173" s="8">
        <v>0</v>
      </c>
      <c r="B173" s="8">
        <v>0</v>
      </c>
      <c r="C173" s="12">
        <v>7289.43</v>
      </c>
      <c r="D173" s="8">
        <v>40.950000000000003</v>
      </c>
      <c r="E173" s="12">
        <v>17799941.329999998</v>
      </c>
      <c r="F173" s="8" t="s">
        <v>1159</v>
      </c>
      <c r="G173" s="9" t="s">
        <v>36</v>
      </c>
      <c r="H173" s="9" t="s">
        <v>939</v>
      </c>
      <c r="I173" s="9">
        <v>60294162</v>
      </c>
      <c r="J173" s="9" t="s">
        <v>1160</v>
      </c>
    </row>
    <row r="174" spans="1:10" ht="22.5">
      <c r="A174" s="8">
        <v>0.02</v>
      </c>
      <c r="B174" s="8">
        <v>0</v>
      </c>
      <c r="C174" s="12">
        <v>33948.18</v>
      </c>
      <c r="D174" s="8">
        <v>80.42</v>
      </c>
      <c r="E174" s="12">
        <v>42213072.719999999</v>
      </c>
      <c r="F174" s="8" t="s">
        <v>1161</v>
      </c>
      <c r="G174" s="9" t="s">
        <v>36</v>
      </c>
      <c r="H174" s="9" t="s">
        <v>939</v>
      </c>
      <c r="I174" s="9">
        <v>60333382</v>
      </c>
      <c r="J174" s="9" t="s">
        <v>1162</v>
      </c>
    </row>
    <row r="175" spans="1:10" ht="22.5">
      <c r="A175" s="8">
        <v>0.01</v>
      </c>
      <c r="B175" s="8">
        <v>0</v>
      </c>
      <c r="C175" s="12">
        <v>25822.12</v>
      </c>
      <c r="D175" s="8">
        <v>71.540000000000006</v>
      </c>
      <c r="E175" s="12">
        <v>36094151.229999997</v>
      </c>
      <c r="F175" s="8" t="s">
        <v>1163</v>
      </c>
      <c r="G175" s="9" t="s">
        <v>36</v>
      </c>
      <c r="H175" s="9" t="s">
        <v>939</v>
      </c>
      <c r="I175" s="9">
        <v>9840663</v>
      </c>
      <c r="J175" s="9" t="s">
        <v>1164</v>
      </c>
    </row>
    <row r="176" spans="1:10">
      <c r="A176" s="6">
        <v>1.43</v>
      </c>
      <c r="B176" s="6"/>
      <c r="C176" s="13">
        <v>2605107.4</v>
      </c>
      <c r="D176" s="6"/>
      <c r="E176" s="13">
        <f>SUM(E65:E175)</f>
        <v>2692068716.5999994</v>
      </c>
      <c r="F176" s="6"/>
      <c r="G176" s="7"/>
      <c r="H176" s="7"/>
      <c r="I176" s="7"/>
      <c r="J176" s="7" t="s">
        <v>1165</v>
      </c>
    </row>
    <row r="177" spans="1:10">
      <c r="A177" s="6">
        <v>1.52</v>
      </c>
      <c r="B177" s="6"/>
      <c r="C177" s="13">
        <v>2768387.32</v>
      </c>
      <c r="D177" s="6"/>
      <c r="E177" s="13">
        <f>E176+E63+E58+E55</f>
        <v>2855701294.7799993</v>
      </c>
      <c r="F177" s="6"/>
      <c r="G177" s="7"/>
      <c r="H177" s="7"/>
      <c r="I177" s="7"/>
      <c r="J177" s="7" t="s">
        <v>120</v>
      </c>
    </row>
    <row r="178" spans="1:10">
      <c r="A178" s="4">
        <v>1.72</v>
      </c>
      <c r="B178" s="4"/>
      <c r="C178" s="11">
        <v>3132059.23</v>
      </c>
      <c r="D178" s="4"/>
      <c r="E178" s="11">
        <f>E177+E51</f>
        <v>3263548759.8699994</v>
      </c>
      <c r="F178" s="4"/>
      <c r="G178" s="5"/>
      <c r="H178" s="5"/>
      <c r="I178" s="5"/>
      <c r="J178" s="5" t="s">
        <v>1166</v>
      </c>
    </row>
    <row r="179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9" t="s">
        <v>1167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3.6" customHeight="1"/>
    <row r="4" spans="1:11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541</v>
      </c>
      <c r="G7" s="1" t="s">
        <v>34</v>
      </c>
      <c r="H7" s="1" t="s">
        <v>185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1168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1169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524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525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526</v>
      </c>
    </row>
    <row r="15" spans="1:11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39" t="s">
        <v>32</v>
      </c>
      <c r="B2" s="40"/>
      <c r="C2" s="40"/>
    </row>
    <row r="3" spans="1:3" ht="3.6" customHeight="1"/>
    <row r="4" spans="1:3" ht="48.95" customHeight="1">
      <c r="A4" s="41" t="s">
        <v>1</v>
      </c>
      <c r="B4" s="40"/>
      <c r="C4" s="40"/>
    </row>
    <row r="5" spans="1:3" ht="2.85" customHeight="1"/>
    <row r="6" spans="1:3" ht="15.2" customHeight="1"/>
    <row r="7" spans="1:3" ht="43.15" customHeight="1">
      <c r="A7" s="1" t="s">
        <v>33</v>
      </c>
      <c r="B7" s="1" t="s">
        <v>34</v>
      </c>
    </row>
    <row r="8" spans="1:3">
      <c r="A8" s="2">
        <v>1.46</v>
      </c>
      <c r="B8" s="3" t="s">
        <v>35</v>
      </c>
    </row>
    <row r="9" spans="1:3">
      <c r="A9" s="2">
        <v>3.89</v>
      </c>
      <c r="B9" s="3" t="s">
        <v>36</v>
      </c>
    </row>
    <row r="10" spans="1:3">
      <c r="A10" s="2">
        <v>4.72</v>
      </c>
      <c r="B10" s="3" t="s">
        <v>37</v>
      </c>
    </row>
    <row r="11" spans="1:3">
      <c r="A11" s="2">
        <v>6.06</v>
      </c>
      <c r="B11" s="3" t="s">
        <v>38</v>
      </c>
    </row>
    <row r="12" spans="1:3">
      <c r="A12" s="2">
        <v>0.03</v>
      </c>
      <c r="B12" s="3" t="s">
        <v>39</v>
      </c>
    </row>
    <row r="13" spans="1:3" ht="409.6" hidden="1" customHeight="1"/>
  </sheetData>
  <mergeCells count="2">
    <mergeCell ref="A2:C2"/>
    <mergeCell ref="A4:C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3"/>
  <sheetViews>
    <sheetView showGridLines="0" topLeftCell="A16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9" t="s">
        <v>1170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3.6" customHeight="1"/>
    <row r="4" spans="1:11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541</v>
      </c>
      <c r="G7" s="1" t="s">
        <v>34</v>
      </c>
      <c r="H7" s="1" t="s">
        <v>185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528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529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530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531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1171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1172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532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533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212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412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114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115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528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529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34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534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532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533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535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536</v>
      </c>
    </row>
    <row r="38" spans="1:10">
      <c r="A38" s="6"/>
      <c r="B38" s="6"/>
      <c r="C38" s="6"/>
      <c r="D38" s="6"/>
      <c r="E38" s="6"/>
      <c r="F38" s="6"/>
      <c r="G38" s="7"/>
      <c r="H38" s="7"/>
      <c r="I38" s="7"/>
      <c r="J38" s="7" t="s">
        <v>212</v>
      </c>
    </row>
    <row r="39" spans="1:10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0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412</v>
      </c>
    </row>
    <row r="41" spans="1:10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120</v>
      </c>
    </row>
    <row r="42" spans="1:10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537</v>
      </c>
    </row>
    <row r="43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1"/>
  <sheetViews>
    <sheetView showGridLines="0" topLeftCell="A102" workbookViewId="0">
      <selection activeCell="B129" sqref="B129"/>
    </sheetView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39" t="s">
        <v>1173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.6" customHeigh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.85" customHeight="1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2" customHeight="1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 ht="43.15" customHeight="1">
      <c r="A7" s="1" t="s">
        <v>2</v>
      </c>
      <c r="B7" s="1" t="s">
        <v>41</v>
      </c>
      <c r="C7" s="1" t="s">
        <v>125</v>
      </c>
      <c r="D7" s="1" t="s">
        <v>126</v>
      </c>
      <c r="E7" s="1" t="s">
        <v>541</v>
      </c>
      <c r="F7" s="1" t="s">
        <v>34</v>
      </c>
      <c r="G7" s="1" t="s">
        <v>185</v>
      </c>
      <c r="H7" s="1" t="s">
        <v>46</v>
      </c>
      <c r="I7" s="1" t="s">
        <v>47</v>
      </c>
      <c r="J7" s="15"/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  <c r="J8" s="15"/>
    </row>
    <row r="9" spans="1:10">
      <c r="A9" s="6"/>
      <c r="B9" s="6"/>
      <c r="C9" s="6"/>
      <c r="D9" s="6"/>
      <c r="E9" s="6"/>
      <c r="F9" s="7"/>
      <c r="G9" s="7"/>
      <c r="H9" s="7"/>
      <c r="I9" s="7" t="s">
        <v>528</v>
      </c>
      <c r="J9" s="15"/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  <c r="J10" s="15"/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529</v>
      </c>
      <c r="J11" s="15"/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530</v>
      </c>
      <c r="J12" s="15"/>
    </row>
    <row r="13" spans="1:10" ht="22.5">
      <c r="A13" s="8">
        <v>0</v>
      </c>
      <c r="B13" s="12">
        <v>1736.32</v>
      </c>
      <c r="C13" s="8">
        <v>7.23</v>
      </c>
      <c r="D13" s="12">
        <v>93336000</v>
      </c>
      <c r="E13" s="14" t="s">
        <v>1174</v>
      </c>
      <c r="F13" s="9" t="s">
        <v>36</v>
      </c>
      <c r="G13" s="9" t="s">
        <v>197</v>
      </c>
      <c r="H13" s="9">
        <v>31001500</v>
      </c>
      <c r="I13" s="9" t="s">
        <v>1175</v>
      </c>
      <c r="J13" s="15"/>
    </row>
    <row r="14" spans="1:10" ht="22.5">
      <c r="A14" s="8">
        <v>0</v>
      </c>
      <c r="B14" s="8">
        <v>233.5</v>
      </c>
      <c r="C14" s="8">
        <v>2</v>
      </c>
      <c r="D14" s="12">
        <v>55277820</v>
      </c>
      <c r="E14" s="14" t="s">
        <v>1176</v>
      </c>
      <c r="F14" s="9" t="s">
        <v>37</v>
      </c>
      <c r="G14" s="9" t="s">
        <v>197</v>
      </c>
      <c r="H14" s="9">
        <v>31002300</v>
      </c>
      <c r="I14" s="9" t="s">
        <v>1177</v>
      </c>
      <c r="J14" s="15"/>
    </row>
    <row r="15" spans="1:10" ht="22.5">
      <c r="A15" s="8">
        <v>0</v>
      </c>
      <c r="B15" s="12">
        <v>4677.41</v>
      </c>
      <c r="C15" s="8">
        <v>48.22</v>
      </c>
      <c r="D15" s="12">
        <v>45828620</v>
      </c>
      <c r="E15" s="8" t="s">
        <v>1178</v>
      </c>
      <c r="F15" s="9" t="s">
        <v>37</v>
      </c>
      <c r="G15" s="9" t="s">
        <v>197</v>
      </c>
      <c r="H15" s="9">
        <v>31001000</v>
      </c>
      <c r="I15" s="9" t="s">
        <v>1179</v>
      </c>
      <c r="J15" s="15"/>
    </row>
    <row r="16" spans="1:10" ht="22.5">
      <c r="A16" s="8">
        <v>0</v>
      </c>
      <c r="B16" s="12">
        <v>5101.46</v>
      </c>
      <c r="C16" s="8">
        <v>42.51</v>
      </c>
      <c r="D16" s="12">
        <v>56695200</v>
      </c>
      <c r="E16" s="8" t="s">
        <v>1180</v>
      </c>
      <c r="F16" s="9" t="s">
        <v>37</v>
      </c>
      <c r="G16" s="9" t="s">
        <v>197</v>
      </c>
      <c r="H16" s="9">
        <v>31001400</v>
      </c>
      <c r="I16" s="9" t="s">
        <v>1181</v>
      </c>
      <c r="J16" s="15"/>
    </row>
    <row r="17" spans="1:10" ht="22.5">
      <c r="A17" s="8">
        <v>0.01</v>
      </c>
      <c r="B17" s="12">
        <v>17143.53</v>
      </c>
      <c r="C17" s="8">
        <v>57.15</v>
      </c>
      <c r="D17" s="12">
        <v>116670000</v>
      </c>
      <c r="E17" s="14" t="s">
        <v>1182</v>
      </c>
      <c r="F17" s="9" t="s">
        <v>36</v>
      </c>
      <c r="G17" s="9" t="s">
        <v>197</v>
      </c>
      <c r="H17" s="9">
        <v>31007000</v>
      </c>
      <c r="I17" s="9" t="s">
        <v>1183</v>
      </c>
      <c r="J17" s="15"/>
    </row>
    <row r="18" spans="1:10" ht="22.5">
      <c r="A18" s="8">
        <v>0</v>
      </c>
      <c r="B18" s="12">
        <v>6126.56</v>
      </c>
      <c r="C18" s="8">
        <v>34.229999999999997</v>
      </c>
      <c r="D18" s="12">
        <v>69613100</v>
      </c>
      <c r="E18" s="8" t="s">
        <v>1184</v>
      </c>
      <c r="F18" s="9" t="s">
        <v>36</v>
      </c>
      <c r="G18" s="9" t="s">
        <v>197</v>
      </c>
      <c r="H18" s="9">
        <v>31006300</v>
      </c>
      <c r="I18" s="9" t="s">
        <v>1185</v>
      </c>
      <c r="J18" s="15"/>
    </row>
    <row r="19" spans="1:10" ht="22.5">
      <c r="A19" s="8">
        <v>0</v>
      </c>
      <c r="B19" s="12">
        <v>6107.07</v>
      </c>
      <c r="C19" s="8">
        <v>21.06</v>
      </c>
      <c r="D19" s="12">
        <v>112781000</v>
      </c>
      <c r="E19" s="14" t="s">
        <v>1186</v>
      </c>
      <c r="F19" s="9" t="s">
        <v>36</v>
      </c>
      <c r="G19" s="9" t="s">
        <v>197</v>
      </c>
      <c r="H19" s="9">
        <v>31005400</v>
      </c>
      <c r="I19" s="9" t="s">
        <v>1187</v>
      </c>
      <c r="J19" s="15"/>
    </row>
    <row r="20" spans="1:10" ht="33.75">
      <c r="A20" s="8">
        <v>0</v>
      </c>
      <c r="B20" s="8">
        <v>887.62</v>
      </c>
      <c r="C20" s="8">
        <v>12.24</v>
      </c>
      <c r="D20" s="12">
        <v>28200805.710000001</v>
      </c>
      <c r="E20" s="14" t="s">
        <v>1188</v>
      </c>
      <c r="F20" s="9" t="s">
        <v>36</v>
      </c>
      <c r="G20" s="9" t="s">
        <v>197</v>
      </c>
      <c r="H20" s="9">
        <v>31005300</v>
      </c>
      <c r="I20" s="9" t="s">
        <v>1189</v>
      </c>
      <c r="J20" s="15"/>
    </row>
    <row r="21" spans="1:10" ht="22.5">
      <c r="A21" s="8">
        <v>0</v>
      </c>
      <c r="B21" s="12">
        <v>1560.65</v>
      </c>
      <c r="C21" s="8">
        <v>44.59</v>
      </c>
      <c r="D21" s="12">
        <v>16536100</v>
      </c>
      <c r="E21" s="8" t="s">
        <v>1178</v>
      </c>
      <c r="F21" s="9" t="s">
        <v>37</v>
      </c>
      <c r="G21" s="9" t="s">
        <v>197</v>
      </c>
      <c r="H21" s="9">
        <v>31000800</v>
      </c>
      <c r="I21" s="9" t="s">
        <v>1190</v>
      </c>
      <c r="J21" s="15"/>
    </row>
    <row r="22" spans="1:10" ht="22.5">
      <c r="A22" s="8">
        <v>0.01</v>
      </c>
      <c r="B22" s="12">
        <v>22034.27</v>
      </c>
      <c r="C22" s="8">
        <v>52.46</v>
      </c>
      <c r="D22" s="12">
        <v>198433200</v>
      </c>
      <c r="E22" s="14" t="s">
        <v>1191</v>
      </c>
      <c r="F22" s="9" t="s">
        <v>37</v>
      </c>
      <c r="G22" s="9" t="s">
        <v>197</v>
      </c>
      <c r="H22" s="9">
        <v>31002900</v>
      </c>
      <c r="I22" s="9" t="s">
        <v>1192</v>
      </c>
      <c r="J22" s="15"/>
    </row>
    <row r="23" spans="1:10" ht="22.5">
      <c r="A23" s="8">
        <v>0.01</v>
      </c>
      <c r="B23" s="12">
        <v>17433.47</v>
      </c>
      <c r="C23" s="8">
        <v>87.17</v>
      </c>
      <c r="D23" s="12">
        <v>77780000</v>
      </c>
      <c r="E23" s="8" t="s">
        <v>1193</v>
      </c>
      <c r="F23" s="9" t="s">
        <v>36</v>
      </c>
      <c r="G23" s="9" t="s">
        <v>197</v>
      </c>
      <c r="H23" s="9">
        <v>31000300</v>
      </c>
      <c r="I23" s="9" t="s">
        <v>1194</v>
      </c>
      <c r="J23" s="15"/>
    </row>
    <row r="24" spans="1:10" ht="22.5">
      <c r="A24" s="8">
        <v>0</v>
      </c>
      <c r="B24" s="12">
        <v>8798.5400000000009</v>
      </c>
      <c r="C24" s="8">
        <v>22.62</v>
      </c>
      <c r="D24" s="12">
        <v>38890000</v>
      </c>
      <c r="E24" s="14" t="s">
        <v>1195</v>
      </c>
      <c r="F24" s="9" t="s">
        <v>36</v>
      </c>
      <c r="G24" s="9" t="s">
        <v>197</v>
      </c>
      <c r="H24" s="9">
        <v>31000110</v>
      </c>
      <c r="I24" s="9" t="s">
        <v>1196</v>
      </c>
      <c r="J24" s="15"/>
    </row>
    <row r="25" spans="1:10" ht="22.5">
      <c r="A25" s="8">
        <v>0.01</v>
      </c>
      <c r="B25" s="12">
        <v>13929.26</v>
      </c>
      <c r="C25" s="8">
        <v>50.79</v>
      </c>
      <c r="D25" s="12">
        <v>106665547.5</v>
      </c>
      <c r="E25" s="14" t="s">
        <v>1182</v>
      </c>
      <c r="F25" s="9" t="s">
        <v>36</v>
      </c>
      <c r="G25" s="9" t="s">
        <v>197</v>
      </c>
      <c r="H25" s="9">
        <v>31007100</v>
      </c>
      <c r="I25" s="9" t="s">
        <v>1197</v>
      </c>
      <c r="J25" s="15"/>
    </row>
    <row r="26" spans="1:10" ht="22.5">
      <c r="A26" s="8">
        <v>0</v>
      </c>
      <c r="B26" s="12">
        <v>4877.41</v>
      </c>
      <c r="C26" s="8">
        <v>27.25</v>
      </c>
      <c r="D26" s="12">
        <v>69613100</v>
      </c>
      <c r="E26" s="8" t="s">
        <v>1198</v>
      </c>
      <c r="F26" s="9" t="s">
        <v>36</v>
      </c>
      <c r="G26" s="9" t="s">
        <v>197</v>
      </c>
      <c r="H26" s="9">
        <v>31005800</v>
      </c>
      <c r="I26" s="9" t="s">
        <v>1199</v>
      </c>
      <c r="J26" s="15"/>
    </row>
    <row r="27" spans="1:10" ht="22.5">
      <c r="A27" s="8">
        <v>0</v>
      </c>
      <c r="B27" s="12">
        <v>2776.5</v>
      </c>
      <c r="C27" s="8">
        <v>13.4</v>
      </c>
      <c r="D27" s="12">
        <v>80552857</v>
      </c>
      <c r="E27" s="14" t="s">
        <v>1200</v>
      </c>
      <c r="F27" s="9" t="s">
        <v>36</v>
      </c>
      <c r="G27" s="9" t="s">
        <v>197</v>
      </c>
      <c r="H27" s="9">
        <v>31004600</v>
      </c>
      <c r="I27" s="9" t="s">
        <v>1201</v>
      </c>
      <c r="J27" s="15"/>
    </row>
    <row r="28" spans="1:10" ht="22.5">
      <c r="A28" s="8">
        <v>0</v>
      </c>
      <c r="B28" s="12">
        <v>-1699.48</v>
      </c>
      <c r="C28" s="8">
        <v>-9.7100000000000009</v>
      </c>
      <c r="D28" s="12">
        <v>68057500</v>
      </c>
      <c r="E28" s="8" t="s">
        <v>898</v>
      </c>
      <c r="F28" s="9" t="s">
        <v>36</v>
      </c>
      <c r="G28" s="9" t="s">
        <v>197</v>
      </c>
      <c r="H28" s="9">
        <v>31002600</v>
      </c>
      <c r="I28" s="9" t="s">
        <v>1202</v>
      </c>
      <c r="J28" s="15"/>
    </row>
    <row r="29" spans="1:10" ht="22.5">
      <c r="A29" s="8">
        <v>0</v>
      </c>
      <c r="B29" s="8">
        <v>-143.06</v>
      </c>
      <c r="C29" s="8">
        <v>-1.43</v>
      </c>
      <c r="D29" s="12">
        <v>38890000</v>
      </c>
      <c r="E29" s="8" t="s">
        <v>1203</v>
      </c>
      <c r="F29" s="9" t="s">
        <v>36</v>
      </c>
      <c r="G29" s="9" t="s">
        <v>197</v>
      </c>
      <c r="H29" s="9">
        <v>31000700</v>
      </c>
      <c r="I29" s="9" t="s">
        <v>1204</v>
      </c>
      <c r="J29" s="15"/>
    </row>
    <row r="30" spans="1:10" ht="22.5">
      <c r="A30" s="8">
        <v>-0.01</v>
      </c>
      <c r="B30" s="12">
        <v>-14629.07</v>
      </c>
      <c r="C30" s="8">
        <v>-78.02</v>
      </c>
      <c r="D30" s="12">
        <v>72918750</v>
      </c>
      <c r="E30" s="8" t="s">
        <v>1205</v>
      </c>
      <c r="F30" s="9" t="s">
        <v>36</v>
      </c>
      <c r="G30" s="9" t="s">
        <v>197</v>
      </c>
      <c r="H30" s="9">
        <v>31009900</v>
      </c>
      <c r="I30" s="9" t="s">
        <v>1206</v>
      </c>
      <c r="J30" s="15"/>
    </row>
    <row r="31" spans="1:10">
      <c r="A31" s="8">
        <v>0.02</v>
      </c>
      <c r="B31" s="12">
        <v>35960.9</v>
      </c>
      <c r="C31" s="8">
        <v>100</v>
      </c>
      <c r="D31" s="12">
        <v>35960895.119999997</v>
      </c>
      <c r="E31" s="14" t="s">
        <v>1207</v>
      </c>
      <c r="F31" s="9" t="s">
        <v>50</v>
      </c>
      <c r="G31" s="9" t="s">
        <v>197</v>
      </c>
      <c r="H31" s="9">
        <v>1000531</v>
      </c>
      <c r="I31" s="9" t="s">
        <v>1208</v>
      </c>
      <c r="J31" s="15"/>
    </row>
    <row r="32" spans="1:10" ht="22.5">
      <c r="A32" s="8">
        <v>0</v>
      </c>
      <c r="B32" s="12">
        <v>1330.47</v>
      </c>
      <c r="C32" s="8">
        <v>5.54</v>
      </c>
      <c r="D32" s="12">
        <v>93336000</v>
      </c>
      <c r="E32" s="14" t="s">
        <v>1209</v>
      </c>
      <c r="F32" s="9" t="s">
        <v>36</v>
      </c>
      <c r="G32" s="9" t="s">
        <v>197</v>
      </c>
      <c r="H32" s="9">
        <v>31001600</v>
      </c>
      <c r="I32" s="9" t="s">
        <v>1210</v>
      </c>
      <c r="J32" s="15"/>
    </row>
    <row r="33" spans="1:10" ht="22.5">
      <c r="A33" s="8">
        <v>0</v>
      </c>
      <c r="B33" s="12">
        <v>1631.55</v>
      </c>
      <c r="C33" s="8">
        <v>43.98</v>
      </c>
      <c r="D33" s="12">
        <v>17527487.100000001</v>
      </c>
      <c r="E33" s="14" t="s">
        <v>1211</v>
      </c>
      <c r="F33" s="9" t="s">
        <v>37</v>
      </c>
      <c r="G33" s="9" t="s">
        <v>197</v>
      </c>
      <c r="H33" s="9">
        <v>31005500</v>
      </c>
      <c r="I33" s="9" t="s">
        <v>1212</v>
      </c>
      <c r="J33" s="15"/>
    </row>
    <row r="34" spans="1:10">
      <c r="A34" s="8">
        <v>0</v>
      </c>
      <c r="B34" s="12">
        <v>6505.23</v>
      </c>
      <c r="C34" s="8">
        <v>36.75</v>
      </c>
      <c r="D34" s="12">
        <v>83625420</v>
      </c>
      <c r="E34" s="8" t="s">
        <v>1213</v>
      </c>
      <c r="F34" s="9" t="s">
        <v>37</v>
      </c>
      <c r="G34" s="9" t="s">
        <v>197</v>
      </c>
      <c r="H34" s="9">
        <v>31002800</v>
      </c>
      <c r="I34" s="9" t="s">
        <v>1214</v>
      </c>
      <c r="J34" s="15"/>
    </row>
    <row r="35" spans="1:10">
      <c r="A35" s="8">
        <v>0</v>
      </c>
      <c r="B35" s="12">
        <v>6512.46</v>
      </c>
      <c r="C35" s="8">
        <v>45.54</v>
      </c>
      <c r="D35" s="12">
        <v>67561780</v>
      </c>
      <c r="E35" s="8" t="s">
        <v>1178</v>
      </c>
      <c r="F35" s="9" t="s">
        <v>37</v>
      </c>
      <c r="G35" s="9" t="s">
        <v>197</v>
      </c>
      <c r="H35" s="9">
        <v>31000900</v>
      </c>
      <c r="I35" s="9" t="s">
        <v>1215</v>
      </c>
      <c r="J35" s="15"/>
    </row>
    <row r="36" spans="1:10">
      <c r="A36" s="8">
        <v>0.01</v>
      </c>
      <c r="B36" s="12">
        <v>9192.4500000000007</v>
      </c>
      <c r="C36" s="8">
        <v>51.07</v>
      </c>
      <c r="D36" s="12">
        <v>85042800</v>
      </c>
      <c r="E36" s="14" t="s">
        <v>1216</v>
      </c>
      <c r="F36" s="9" t="s">
        <v>37</v>
      </c>
      <c r="G36" s="9" t="s">
        <v>197</v>
      </c>
      <c r="H36" s="9">
        <v>31003000</v>
      </c>
      <c r="I36" s="9" t="s">
        <v>1217</v>
      </c>
      <c r="J36" s="15"/>
    </row>
    <row r="37" spans="1:10">
      <c r="A37" s="8">
        <v>0</v>
      </c>
      <c r="B37" s="12">
        <v>7544.64</v>
      </c>
      <c r="C37" s="8">
        <v>42.87</v>
      </c>
      <c r="D37" s="12">
        <v>83152960</v>
      </c>
      <c r="E37" s="8" t="s">
        <v>1218</v>
      </c>
      <c r="F37" s="9" t="s">
        <v>37</v>
      </c>
      <c r="G37" s="9" t="s">
        <v>197</v>
      </c>
      <c r="H37" s="9">
        <v>31001100</v>
      </c>
      <c r="I37" s="9" t="s">
        <v>1219</v>
      </c>
      <c r="J37" s="15"/>
    </row>
    <row r="38" spans="1:10">
      <c r="A38" s="8">
        <v>0</v>
      </c>
      <c r="B38" s="12">
        <v>4323.51</v>
      </c>
      <c r="C38" s="8">
        <v>39.299999999999997</v>
      </c>
      <c r="D38" s="12">
        <v>51970600</v>
      </c>
      <c r="E38" s="8" t="s">
        <v>1220</v>
      </c>
      <c r="F38" s="9" t="s">
        <v>37</v>
      </c>
      <c r="G38" s="9" t="s">
        <v>197</v>
      </c>
      <c r="H38" s="9">
        <v>31001300</v>
      </c>
      <c r="I38" s="9" t="s">
        <v>1221</v>
      </c>
      <c r="J38" s="15"/>
    </row>
    <row r="39" spans="1:10">
      <c r="A39" s="8">
        <v>0</v>
      </c>
      <c r="B39" s="12">
        <v>5033.72</v>
      </c>
      <c r="C39" s="8">
        <v>28.12</v>
      </c>
      <c r="D39" s="12">
        <v>69613100</v>
      </c>
      <c r="E39" s="8" t="s">
        <v>1222</v>
      </c>
      <c r="F39" s="9" t="s">
        <v>36</v>
      </c>
      <c r="G39" s="9" t="s">
        <v>197</v>
      </c>
      <c r="H39" s="9">
        <v>31006100</v>
      </c>
      <c r="I39" s="9" t="s">
        <v>1223</v>
      </c>
      <c r="J39" s="15"/>
    </row>
    <row r="40" spans="1:10" ht="22.5">
      <c r="A40" s="8">
        <v>0</v>
      </c>
      <c r="B40" s="8">
        <v>451.45</v>
      </c>
      <c r="C40" s="8">
        <v>3.86</v>
      </c>
      <c r="D40" s="12">
        <v>55277820</v>
      </c>
      <c r="E40" s="14" t="s">
        <v>1224</v>
      </c>
      <c r="F40" s="9" t="s">
        <v>37</v>
      </c>
      <c r="G40" s="9" t="s">
        <v>197</v>
      </c>
      <c r="H40" s="9">
        <v>31002200</v>
      </c>
      <c r="I40" s="9" t="s">
        <v>1225</v>
      </c>
      <c r="J40" s="15"/>
    </row>
    <row r="41" spans="1:10" ht="22.5">
      <c r="A41" s="8">
        <v>0</v>
      </c>
      <c r="B41" s="12">
        <v>3532.8</v>
      </c>
      <c r="C41" s="8">
        <v>56.98</v>
      </c>
      <c r="D41" s="12">
        <v>24111800</v>
      </c>
      <c r="E41" s="8" t="s">
        <v>1226</v>
      </c>
      <c r="F41" s="9" t="s">
        <v>36</v>
      </c>
      <c r="G41" s="9" t="s">
        <v>197</v>
      </c>
      <c r="H41" s="9">
        <v>31006200</v>
      </c>
      <c r="I41" s="9" t="s">
        <v>1227</v>
      </c>
      <c r="J41" s="15"/>
    </row>
    <row r="42" spans="1:10" ht="22.5">
      <c r="A42" s="8">
        <v>0.01</v>
      </c>
      <c r="B42" s="12">
        <v>11157.12</v>
      </c>
      <c r="C42" s="8">
        <v>59.03</v>
      </c>
      <c r="D42" s="12">
        <v>73502100</v>
      </c>
      <c r="E42" s="8" t="s">
        <v>1228</v>
      </c>
      <c r="F42" s="9" t="s">
        <v>36</v>
      </c>
      <c r="G42" s="9" t="s">
        <v>197</v>
      </c>
      <c r="H42" s="9">
        <v>31000111</v>
      </c>
      <c r="I42" s="9" t="s">
        <v>1229</v>
      </c>
      <c r="J42" s="15"/>
    </row>
    <row r="43" spans="1:10" ht="22.5">
      <c r="A43" s="8">
        <v>0</v>
      </c>
      <c r="B43" s="12">
        <v>4432.6499999999996</v>
      </c>
      <c r="C43" s="8">
        <v>29.83</v>
      </c>
      <c r="D43" s="12">
        <v>57790540</v>
      </c>
      <c r="E43" s="8" t="s">
        <v>1230</v>
      </c>
      <c r="F43" s="9" t="s">
        <v>36</v>
      </c>
      <c r="G43" s="9" t="s">
        <v>197</v>
      </c>
      <c r="H43" s="9">
        <v>31004700</v>
      </c>
      <c r="I43" s="9" t="s">
        <v>1231</v>
      </c>
      <c r="J43" s="15"/>
    </row>
    <row r="44" spans="1:10" ht="22.5">
      <c r="A44" s="8">
        <v>0.01</v>
      </c>
      <c r="B44" s="12">
        <v>12105.28</v>
      </c>
      <c r="C44" s="8">
        <v>41.74</v>
      </c>
      <c r="D44" s="12">
        <v>112781000</v>
      </c>
      <c r="E44" s="14" t="s">
        <v>1232</v>
      </c>
      <c r="F44" s="9" t="s">
        <v>36</v>
      </c>
      <c r="G44" s="9" t="s">
        <v>197</v>
      </c>
      <c r="H44" s="9">
        <v>31003300</v>
      </c>
      <c r="I44" s="9" t="s">
        <v>1233</v>
      </c>
      <c r="J44" s="15"/>
    </row>
    <row r="45" spans="1:10" ht="22.5">
      <c r="A45" s="8">
        <v>0</v>
      </c>
      <c r="B45" s="12">
        <v>4051.8</v>
      </c>
      <c r="C45" s="8">
        <v>45.11</v>
      </c>
      <c r="D45" s="12">
        <v>34934887</v>
      </c>
      <c r="E45" s="14" t="s">
        <v>1234</v>
      </c>
      <c r="F45" s="9" t="s">
        <v>36</v>
      </c>
      <c r="G45" s="9" t="s">
        <v>197</v>
      </c>
      <c r="H45" s="9">
        <v>31005900</v>
      </c>
      <c r="I45" s="9" t="s">
        <v>1235</v>
      </c>
      <c r="J45" s="15"/>
    </row>
    <row r="46" spans="1:10" ht="22.5">
      <c r="A46" s="8">
        <v>0</v>
      </c>
      <c r="B46" s="12">
        <v>4038.35</v>
      </c>
      <c r="C46" s="8">
        <v>13.69</v>
      </c>
      <c r="D46" s="12">
        <v>114725500</v>
      </c>
      <c r="E46" s="8" t="s">
        <v>1236</v>
      </c>
      <c r="F46" s="9" t="s">
        <v>36</v>
      </c>
      <c r="G46" s="9" t="s">
        <v>197</v>
      </c>
      <c r="H46" s="9">
        <v>31003900</v>
      </c>
      <c r="I46" s="9" t="s">
        <v>1237</v>
      </c>
      <c r="J46" s="15"/>
    </row>
    <row r="47" spans="1:10" ht="22.5">
      <c r="A47" s="8">
        <v>-0.01</v>
      </c>
      <c r="B47" s="12">
        <v>-12978.87</v>
      </c>
      <c r="C47" s="8">
        <v>-43.7</v>
      </c>
      <c r="D47" s="12">
        <v>115503300</v>
      </c>
      <c r="E47" s="8" t="s">
        <v>1238</v>
      </c>
      <c r="F47" s="9" t="s">
        <v>36</v>
      </c>
      <c r="G47" s="9" t="s">
        <v>197</v>
      </c>
      <c r="H47" s="9">
        <v>31003600</v>
      </c>
      <c r="I47" s="9" t="s">
        <v>1239</v>
      </c>
      <c r="J47" s="15"/>
    </row>
    <row r="48" spans="1:10" ht="22.5">
      <c r="A48" s="8">
        <v>0</v>
      </c>
      <c r="B48" s="8">
        <v>226.69</v>
      </c>
      <c r="C48" s="8">
        <v>-5.45</v>
      </c>
      <c r="D48" s="12">
        <v>-25224576</v>
      </c>
      <c r="E48" s="8" t="s">
        <v>1015</v>
      </c>
      <c r="F48" s="9" t="s">
        <v>38</v>
      </c>
      <c r="G48" s="9" t="s">
        <v>197</v>
      </c>
      <c r="H48" s="9">
        <v>76003246</v>
      </c>
      <c r="I48" s="9" t="s">
        <v>1240</v>
      </c>
      <c r="J48" s="15"/>
    </row>
    <row r="49" spans="1:10" ht="22.5">
      <c r="A49" s="8">
        <v>0</v>
      </c>
      <c r="B49" s="8">
        <v>478.63</v>
      </c>
      <c r="C49" s="8">
        <v>-2.13</v>
      </c>
      <c r="D49" s="12">
        <v>-87284716</v>
      </c>
      <c r="E49" s="8" t="s">
        <v>1073</v>
      </c>
      <c r="F49" s="9" t="s">
        <v>36</v>
      </c>
      <c r="G49" s="9" t="s">
        <v>197</v>
      </c>
      <c r="H49" s="9">
        <v>76003292</v>
      </c>
      <c r="I49" s="9" t="s">
        <v>1241</v>
      </c>
      <c r="J49" s="15"/>
    </row>
    <row r="50" spans="1:10" ht="22.5">
      <c r="A50" s="8">
        <v>0</v>
      </c>
      <c r="B50" s="8">
        <v>-107.42</v>
      </c>
      <c r="C50" s="8">
        <v>0.34</v>
      </c>
      <c r="D50" s="12">
        <v>-121299240.04000001</v>
      </c>
      <c r="E50" s="8" t="s">
        <v>947</v>
      </c>
      <c r="F50" s="9" t="s">
        <v>36</v>
      </c>
      <c r="G50" s="9" t="s">
        <v>197</v>
      </c>
      <c r="H50" s="9">
        <v>76003316</v>
      </c>
      <c r="I50" s="9" t="s">
        <v>1242</v>
      </c>
      <c r="J50" s="15"/>
    </row>
    <row r="51" spans="1:10">
      <c r="A51" s="6">
        <v>0.11</v>
      </c>
      <c r="B51" s="13">
        <v>202375.34</v>
      </c>
      <c r="C51" s="6"/>
      <c r="D51" s="13">
        <v>2289349057.3899999</v>
      </c>
      <c r="E51" s="6"/>
      <c r="F51" s="7"/>
      <c r="G51" s="7"/>
      <c r="H51" s="7"/>
      <c r="I51" s="7" t="s">
        <v>531</v>
      </c>
      <c r="J51" s="15"/>
    </row>
    <row r="52" spans="1:10">
      <c r="A52" s="6"/>
      <c r="B52" s="6"/>
      <c r="C52" s="6"/>
      <c r="D52" s="6"/>
      <c r="E52" s="6"/>
      <c r="F52" s="7"/>
      <c r="G52" s="7"/>
      <c r="H52" s="7"/>
      <c r="I52" s="7" t="s">
        <v>1171</v>
      </c>
      <c r="J52" s="15"/>
    </row>
    <row r="53" spans="1:10">
      <c r="A53" s="8">
        <v>0</v>
      </c>
      <c r="B53" s="8">
        <v>0</v>
      </c>
      <c r="C53" s="8">
        <v>0</v>
      </c>
      <c r="D53" s="8">
        <v>0</v>
      </c>
      <c r="E53" s="8"/>
      <c r="F53" s="9">
        <v>0</v>
      </c>
      <c r="G53" s="9">
        <v>0</v>
      </c>
      <c r="H53" s="9">
        <v>0</v>
      </c>
      <c r="I53" s="9">
        <v>0</v>
      </c>
      <c r="J53" s="15"/>
    </row>
    <row r="54" spans="1:10">
      <c r="A54" s="6">
        <v>0</v>
      </c>
      <c r="B54" s="6">
        <v>0</v>
      </c>
      <c r="C54" s="6"/>
      <c r="D54" s="6">
        <v>0</v>
      </c>
      <c r="E54" s="6"/>
      <c r="F54" s="7"/>
      <c r="G54" s="7"/>
      <c r="H54" s="7"/>
      <c r="I54" s="7" t="s">
        <v>1172</v>
      </c>
      <c r="J54" s="15"/>
    </row>
    <row r="55" spans="1:10">
      <c r="A55" s="6"/>
      <c r="B55" s="6"/>
      <c r="C55" s="6"/>
      <c r="D55" s="6"/>
      <c r="E55" s="6"/>
      <c r="F55" s="7"/>
      <c r="G55" s="7"/>
      <c r="H55" s="7"/>
      <c r="I55" s="7" t="s">
        <v>532</v>
      </c>
      <c r="J55" s="15"/>
    </row>
    <row r="56" spans="1:10" ht="22.5">
      <c r="A56" s="8">
        <v>0</v>
      </c>
      <c r="B56" s="12">
        <v>6399.02</v>
      </c>
      <c r="C56" s="8">
        <v>10.67</v>
      </c>
      <c r="D56" s="12">
        <v>60000000</v>
      </c>
      <c r="E56" s="14" t="s">
        <v>1243</v>
      </c>
      <c r="F56" s="9" t="s">
        <v>50</v>
      </c>
      <c r="G56" s="9" t="s">
        <v>197</v>
      </c>
      <c r="H56" s="9">
        <v>31002000</v>
      </c>
      <c r="I56" s="9" t="s">
        <v>1244</v>
      </c>
      <c r="J56" s="15"/>
    </row>
    <row r="57" spans="1:10" ht="22.5">
      <c r="A57" s="8">
        <v>0</v>
      </c>
      <c r="B57" s="12">
        <v>5608.06</v>
      </c>
      <c r="C57" s="8">
        <v>9.39</v>
      </c>
      <c r="D57" s="12">
        <v>59700000</v>
      </c>
      <c r="E57" s="14" t="s">
        <v>1245</v>
      </c>
      <c r="F57" s="9" t="s">
        <v>50</v>
      </c>
      <c r="G57" s="9" t="s">
        <v>197</v>
      </c>
      <c r="H57" s="9">
        <v>31006400</v>
      </c>
      <c r="I57" s="9" t="s">
        <v>1246</v>
      </c>
      <c r="J57" s="15"/>
    </row>
    <row r="58" spans="1:10">
      <c r="A58" s="6">
        <v>0.01</v>
      </c>
      <c r="B58" s="13">
        <v>12007.08</v>
      </c>
      <c r="C58" s="6"/>
      <c r="D58" s="13">
        <v>119700000</v>
      </c>
      <c r="E58" s="6"/>
      <c r="F58" s="7"/>
      <c r="G58" s="7"/>
      <c r="H58" s="7"/>
      <c r="I58" s="7" t="s">
        <v>533</v>
      </c>
      <c r="J58" s="15"/>
    </row>
    <row r="59" spans="1:10">
      <c r="A59" s="6"/>
      <c r="B59" s="6"/>
      <c r="C59" s="6"/>
      <c r="D59" s="6"/>
      <c r="E59" s="6"/>
      <c r="F59" s="7"/>
      <c r="G59" s="7"/>
      <c r="H59" s="7"/>
      <c r="I59" s="7" t="s">
        <v>212</v>
      </c>
      <c r="J59" s="15"/>
    </row>
    <row r="60" spans="1:10" ht="22.5">
      <c r="A60" s="8">
        <v>0.02</v>
      </c>
      <c r="B60" s="12">
        <v>31441.439999999999</v>
      </c>
      <c r="C60" s="8">
        <v>22.46</v>
      </c>
      <c r="D60" s="12">
        <v>140000000</v>
      </c>
      <c r="E60" s="8" t="s">
        <v>1247</v>
      </c>
      <c r="F60" s="9" t="s">
        <v>50</v>
      </c>
      <c r="G60" s="9" t="s">
        <v>197</v>
      </c>
      <c r="H60" s="9">
        <v>31000600</v>
      </c>
      <c r="I60" s="9" t="s">
        <v>1248</v>
      </c>
      <c r="J60" s="15"/>
    </row>
    <row r="61" spans="1:10">
      <c r="A61" s="8">
        <v>0</v>
      </c>
      <c r="B61" s="12">
        <v>-4160.92</v>
      </c>
      <c r="C61" s="8">
        <v>-5.94</v>
      </c>
      <c r="D61" s="12">
        <v>70000000</v>
      </c>
      <c r="E61" s="14" t="s">
        <v>1094</v>
      </c>
      <c r="F61" s="9" t="s">
        <v>50</v>
      </c>
      <c r="G61" s="9" t="s">
        <v>197</v>
      </c>
      <c r="H61" s="9">
        <v>31008900</v>
      </c>
      <c r="I61" s="9" t="s">
        <v>1249</v>
      </c>
      <c r="J61" s="15"/>
    </row>
    <row r="62" spans="1:10">
      <c r="A62" s="8">
        <v>0</v>
      </c>
      <c r="B62" s="12">
        <v>-4740.7</v>
      </c>
      <c r="C62" s="8">
        <v>-6.97</v>
      </c>
      <c r="D62" s="12">
        <v>68000000</v>
      </c>
      <c r="E62" s="8" t="s">
        <v>1250</v>
      </c>
      <c r="F62" s="9" t="s">
        <v>50</v>
      </c>
      <c r="G62" s="9" t="s">
        <v>197</v>
      </c>
      <c r="H62" s="9">
        <v>31007300</v>
      </c>
      <c r="I62" s="9" t="s">
        <v>1251</v>
      </c>
      <c r="J62" s="15"/>
    </row>
    <row r="63" spans="1:10">
      <c r="A63" s="8">
        <v>0</v>
      </c>
      <c r="B63" s="12">
        <v>-7523.9</v>
      </c>
      <c r="C63" s="8">
        <v>-5.37</v>
      </c>
      <c r="D63" s="12">
        <v>140000000</v>
      </c>
      <c r="E63" s="8" t="s">
        <v>1252</v>
      </c>
      <c r="F63" s="9" t="s">
        <v>50</v>
      </c>
      <c r="G63" s="9" t="s">
        <v>197</v>
      </c>
      <c r="H63" s="9">
        <v>31009300</v>
      </c>
      <c r="I63" s="9" t="s">
        <v>1253</v>
      </c>
      <c r="J63" s="15"/>
    </row>
    <row r="64" spans="1:10" ht="22.5">
      <c r="A64" s="8">
        <v>0</v>
      </c>
      <c r="B64" s="8">
        <v>-991.6</v>
      </c>
      <c r="C64" s="8">
        <v>-1.34</v>
      </c>
      <c r="D64" s="12">
        <v>74000000</v>
      </c>
      <c r="E64" s="8" t="s">
        <v>947</v>
      </c>
      <c r="F64" s="9" t="s">
        <v>50</v>
      </c>
      <c r="G64" s="9" t="s">
        <v>218</v>
      </c>
      <c r="H64" s="9">
        <v>20859</v>
      </c>
      <c r="I64" s="9" t="s">
        <v>1512</v>
      </c>
      <c r="J64" s="15"/>
    </row>
    <row r="65" spans="1:10">
      <c r="A65" s="6">
        <v>0.01</v>
      </c>
      <c r="B65" s="13">
        <v>14024.33</v>
      </c>
      <c r="C65" s="6"/>
      <c r="D65" s="13">
        <v>492000000</v>
      </c>
      <c r="E65" s="6"/>
      <c r="F65" s="7"/>
      <c r="G65" s="7"/>
      <c r="H65" s="7"/>
      <c r="I65" s="7" t="s">
        <v>412</v>
      </c>
      <c r="J65" s="15"/>
    </row>
    <row r="66" spans="1:10">
      <c r="A66" s="6">
        <v>0.13</v>
      </c>
      <c r="B66" s="13">
        <v>228406.76</v>
      </c>
      <c r="C66" s="6"/>
      <c r="D66" s="13">
        <v>2901049057.3899999</v>
      </c>
      <c r="E66" s="6"/>
      <c r="F66" s="7"/>
      <c r="G66" s="7"/>
      <c r="H66" s="7"/>
      <c r="I66" s="7" t="s">
        <v>114</v>
      </c>
      <c r="J66" s="15"/>
    </row>
    <row r="67" spans="1:10">
      <c r="A67" s="6"/>
      <c r="B67" s="6"/>
      <c r="C67" s="6"/>
      <c r="D67" s="6"/>
      <c r="E67" s="6"/>
      <c r="F67" s="7"/>
      <c r="G67" s="7"/>
      <c r="H67" s="7"/>
      <c r="I67" s="7" t="s">
        <v>115</v>
      </c>
      <c r="J67" s="15"/>
    </row>
    <row r="68" spans="1:10">
      <c r="A68" s="6"/>
      <c r="B68" s="6"/>
      <c r="C68" s="6"/>
      <c r="D68" s="6"/>
      <c r="E68" s="6"/>
      <c r="F68" s="7"/>
      <c r="G68" s="7"/>
      <c r="H68" s="7"/>
      <c r="I68" s="7" t="s">
        <v>528</v>
      </c>
      <c r="J68" s="15"/>
    </row>
    <row r="69" spans="1:10" ht="22.5">
      <c r="A69" s="8">
        <v>0.01</v>
      </c>
      <c r="B69" s="12">
        <v>9290.68</v>
      </c>
      <c r="C69" s="12">
        <v>7796.88</v>
      </c>
      <c r="D69" s="12">
        <v>119158.96</v>
      </c>
      <c r="E69" s="14" t="s">
        <v>1254</v>
      </c>
      <c r="F69" s="9" t="s">
        <v>36</v>
      </c>
      <c r="G69" s="9" t="s">
        <v>197</v>
      </c>
      <c r="H69" s="9">
        <v>31010100</v>
      </c>
      <c r="I69" s="9" t="s">
        <v>1255</v>
      </c>
      <c r="J69" s="15"/>
    </row>
    <row r="70" spans="1:10" ht="22.5">
      <c r="A70" s="8">
        <v>0.01</v>
      </c>
      <c r="B70" s="12">
        <v>15598.83</v>
      </c>
      <c r="C70" s="12">
        <v>14657.46</v>
      </c>
      <c r="D70" s="12">
        <v>106422.49</v>
      </c>
      <c r="E70" s="14" t="s">
        <v>973</v>
      </c>
      <c r="F70" s="9" t="s">
        <v>36</v>
      </c>
      <c r="G70" s="9" t="s">
        <v>197</v>
      </c>
      <c r="H70" s="9">
        <v>31010500</v>
      </c>
      <c r="I70" s="9" t="s">
        <v>1256</v>
      </c>
      <c r="J70" s="15"/>
    </row>
    <row r="71" spans="1:10" ht="22.5">
      <c r="A71" s="8">
        <v>0.01</v>
      </c>
      <c r="B71" s="12">
        <v>9705.94</v>
      </c>
      <c r="C71" s="12">
        <v>11387.24</v>
      </c>
      <c r="D71" s="12">
        <v>85235.21</v>
      </c>
      <c r="E71" s="14" t="s">
        <v>596</v>
      </c>
      <c r="F71" s="9" t="s">
        <v>36</v>
      </c>
      <c r="G71" s="9" t="s">
        <v>197</v>
      </c>
      <c r="H71" s="9">
        <v>31009400</v>
      </c>
      <c r="I71" s="9" t="s">
        <v>1257</v>
      </c>
      <c r="J71" s="15"/>
    </row>
    <row r="72" spans="1:10" ht="22.5">
      <c r="A72" s="8">
        <v>0</v>
      </c>
      <c r="B72" s="12">
        <v>1107.8800000000001</v>
      </c>
      <c r="C72" s="12">
        <v>1074.48</v>
      </c>
      <c r="D72" s="12">
        <v>103109.06</v>
      </c>
      <c r="E72" s="8" t="s">
        <v>1258</v>
      </c>
      <c r="F72" s="9" t="s">
        <v>36</v>
      </c>
      <c r="G72" s="9" t="s">
        <v>197</v>
      </c>
      <c r="H72" s="9">
        <v>31010300</v>
      </c>
      <c r="I72" s="9" t="s">
        <v>1259</v>
      </c>
      <c r="J72" s="15"/>
    </row>
    <row r="73" spans="1:10" ht="22.5">
      <c r="A73" s="8">
        <v>0.01</v>
      </c>
      <c r="B73" s="12">
        <v>14830.48</v>
      </c>
      <c r="C73" s="12">
        <v>14671.48</v>
      </c>
      <c r="D73" s="12">
        <v>101083.74</v>
      </c>
      <c r="E73" s="8" t="s">
        <v>1260</v>
      </c>
      <c r="F73" s="9" t="s">
        <v>36</v>
      </c>
      <c r="G73" s="9" t="s">
        <v>197</v>
      </c>
      <c r="H73" s="9">
        <v>31009000</v>
      </c>
      <c r="I73" s="9" t="s">
        <v>1261</v>
      </c>
      <c r="J73" s="15"/>
    </row>
    <row r="74" spans="1:10" ht="33.75">
      <c r="A74" s="8">
        <v>0</v>
      </c>
      <c r="B74" s="12">
        <v>-2283.91</v>
      </c>
      <c r="C74" s="12">
        <v>-1771.91</v>
      </c>
      <c r="D74" s="12">
        <v>128895.46</v>
      </c>
      <c r="E74" s="8" t="s">
        <v>1262</v>
      </c>
      <c r="F74" s="9" t="s">
        <v>36</v>
      </c>
      <c r="G74" s="9" t="s">
        <v>197</v>
      </c>
      <c r="H74" s="9">
        <v>31009700</v>
      </c>
      <c r="I74" s="9" t="s">
        <v>1511</v>
      </c>
      <c r="J74" s="15"/>
    </row>
    <row r="75" spans="1:10" ht="22.5">
      <c r="A75" s="8">
        <v>0</v>
      </c>
      <c r="B75" s="12">
        <v>-1122.21</v>
      </c>
      <c r="C75" s="12">
        <v>-1060.3800000000001</v>
      </c>
      <c r="D75" s="12">
        <v>105830.81</v>
      </c>
      <c r="E75" s="14" t="s">
        <v>1263</v>
      </c>
      <c r="F75" s="9" t="s">
        <v>36</v>
      </c>
      <c r="G75" s="9" t="s">
        <v>197</v>
      </c>
      <c r="H75" s="9">
        <v>31010200</v>
      </c>
      <c r="I75" s="9" t="s">
        <v>1264</v>
      </c>
      <c r="J75" s="15"/>
    </row>
    <row r="76" spans="1:10">
      <c r="A76" s="6">
        <v>0.03</v>
      </c>
      <c r="B76" s="13">
        <v>47127.69</v>
      </c>
      <c r="C76" s="6"/>
      <c r="D76" s="13">
        <v>749735.73</v>
      </c>
      <c r="E76" s="6"/>
      <c r="F76" s="7"/>
      <c r="G76" s="7"/>
      <c r="H76" s="7"/>
      <c r="I76" s="7" t="s">
        <v>529</v>
      </c>
      <c r="J76" s="15"/>
    </row>
    <row r="77" spans="1:10">
      <c r="A77" s="6"/>
      <c r="B77" s="6"/>
      <c r="C77" s="6"/>
      <c r="D77" s="6"/>
      <c r="E77" s="6"/>
      <c r="F77" s="7"/>
      <c r="G77" s="7"/>
      <c r="H77" s="7"/>
      <c r="I77" s="7" t="s">
        <v>34</v>
      </c>
      <c r="J77" s="15"/>
    </row>
    <row r="78" spans="1:10" ht="22.5">
      <c r="A78" s="8">
        <v>-0.01</v>
      </c>
      <c r="B78" s="12">
        <v>-16354.39</v>
      </c>
      <c r="C78" s="8">
        <v>-55.24</v>
      </c>
      <c r="D78" s="12">
        <v>115146807.11</v>
      </c>
      <c r="E78" s="8" t="s">
        <v>1265</v>
      </c>
      <c r="F78" s="9" t="s">
        <v>36</v>
      </c>
      <c r="G78" s="9" t="s">
        <v>197</v>
      </c>
      <c r="H78" s="9">
        <v>31010000</v>
      </c>
      <c r="I78" s="9" t="s">
        <v>1266</v>
      </c>
      <c r="J78" s="15"/>
    </row>
    <row r="79" spans="1:10" ht="22.5">
      <c r="A79" s="8">
        <v>0</v>
      </c>
      <c r="B79" s="12">
        <v>-5094.2</v>
      </c>
      <c r="C79" s="8">
        <v>-19.59</v>
      </c>
      <c r="D79" s="12">
        <v>101114000</v>
      </c>
      <c r="E79" s="8" t="s">
        <v>1267</v>
      </c>
      <c r="F79" s="9" t="s">
        <v>36</v>
      </c>
      <c r="G79" s="9" t="s">
        <v>197</v>
      </c>
      <c r="H79" s="9">
        <v>31003400</v>
      </c>
      <c r="I79" s="9" t="s">
        <v>1268</v>
      </c>
      <c r="J79" s="15"/>
    </row>
    <row r="80" spans="1:10" ht="22.5">
      <c r="A80" s="8">
        <v>0</v>
      </c>
      <c r="B80" s="8">
        <v>609.63</v>
      </c>
      <c r="C80" s="8">
        <v>5.3</v>
      </c>
      <c r="D80" s="12">
        <v>54332900</v>
      </c>
      <c r="E80" s="8" t="s">
        <v>1269</v>
      </c>
      <c r="F80" s="9" t="s">
        <v>37</v>
      </c>
      <c r="G80" s="9" t="s">
        <v>197</v>
      </c>
      <c r="H80" s="9">
        <v>31002100</v>
      </c>
      <c r="I80" s="9" t="s">
        <v>1270</v>
      </c>
      <c r="J80" s="15"/>
    </row>
    <row r="81" spans="1:10" ht="22.5">
      <c r="A81" s="8">
        <v>0.01</v>
      </c>
      <c r="B81" s="12">
        <v>9320.02</v>
      </c>
      <c r="C81" s="8">
        <v>44.38</v>
      </c>
      <c r="D81" s="12">
        <v>99216600</v>
      </c>
      <c r="E81" s="8" t="s">
        <v>1269</v>
      </c>
      <c r="F81" s="9" t="s">
        <v>37</v>
      </c>
      <c r="G81" s="9" t="s">
        <v>197</v>
      </c>
      <c r="H81" s="9">
        <v>31001200</v>
      </c>
      <c r="I81" s="9" t="s">
        <v>1271</v>
      </c>
      <c r="J81" s="15"/>
    </row>
    <row r="82" spans="1:10" ht="22.5">
      <c r="A82" s="8">
        <v>0</v>
      </c>
      <c r="B82" s="12">
        <v>-8493.74</v>
      </c>
      <c r="C82" s="8">
        <v>-32.86</v>
      </c>
      <c r="D82" s="12">
        <v>100530650</v>
      </c>
      <c r="E82" s="8" t="s">
        <v>1272</v>
      </c>
      <c r="F82" s="9" t="s">
        <v>36</v>
      </c>
      <c r="G82" s="9" t="s">
        <v>197</v>
      </c>
      <c r="H82" s="9">
        <v>31003700</v>
      </c>
      <c r="I82" s="9" t="s">
        <v>1273</v>
      </c>
      <c r="J82" s="15"/>
    </row>
    <row r="83" spans="1:10" ht="22.5">
      <c r="A83" s="8">
        <v>0.01</v>
      </c>
      <c r="B83" s="12">
        <v>14092.24</v>
      </c>
      <c r="C83" s="8">
        <v>47.29</v>
      </c>
      <c r="D83" s="12">
        <v>115892200</v>
      </c>
      <c r="E83" s="8" t="s">
        <v>1274</v>
      </c>
      <c r="F83" s="9" t="s">
        <v>36</v>
      </c>
      <c r="G83" s="9" t="s">
        <v>197</v>
      </c>
      <c r="H83" s="9">
        <v>31006700</v>
      </c>
      <c r="I83" s="9" t="s">
        <v>1275</v>
      </c>
      <c r="J83" s="15"/>
    </row>
    <row r="84" spans="1:10" ht="22.5">
      <c r="A84" s="8">
        <v>0</v>
      </c>
      <c r="B84" s="12">
        <v>1214.53</v>
      </c>
      <c r="C84" s="8">
        <v>4.67</v>
      </c>
      <c r="D84" s="12">
        <v>101114000</v>
      </c>
      <c r="E84" s="8" t="s">
        <v>1276</v>
      </c>
      <c r="F84" s="9" t="s">
        <v>36</v>
      </c>
      <c r="G84" s="9" t="s">
        <v>197</v>
      </c>
      <c r="H84" s="9">
        <v>31007500</v>
      </c>
      <c r="I84" s="9" t="s">
        <v>1277</v>
      </c>
      <c r="J84" s="15"/>
    </row>
    <row r="85" spans="1:10" ht="22.5">
      <c r="A85" s="8">
        <v>0</v>
      </c>
      <c r="B85" s="12">
        <v>4223.04</v>
      </c>
      <c r="C85" s="8">
        <v>35.79</v>
      </c>
      <c r="D85" s="12">
        <v>55750280</v>
      </c>
      <c r="E85" s="8" t="s">
        <v>1269</v>
      </c>
      <c r="F85" s="9" t="s">
        <v>37</v>
      </c>
      <c r="G85" s="9" t="s">
        <v>197</v>
      </c>
      <c r="H85" s="9">
        <v>31002700</v>
      </c>
      <c r="I85" s="9" t="s">
        <v>1278</v>
      </c>
      <c r="J85" s="15"/>
    </row>
    <row r="86" spans="1:10" ht="22.5">
      <c r="A86" s="8">
        <v>0</v>
      </c>
      <c r="B86" s="8">
        <v>387.29</v>
      </c>
      <c r="C86" s="8">
        <v>1.7</v>
      </c>
      <c r="D86" s="12">
        <v>88490306</v>
      </c>
      <c r="E86" s="14" t="s">
        <v>1279</v>
      </c>
      <c r="F86" s="9" t="s">
        <v>36</v>
      </c>
      <c r="G86" s="9" t="s">
        <v>197</v>
      </c>
      <c r="H86" s="9">
        <v>31001700</v>
      </c>
      <c r="I86" s="9" t="s">
        <v>1280</v>
      </c>
      <c r="J86" s="15"/>
    </row>
    <row r="87" spans="1:10">
      <c r="A87" s="8">
        <v>0.04</v>
      </c>
      <c r="B87" s="12">
        <v>65568.429999999993</v>
      </c>
      <c r="C87" s="8">
        <v>100</v>
      </c>
      <c r="D87" s="12">
        <v>65568431.07</v>
      </c>
      <c r="E87" s="14" t="s">
        <v>1281</v>
      </c>
      <c r="F87" s="9" t="s">
        <v>36</v>
      </c>
      <c r="G87" s="9" t="s">
        <v>197</v>
      </c>
      <c r="H87" s="9">
        <v>1000526</v>
      </c>
      <c r="I87" s="9" t="s">
        <v>1282</v>
      </c>
      <c r="J87" s="15"/>
    </row>
    <row r="88" spans="1:10" ht="22.5">
      <c r="A88" s="8">
        <v>-0.01</v>
      </c>
      <c r="B88" s="12">
        <v>-19185.919999999998</v>
      </c>
      <c r="C88" s="8">
        <v>-44.67</v>
      </c>
      <c r="D88" s="12">
        <v>167048757.41</v>
      </c>
      <c r="E88" s="8" t="s">
        <v>1283</v>
      </c>
      <c r="F88" s="9" t="s">
        <v>36</v>
      </c>
      <c r="G88" s="9" t="s">
        <v>197</v>
      </c>
      <c r="H88" s="9">
        <v>31009500</v>
      </c>
      <c r="I88" s="9" t="s">
        <v>1284</v>
      </c>
      <c r="J88" s="15"/>
    </row>
    <row r="89" spans="1:10" ht="22.5">
      <c r="A89" s="8">
        <v>-0.02</v>
      </c>
      <c r="B89" s="12">
        <v>-45192.2</v>
      </c>
      <c r="C89" s="8">
        <v>-80.34</v>
      </c>
      <c r="D89" s="12">
        <v>218756250</v>
      </c>
      <c r="E89" s="8" t="s">
        <v>1205</v>
      </c>
      <c r="F89" s="9" t="s">
        <v>36</v>
      </c>
      <c r="G89" s="9" t="s">
        <v>197</v>
      </c>
      <c r="H89" s="9">
        <v>31009800</v>
      </c>
      <c r="I89" s="9" t="s">
        <v>1285</v>
      </c>
      <c r="J89" s="15"/>
    </row>
    <row r="90" spans="1:10" ht="22.5">
      <c r="A90" s="8">
        <v>0</v>
      </c>
      <c r="B90" s="12">
        <v>5138.7700000000004</v>
      </c>
      <c r="C90" s="8">
        <v>17.13</v>
      </c>
      <c r="D90" s="12">
        <v>116670000</v>
      </c>
      <c r="E90" s="8" t="s">
        <v>1286</v>
      </c>
      <c r="F90" s="9" t="s">
        <v>36</v>
      </c>
      <c r="G90" s="9" t="s">
        <v>197</v>
      </c>
      <c r="H90" s="9">
        <v>31000223</v>
      </c>
      <c r="I90" s="9" t="s">
        <v>1287</v>
      </c>
      <c r="J90" s="15"/>
    </row>
    <row r="91" spans="1:10" ht="22.5">
      <c r="A91" s="8">
        <v>0</v>
      </c>
      <c r="B91" s="12">
        <v>-1839.11</v>
      </c>
      <c r="C91" s="8">
        <v>-4.09</v>
      </c>
      <c r="D91" s="12">
        <v>175005000</v>
      </c>
      <c r="E91" s="8" t="s">
        <v>1288</v>
      </c>
      <c r="F91" s="9" t="s">
        <v>36</v>
      </c>
      <c r="G91" s="9" t="s">
        <v>197</v>
      </c>
      <c r="H91" s="9">
        <v>31000222</v>
      </c>
      <c r="I91" s="9" t="s">
        <v>1289</v>
      </c>
      <c r="J91" s="15"/>
    </row>
    <row r="92" spans="1:10" ht="22.5">
      <c r="A92" s="8">
        <v>0</v>
      </c>
      <c r="B92" s="12">
        <v>3659.08</v>
      </c>
      <c r="C92" s="8">
        <v>20.440000000000001</v>
      </c>
      <c r="D92" s="12">
        <v>69613100</v>
      </c>
      <c r="E92" s="14" t="s">
        <v>1290</v>
      </c>
      <c r="F92" s="9" t="s">
        <v>36</v>
      </c>
      <c r="G92" s="9" t="s">
        <v>197</v>
      </c>
      <c r="H92" s="9">
        <v>31006000</v>
      </c>
      <c r="I92" s="9" t="s">
        <v>1291</v>
      </c>
      <c r="J92" s="15"/>
    </row>
    <row r="93" spans="1:10" ht="22.5">
      <c r="A93" s="8">
        <v>0.01</v>
      </c>
      <c r="B93" s="12">
        <v>11047.78</v>
      </c>
      <c r="C93" s="8">
        <v>37.07</v>
      </c>
      <c r="D93" s="12">
        <v>115892200</v>
      </c>
      <c r="E93" s="8" t="s">
        <v>1292</v>
      </c>
      <c r="F93" s="9" t="s">
        <v>36</v>
      </c>
      <c r="G93" s="9" t="s">
        <v>197</v>
      </c>
      <c r="H93" s="9">
        <v>31006500</v>
      </c>
      <c r="I93" s="9" t="s">
        <v>1293</v>
      </c>
      <c r="J93" s="15"/>
    </row>
    <row r="94" spans="1:10" ht="22.5">
      <c r="A94" s="8">
        <v>0.01</v>
      </c>
      <c r="B94" s="12">
        <v>18888.939999999999</v>
      </c>
      <c r="C94" s="8">
        <v>0.57999999999999996</v>
      </c>
      <c r="D94" s="12">
        <v>105787500</v>
      </c>
      <c r="E94" s="8" t="s">
        <v>1294</v>
      </c>
      <c r="F94" s="9" t="s">
        <v>39</v>
      </c>
      <c r="G94" s="9" t="s">
        <v>197</v>
      </c>
      <c r="H94" s="9">
        <v>31008700</v>
      </c>
      <c r="I94" s="9" t="s">
        <v>1295</v>
      </c>
      <c r="J94" s="15"/>
    </row>
    <row r="95" spans="1:10" ht="22.5">
      <c r="A95" s="8">
        <v>-0.01</v>
      </c>
      <c r="B95" s="12">
        <v>-11583.96</v>
      </c>
      <c r="C95" s="8">
        <v>-40.020000000000003</v>
      </c>
      <c r="D95" s="12">
        <v>112567105</v>
      </c>
      <c r="E95" s="8" t="s">
        <v>1296</v>
      </c>
      <c r="F95" s="9" t="s">
        <v>36</v>
      </c>
      <c r="G95" s="9" t="s">
        <v>197</v>
      </c>
      <c r="H95" s="9">
        <v>31008400</v>
      </c>
      <c r="I95" s="9" t="s">
        <v>1297</v>
      </c>
      <c r="J95" s="15"/>
    </row>
    <row r="96" spans="1:10" ht="22.5">
      <c r="A96" s="8">
        <v>0</v>
      </c>
      <c r="B96" s="12">
        <v>3196.93</v>
      </c>
      <c r="C96" s="8">
        <v>21.31</v>
      </c>
      <c r="D96" s="12">
        <v>58335000</v>
      </c>
      <c r="E96" s="14" t="s">
        <v>1298</v>
      </c>
      <c r="F96" s="9" t="s">
        <v>36</v>
      </c>
      <c r="G96" s="9" t="s">
        <v>197</v>
      </c>
      <c r="H96" s="9">
        <v>31004500</v>
      </c>
      <c r="I96" s="9" t="s">
        <v>1299</v>
      </c>
      <c r="J96" s="15"/>
    </row>
    <row r="97" spans="1:10" ht="22.5">
      <c r="A97" s="8">
        <v>-0.01</v>
      </c>
      <c r="B97" s="12">
        <v>-9337.84</v>
      </c>
      <c r="C97" s="8">
        <v>30.12</v>
      </c>
      <c r="D97" s="12">
        <v>-120559000</v>
      </c>
      <c r="E97" s="8" t="s">
        <v>1300</v>
      </c>
      <c r="F97" s="9" t="s">
        <v>36</v>
      </c>
      <c r="G97" s="9" t="s">
        <v>197</v>
      </c>
      <c r="H97" s="9">
        <v>76002559</v>
      </c>
      <c r="I97" s="9" t="s">
        <v>1301</v>
      </c>
      <c r="J97" s="15"/>
    </row>
    <row r="98" spans="1:10" ht="22.5">
      <c r="A98" s="8">
        <v>-0.01</v>
      </c>
      <c r="B98" s="12">
        <v>-16375.31</v>
      </c>
      <c r="C98" s="8">
        <v>33.42</v>
      </c>
      <c r="D98" s="12">
        <v>-190561000</v>
      </c>
      <c r="E98" s="14" t="s">
        <v>1302</v>
      </c>
      <c r="F98" s="9" t="s">
        <v>36</v>
      </c>
      <c r="G98" s="9" t="s">
        <v>197</v>
      </c>
      <c r="H98" s="9">
        <v>76002647</v>
      </c>
      <c r="I98" s="9" t="s">
        <v>1303</v>
      </c>
      <c r="J98" s="15"/>
    </row>
    <row r="99" spans="1:10" ht="22.5">
      <c r="A99" s="8">
        <v>0</v>
      </c>
      <c r="B99" s="8">
        <v>96.65</v>
      </c>
      <c r="C99" s="8">
        <v>-3.69</v>
      </c>
      <c r="D99" s="12">
        <v>-12378452</v>
      </c>
      <c r="E99" s="8" t="s">
        <v>1304</v>
      </c>
      <c r="F99" s="9" t="s">
        <v>37</v>
      </c>
      <c r="G99" s="9" t="s">
        <v>197</v>
      </c>
      <c r="H99" s="9">
        <v>76003144</v>
      </c>
      <c r="I99" s="9" t="s">
        <v>1305</v>
      </c>
      <c r="J99" s="15"/>
    </row>
    <row r="100" spans="1:10" ht="22.5">
      <c r="A100" s="8">
        <v>-0.01</v>
      </c>
      <c r="B100" s="12">
        <v>-20082.47</v>
      </c>
      <c r="C100" s="8">
        <v>31.38</v>
      </c>
      <c r="D100" s="12">
        <v>-248896000</v>
      </c>
      <c r="E100" s="8" t="s">
        <v>1306</v>
      </c>
      <c r="F100" s="9" t="s">
        <v>36</v>
      </c>
      <c r="G100" s="9" t="s">
        <v>197</v>
      </c>
      <c r="H100" s="9">
        <v>76002575</v>
      </c>
      <c r="I100" s="9" t="s">
        <v>1307</v>
      </c>
      <c r="J100" s="15"/>
    </row>
    <row r="101" spans="1:10" ht="22.5">
      <c r="A101" s="8">
        <v>0</v>
      </c>
      <c r="B101" s="12">
        <v>1394.06</v>
      </c>
      <c r="C101" s="8">
        <v>-3.74</v>
      </c>
      <c r="D101" s="12">
        <v>-145059700</v>
      </c>
      <c r="E101" s="8" t="s">
        <v>1114</v>
      </c>
      <c r="F101" s="9" t="s">
        <v>36</v>
      </c>
      <c r="G101" s="9" t="s">
        <v>197</v>
      </c>
      <c r="H101" s="9">
        <v>76003276</v>
      </c>
      <c r="I101" s="9" t="s">
        <v>1308</v>
      </c>
      <c r="J101" s="15"/>
    </row>
    <row r="102" spans="1:10" ht="22.5">
      <c r="A102" s="8">
        <v>0.03</v>
      </c>
      <c r="B102" s="12">
        <v>57440.53</v>
      </c>
      <c r="C102" s="8">
        <v>100</v>
      </c>
      <c r="D102" s="12">
        <v>57440530</v>
      </c>
      <c r="E102" s="8" t="s">
        <v>1067</v>
      </c>
      <c r="F102" s="9" t="s">
        <v>36</v>
      </c>
      <c r="G102" s="9" t="s">
        <v>197</v>
      </c>
      <c r="H102" s="9">
        <v>1000527</v>
      </c>
      <c r="I102" s="9" t="s">
        <v>1309</v>
      </c>
      <c r="J102" s="15"/>
    </row>
    <row r="103" spans="1:10" ht="22.5">
      <c r="A103" s="8">
        <v>-0.01</v>
      </c>
      <c r="B103" s="12">
        <v>-13141.7</v>
      </c>
      <c r="C103" s="8">
        <v>37.549999999999997</v>
      </c>
      <c r="D103" s="12">
        <v>-136115000</v>
      </c>
      <c r="E103" s="8" t="s">
        <v>1310</v>
      </c>
      <c r="F103" s="9" t="s">
        <v>36</v>
      </c>
      <c r="G103" s="9" t="s">
        <v>197</v>
      </c>
      <c r="H103" s="9">
        <v>76002687</v>
      </c>
      <c r="I103" s="9" t="s">
        <v>1311</v>
      </c>
      <c r="J103" s="15"/>
    </row>
    <row r="104" spans="1:10" ht="22.5">
      <c r="A104" s="8">
        <v>0</v>
      </c>
      <c r="B104" s="12">
        <v>-6916.88</v>
      </c>
      <c r="C104" s="8">
        <v>18.2</v>
      </c>
      <c r="D104" s="12">
        <v>-147782000</v>
      </c>
      <c r="E104" s="8" t="s">
        <v>1312</v>
      </c>
      <c r="F104" s="9" t="s">
        <v>36</v>
      </c>
      <c r="G104" s="9" t="s">
        <v>197</v>
      </c>
      <c r="H104" s="9">
        <v>76002534</v>
      </c>
      <c r="I104" s="9" t="s">
        <v>1313</v>
      </c>
      <c r="J104" s="15"/>
    </row>
    <row r="105" spans="1:10" ht="22.5">
      <c r="A105" s="8">
        <v>0</v>
      </c>
      <c r="B105" s="12">
        <v>1142.42</v>
      </c>
      <c r="C105" s="8">
        <v>-2.1</v>
      </c>
      <c r="D105" s="12">
        <v>-211674381</v>
      </c>
      <c r="E105" s="8" t="s">
        <v>1073</v>
      </c>
      <c r="F105" s="9" t="s">
        <v>36</v>
      </c>
      <c r="G105" s="9" t="s">
        <v>197</v>
      </c>
      <c r="H105" s="9">
        <v>76003308</v>
      </c>
      <c r="I105" s="9" t="s">
        <v>1314</v>
      </c>
      <c r="J105" s="15"/>
    </row>
    <row r="106" spans="1:10" ht="22.5">
      <c r="A106" s="8">
        <v>0</v>
      </c>
      <c r="B106" s="12">
        <v>-1518.01</v>
      </c>
      <c r="C106" s="8">
        <v>23.61</v>
      </c>
      <c r="D106" s="12">
        <v>-25002381</v>
      </c>
      <c r="E106" s="8" t="s">
        <v>1315</v>
      </c>
      <c r="F106" s="9" t="s">
        <v>36</v>
      </c>
      <c r="G106" s="9" t="s">
        <v>197</v>
      </c>
      <c r="H106" s="9">
        <v>76002968</v>
      </c>
      <c r="I106" s="9" t="s">
        <v>1316</v>
      </c>
      <c r="J106" s="15"/>
    </row>
    <row r="107" spans="1:10" ht="22.5">
      <c r="A107" s="8">
        <v>-0.01</v>
      </c>
      <c r="B107" s="12">
        <v>-11309.72</v>
      </c>
      <c r="C107" s="8">
        <v>23.56</v>
      </c>
      <c r="D107" s="12">
        <v>-186672000</v>
      </c>
      <c r="E107" s="8" t="s">
        <v>1315</v>
      </c>
      <c r="F107" s="9" t="s">
        <v>36</v>
      </c>
      <c r="G107" s="9" t="s">
        <v>197</v>
      </c>
      <c r="H107" s="9">
        <v>76002976</v>
      </c>
      <c r="I107" s="9" t="s">
        <v>1317</v>
      </c>
      <c r="J107" s="15"/>
    </row>
    <row r="108" spans="1:10" ht="22.5">
      <c r="A108" s="8">
        <v>0</v>
      </c>
      <c r="B108" s="12">
        <v>-1141.67</v>
      </c>
      <c r="C108" s="8">
        <v>-2.1</v>
      </c>
      <c r="D108" s="12">
        <v>211674381</v>
      </c>
      <c r="E108" s="8" t="s">
        <v>1073</v>
      </c>
      <c r="F108" s="9" t="s">
        <v>36</v>
      </c>
      <c r="G108" s="9" t="s">
        <v>197</v>
      </c>
      <c r="H108" s="9">
        <v>76003300</v>
      </c>
      <c r="I108" s="9" t="s">
        <v>1318</v>
      </c>
      <c r="J108" s="15"/>
    </row>
    <row r="109" spans="1:10" ht="22.5">
      <c r="A109" s="8">
        <v>0.01</v>
      </c>
      <c r="B109" s="12">
        <v>10306.030000000001</v>
      </c>
      <c r="C109" s="8">
        <v>100</v>
      </c>
      <c r="D109" s="12">
        <v>10306026.48</v>
      </c>
      <c r="E109" s="8" t="s">
        <v>1067</v>
      </c>
      <c r="F109" s="9" t="s">
        <v>36</v>
      </c>
      <c r="G109" s="9" t="s">
        <v>197</v>
      </c>
      <c r="H109" s="9">
        <v>1000528</v>
      </c>
      <c r="I109" s="9" t="s">
        <v>1319</v>
      </c>
      <c r="J109" s="15"/>
    </row>
    <row r="110" spans="1:10" ht="22.5">
      <c r="A110" s="8">
        <v>0</v>
      </c>
      <c r="B110" s="8">
        <v>436.43</v>
      </c>
      <c r="C110" s="8">
        <v>0.98</v>
      </c>
      <c r="D110" s="12">
        <v>44762408.079999998</v>
      </c>
      <c r="E110" s="14" t="s">
        <v>1320</v>
      </c>
      <c r="F110" s="9" t="s">
        <v>36</v>
      </c>
      <c r="G110" s="9" t="s">
        <v>197</v>
      </c>
      <c r="H110" s="9">
        <v>31008000</v>
      </c>
      <c r="I110" s="9" t="s">
        <v>1321</v>
      </c>
      <c r="J110" s="15"/>
    </row>
    <row r="111" spans="1:10" ht="22.5">
      <c r="A111" s="8">
        <v>0</v>
      </c>
      <c r="B111" s="8">
        <v>-981.55</v>
      </c>
      <c r="C111" s="8">
        <v>-6.28</v>
      </c>
      <c r="D111" s="12">
        <v>15641558</v>
      </c>
      <c r="E111" s="14" t="s">
        <v>1322</v>
      </c>
      <c r="F111" s="9" t="s">
        <v>36</v>
      </c>
      <c r="G111" s="9" t="s">
        <v>197</v>
      </c>
      <c r="H111" s="9">
        <v>31008200</v>
      </c>
      <c r="I111" s="9" t="s">
        <v>1323</v>
      </c>
      <c r="J111" s="15"/>
    </row>
    <row r="112" spans="1:10" ht="22.5">
      <c r="A112" s="8">
        <v>-0.01</v>
      </c>
      <c r="B112" s="12">
        <v>-12017.01</v>
      </c>
      <c r="C112" s="8">
        <v>100</v>
      </c>
      <c r="D112" s="12">
        <v>-12017009.300000001</v>
      </c>
      <c r="E112" s="8" t="s">
        <v>947</v>
      </c>
      <c r="F112" s="9" t="s">
        <v>36</v>
      </c>
      <c r="G112" s="9" t="s">
        <v>197</v>
      </c>
      <c r="H112" s="9">
        <v>1000530</v>
      </c>
      <c r="I112" s="9" t="s">
        <v>1324</v>
      </c>
      <c r="J112" s="15"/>
    </row>
    <row r="113" spans="1:10" ht="22.5">
      <c r="A113" s="8">
        <v>-0.01</v>
      </c>
      <c r="B113" s="12">
        <v>-18690.5</v>
      </c>
      <c r="C113" s="8">
        <v>31.36</v>
      </c>
      <c r="D113" s="12">
        <v>-231784400</v>
      </c>
      <c r="E113" s="14" t="s">
        <v>1325</v>
      </c>
      <c r="F113" s="9" t="s">
        <v>36</v>
      </c>
      <c r="G113" s="9" t="s">
        <v>197</v>
      </c>
      <c r="H113" s="9">
        <v>76002591</v>
      </c>
      <c r="I113" s="9" t="s">
        <v>1326</v>
      </c>
      <c r="J113" s="15"/>
    </row>
    <row r="114" spans="1:10">
      <c r="A114" s="6">
        <v>-0.01</v>
      </c>
      <c r="B114" s="13">
        <v>-11093.39</v>
      </c>
      <c r="C114" s="6"/>
      <c r="D114" s="13">
        <v>708154666.86000001</v>
      </c>
      <c r="E114" s="6"/>
      <c r="F114" s="7"/>
      <c r="G114" s="7"/>
      <c r="H114" s="7"/>
      <c r="I114" s="7" t="s">
        <v>534</v>
      </c>
      <c r="J114" s="15"/>
    </row>
    <row r="115" spans="1:10">
      <c r="A115" s="6"/>
      <c r="B115" s="6"/>
      <c r="C115" s="6"/>
      <c r="D115" s="6"/>
      <c r="E115" s="6"/>
      <c r="F115" s="7"/>
      <c r="G115" s="7"/>
      <c r="H115" s="7"/>
      <c r="I115" s="7" t="s">
        <v>532</v>
      </c>
      <c r="J115" s="15"/>
    </row>
    <row r="116" spans="1:10" ht="22.5">
      <c r="A116" s="8">
        <v>0</v>
      </c>
      <c r="B116" s="12">
        <v>6419.27</v>
      </c>
      <c r="C116" s="8">
        <v>10.7</v>
      </c>
      <c r="D116" s="12">
        <v>60000000</v>
      </c>
      <c r="E116" s="14" t="s">
        <v>1327</v>
      </c>
      <c r="F116" s="9" t="s">
        <v>50</v>
      </c>
      <c r="G116" s="9" t="s">
        <v>197</v>
      </c>
      <c r="H116" s="9">
        <v>31004000</v>
      </c>
      <c r="I116" s="9" t="s">
        <v>1328</v>
      </c>
      <c r="J116" s="15"/>
    </row>
    <row r="117" spans="1:10">
      <c r="A117" s="6">
        <v>0</v>
      </c>
      <c r="B117" s="13">
        <v>6419.27</v>
      </c>
      <c r="C117" s="6"/>
      <c r="D117" s="13">
        <v>60000000</v>
      </c>
      <c r="E117" s="6"/>
      <c r="F117" s="7"/>
      <c r="G117" s="7"/>
      <c r="H117" s="7"/>
      <c r="I117" s="7" t="s">
        <v>533</v>
      </c>
      <c r="J117" s="15"/>
    </row>
    <row r="118" spans="1:10">
      <c r="A118" s="6"/>
      <c r="B118" s="6"/>
      <c r="C118" s="6"/>
      <c r="D118" s="6"/>
      <c r="E118" s="6"/>
      <c r="F118" s="7"/>
      <c r="G118" s="7"/>
      <c r="H118" s="7"/>
      <c r="I118" s="7" t="s">
        <v>212</v>
      </c>
      <c r="J118" s="15"/>
    </row>
    <row r="119" spans="1:10">
      <c r="A119" s="8">
        <v>-0.01</v>
      </c>
      <c r="B119" s="12">
        <v>-12592.9</v>
      </c>
      <c r="C119" s="8">
        <v>-6.37</v>
      </c>
      <c r="D119" s="12">
        <v>197700000</v>
      </c>
      <c r="E119" s="14" t="s">
        <v>578</v>
      </c>
      <c r="F119" s="9" t="s">
        <v>50</v>
      </c>
      <c r="G119" s="9" t="s">
        <v>197</v>
      </c>
      <c r="H119" s="9">
        <v>31007600</v>
      </c>
      <c r="I119" s="9" t="s">
        <v>1329</v>
      </c>
      <c r="J119" s="15"/>
    </row>
    <row r="120" spans="1:10" ht="22.5">
      <c r="A120" s="8">
        <v>-0.01</v>
      </c>
      <c r="B120" s="12">
        <v>-9159.15</v>
      </c>
      <c r="C120" s="8">
        <v>-6.95</v>
      </c>
      <c r="D120" s="12">
        <v>131800000</v>
      </c>
      <c r="E120" s="8" t="s">
        <v>1330</v>
      </c>
      <c r="F120" s="9" t="s">
        <v>50</v>
      </c>
      <c r="G120" s="9" t="s">
        <v>197</v>
      </c>
      <c r="H120" s="9">
        <v>31007700</v>
      </c>
      <c r="I120" s="9" t="s">
        <v>1331</v>
      </c>
      <c r="J120" s="15"/>
    </row>
    <row r="121" spans="1:10" ht="22.5">
      <c r="A121" s="8">
        <v>-0.01</v>
      </c>
      <c r="B121" s="12">
        <v>-17268.189999999999</v>
      </c>
      <c r="C121" s="8">
        <v>-6.55</v>
      </c>
      <c r="D121" s="12">
        <v>263600000</v>
      </c>
      <c r="E121" s="8" t="s">
        <v>1332</v>
      </c>
      <c r="F121" s="9" t="s">
        <v>50</v>
      </c>
      <c r="G121" s="9" t="s">
        <v>197</v>
      </c>
      <c r="H121" s="9">
        <v>31007800</v>
      </c>
      <c r="I121" s="9" t="s">
        <v>1333</v>
      </c>
      <c r="J121" s="15"/>
    </row>
    <row r="122" spans="1:10" ht="22.5">
      <c r="A122" s="8">
        <v>0</v>
      </c>
      <c r="B122" s="8">
        <v>-362.55</v>
      </c>
      <c r="C122" s="8">
        <v>-0.21</v>
      </c>
      <c r="D122" s="12">
        <v>175000000</v>
      </c>
      <c r="E122" s="8" t="s">
        <v>1334</v>
      </c>
      <c r="F122" s="9" t="s">
        <v>50</v>
      </c>
      <c r="G122" s="9" t="s">
        <v>197</v>
      </c>
      <c r="H122" s="9">
        <v>31010400</v>
      </c>
      <c r="I122" s="9" t="s">
        <v>1335</v>
      </c>
      <c r="J122" s="15"/>
    </row>
    <row r="123" spans="1:10" ht="22.5">
      <c r="A123" s="8">
        <v>-0.01</v>
      </c>
      <c r="B123" s="12">
        <v>-12017.16</v>
      </c>
      <c r="C123" s="8">
        <v>-8.91</v>
      </c>
      <c r="D123" s="12">
        <v>134800000</v>
      </c>
      <c r="E123" s="8" t="s">
        <v>1336</v>
      </c>
      <c r="F123" s="9" t="s">
        <v>50</v>
      </c>
      <c r="G123" s="9" t="s">
        <v>197</v>
      </c>
      <c r="H123" s="9">
        <v>31006800</v>
      </c>
      <c r="I123" s="9" t="s">
        <v>1337</v>
      </c>
      <c r="J123" s="15"/>
    </row>
    <row r="124" spans="1:10" ht="22.5">
      <c r="A124" s="8">
        <v>0</v>
      </c>
      <c r="B124" s="12">
        <v>-6567.6</v>
      </c>
      <c r="C124" s="8">
        <v>-4.26</v>
      </c>
      <c r="D124" s="12">
        <v>154000000</v>
      </c>
      <c r="E124" s="14" t="s">
        <v>1338</v>
      </c>
      <c r="F124" s="9" t="s">
        <v>50</v>
      </c>
      <c r="G124" s="9" t="s">
        <v>197</v>
      </c>
      <c r="H124" s="9">
        <v>31009600</v>
      </c>
      <c r="I124" s="9" t="s">
        <v>1339</v>
      </c>
      <c r="J124" s="15"/>
    </row>
    <row r="125" spans="1:10" ht="22.5">
      <c r="A125" s="8">
        <v>0</v>
      </c>
      <c r="B125" s="12">
        <v>-4228.66</v>
      </c>
      <c r="C125" s="8">
        <v>-6.04</v>
      </c>
      <c r="D125" s="12">
        <v>70000000</v>
      </c>
      <c r="E125" s="14" t="s">
        <v>1094</v>
      </c>
      <c r="F125" s="9" t="s">
        <v>50</v>
      </c>
      <c r="G125" s="9" t="s">
        <v>197</v>
      </c>
      <c r="H125" s="9">
        <v>31008800</v>
      </c>
      <c r="I125" s="9" t="s">
        <v>1340</v>
      </c>
      <c r="J125" s="15"/>
    </row>
    <row r="126" spans="1:10" ht="22.5">
      <c r="A126" s="8">
        <v>0</v>
      </c>
      <c r="B126" s="12">
        <v>-4577.5600000000004</v>
      </c>
      <c r="C126" s="8">
        <v>-7.55</v>
      </c>
      <c r="D126" s="12">
        <v>60660000</v>
      </c>
      <c r="E126" s="8" t="s">
        <v>1341</v>
      </c>
      <c r="F126" s="9" t="s">
        <v>50</v>
      </c>
      <c r="G126" s="9" t="s">
        <v>197</v>
      </c>
      <c r="H126" s="9">
        <v>31008100</v>
      </c>
      <c r="I126" s="9" t="s">
        <v>1342</v>
      </c>
      <c r="J126" s="15"/>
    </row>
    <row r="127" spans="1:10">
      <c r="A127" s="6">
        <v>-0.04</v>
      </c>
      <c r="B127" s="13">
        <v>-66773.759999999995</v>
      </c>
      <c r="C127" s="6"/>
      <c r="D127" s="13">
        <v>1187560000</v>
      </c>
      <c r="E127" s="6"/>
      <c r="F127" s="7"/>
      <c r="G127" s="7"/>
      <c r="H127" s="7"/>
      <c r="I127" s="7" t="s">
        <v>412</v>
      </c>
      <c r="J127" s="15"/>
    </row>
    <row r="128" spans="1:10">
      <c r="A128" s="6">
        <v>-0.01</v>
      </c>
      <c r="B128" s="13">
        <v>-24320.19</v>
      </c>
      <c r="C128" s="6"/>
      <c r="D128" s="13">
        <v>1956464402.5899999</v>
      </c>
      <c r="E128" s="6"/>
      <c r="F128" s="7"/>
      <c r="G128" s="7"/>
      <c r="H128" s="7"/>
      <c r="I128" s="7" t="s">
        <v>120</v>
      </c>
      <c r="J128" s="15"/>
    </row>
    <row r="129" spans="1:10">
      <c r="A129" s="4">
        <v>0.11</v>
      </c>
      <c r="B129" s="11">
        <v>204086.57</v>
      </c>
      <c r="C129" s="4"/>
      <c r="D129" s="11">
        <v>4857513459.9799995</v>
      </c>
      <c r="E129" s="4"/>
      <c r="F129" s="5"/>
      <c r="G129" s="5"/>
      <c r="H129" s="5"/>
      <c r="I129" s="5" t="s">
        <v>539</v>
      </c>
      <c r="J129" s="15"/>
    </row>
    <row r="130" spans="1:10" ht="409.6" hidden="1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9" t="s">
        <v>1343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3.6" customHeight="1"/>
    <row r="4" spans="1:17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123</v>
      </c>
      <c r="C7" s="1" t="s">
        <v>41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541</v>
      </c>
      <c r="K7" s="1" t="s">
        <v>44</v>
      </c>
      <c r="L7" s="1" t="s">
        <v>45</v>
      </c>
      <c r="M7" s="1" t="s">
        <v>542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543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179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544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545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179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546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547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548</v>
      </c>
    </row>
    <row r="21" spans="1:15" ht="33.75">
      <c r="A21" s="8">
        <v>0.01</v>
      </c>
      <c r="B21" s="8">
        <v>0</v>
      </c>
      <c r="C21" s="12">
        <v>11324.3</v>
      </c>
      <c r="D21" s="8">
        <v>104.78</v>
      </c>
      <c r="E21" s="12">
        <v>10807693.939999999</v>
      </c>
      <c r="F21" s="8">
        <v>1.83</v>
      </c>
      <c r="G21" s="8">
        <v>4.3</v>
      </c>
      <c r="H21" s="9" t="s">
        <v>50</v>
      </c>
      <c r="I21" s="8">
        <v>1.01</v>
      </c>
      <c r="J21" s="14" t="s">
        <v>1344</v>
      </c>
      <c r="K21" s="9" t="s">
        <v>216</v>
      </c>
      <c r="L21" s="9" t="s">
        <v>217</v>
      </c>
      <c r="M21" s="8" t="s">
        <v>1345</v>
      </c>
      <c r="N21" s="9">
        <v>1127083</v>
      </c>
      <c r="O21" s="9" t="s">
        <v>1346</v>
      </c>
    </row>
    <row r="22" spans="1:15" ht="22.5">
      <c r="A22" s="8">
        <v>0</v>
      </c>
      <c r="B22" s="8">
        <v>0</v>
      </c>
      <c r="C22" s="12">
        <v>5185.9399999999996</v>
      </c>
      <c r="D22" s="8">
        <v>104.23</v>
      </c>
      <c r="E22" s="12">
        <v>4975478.78</v>
      </c>
      <c r="F22" s="8">
        <v>3.07</v>
      </c>
      <c r="G22" s="8">
        <v>4.2</v>
      </c>
      <c r="H22" s="9" t="s">
        <v>50</v>
      </c>
      <c r="I22" s="8">
        <v>0.62</v>
      </c>
      <c r="J22" s="14" t="s">
        <v>1347</v>
      </c>
      <c r="K22" s="9" t="s">
        <v>216</v>
      </c>
      <c r="L22" s="9" t="s">
        <v>217</v>
      </c>
      <c r="M22" s="8" t="s">
        <v>1345</v>
      </c>
      <c r="N22" s="9">
        <v>1124643</v>
      </c>
      <c r="O22" s="9" t="s">
        <v>1348</v>
      </c>
    </row>
    <row r="23" spans="1:15" ht="33.75">
      <c r="A23" s="6">
        <v>0.01</v>
      </c>
      <c r="B23" s="6"/>
      <c r="C23" s="13">
        <v>16510.240000000002</v>
      </c>
      <c r="D23" s="6"/>
      <c r="E23" s="13">
        <v>15783172.720000001</v>
      </c>
      <c r="F23" s="6">
        <v>2.2200000000000002</v>
      </c>
      <c r="G23" s="6"/>
      <c r="H23" s="7"/>
      <c r="I23" s="6">
        <v>0.89</v>
      </c>
      <c r="J23" s="6"/>
      <c r="K23" s="7"/>
      <c r="L23" s="7"/>
      <c r="M23" s="6"/>
      <c r="N23" s="7"/>
      <c r="O23" s="7" t="s">
        <v>549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550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551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552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553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554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555</v>
      </c>
    </row>
    <row r="33" spans="1:15" ht="22.5">
      <c r="A33" s="6">
        <v>0.01</v>
      </c>
      <c r="B33" s="6"/>
      <c r="C33" s="13">
        <v>16510.240000000002</v>
      </c>
      <c r="D33" s="6"/>
      <c r="E33" s="13">
        <v>15783172.720000001</v>
      </c>
      <c r="F33" s="6">
        <v>2.2200000000000002</v>
      </c>
      <c r="G33" s="6"/>
      <c r="H33" s="7"/>
      <c r="I33" s="6">
        <v>0.89</v>
      </c>
      <c r="J33" s="6"/>
      <c r="K33" s="7"/>
      <c r="L33" s="7"/>
      <c r="M33" s="6"/>
      <c r="N33" s="7"/>
      <c r="O33" s="7" t="s">
        <v>556</v>
      </c>
    </row>
    <row r="34" spans="1:15">
      <c r="A34" s="6">
        <v>0.01</v>
      </c>
      <c r="B34" s="6"/>
      <c r="C34" s="13">
        <v>16510.240000000002</v>
      </c>
      <c r="D34" s="6"/>
      <c r="E34" s="13">
        <v>15783172.720000001</v>
      </c>
      <c r="F34" s="6">
        <v>2.2200000000000002</v>
      </c>
      <c r="G34" s="6"/>
      <c r="H34" s="7"/>
      <c r="I34" s="6">
        <v>0.89</v>
      </c>
      <c r="J34" s="6"/>
      <c r="K34" s="7"/>
      <c r="L34" s="7"/>
      <c r="M34" s="6"/>
      <c r="N34" s="7"/>
      <c r="O34" s="7" t="s">
        <v>114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115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543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179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544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545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0.34</v>
      </c>
      <c r="B43" s="8">
        <v>0</v>
      </c>
      <c r="C43" s="12">
        <v>611950.96</v>
      </c>
      <c r="D43" s="8">
        <v>109.71</v>
      </c>
      <c r="E43" s="12">
        <v>557789586.38999999</v>
      </c>
      <c r="F43" s="8">
        <v>0</v>
      </c>
      <c r="G43" s="8">
        <v>0</v>
      </c>
      <c r="H43" s="9" t="s">
        <v>36</v>
      </c>
      <c r="I43" s="8">
        <v>0</v>
      </c>
      <c r="J43" s="8" t="s">
        <v>1349</v>
      </c>
      <c r="K43" s="9" t="s">
        <v>165</v>
      </c>
      <c r="L43" s="9" t="s">
        <v>224</v>
      </c>
      <c r="M43" s="8" t="s">
        <v>1350</v>
      </c>
      <c r="N43" s="9" t="s">
        <v>1351</v>
      </c>
      <c r="O43" s="9" t="s">
        <v>1352</v>
      </c>
    </row>
    <row r="44" spans="1:15">
      <c r="A44" s="6">
        <v>0.34</v>
      </c>
      <c r="B44" s="6"/>
      <c r="C44" s="13">
        <v>611950.96</v>
      </c>
      <c r="D44" s="6"/>
      <c r="E44" s="13">
        <v>557789586.38999999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179</v>
      </c>
    </row>
    <row r="45" spans="1:15">
      <c r="A45" s="6">
        <v>0.34</v>
      </c>
      <c r="B45" s="6"/>
      <c r="C45" s="13">
        <v>611950.96</v>
      </c>
      <c r="D45" s="6"/>
      <c r="E45" s="13">
        <v>557789586.38999999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546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547</v>
      </c>
    </row>
    <row r="47" spans="1:15" ht="22.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548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5" ht="33.7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549</v>
      </c>
    </row>
    <row r="50" spans="1:15" ht="22.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550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5" ht="33.7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551</v>
      </c>
    </row>
    <row r="53" spans="1:15" ht="22.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552</v>
      </c>
    </row>
    <row r="54" spans="1:1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5" ht="33.7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553</v>
      </c>
    </row>
    <row r="56" spans="1:15" ht="22.5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554</v>
      </c>
    </row>
    <row r="57" spans="1:1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555</v>
      </c>
    </row>
    <row r="59" spans="1:15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556</v>
      </c>
    </row>
    <row r="60" spans="1:15">
      <c r="A60" s="6">
        <v>0.34</v>
      </c>
      <c r="B60" s="6"/>
      <c r="C60" s="13">
        <v>611950.96</v>
      </c>
      <c r="D60" s="6"/>
      <c r="E60" s="13">
        <v>557789586.38999999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120</v>
      </c>
    </row>
    <row r="61" spans="1:15">
      <c r="A61" s="4">
        <v>0.35</v>
      </c>
      <c r="B61" s="4"/>
      <c r="C61" s="11">
        <v>628461.19999999995</v>
      </c>
      <c r="D61" s="4"/>
      <c r="E61" s="11">
        <v>573572759.11000001</v>
      </c>
      <c r="F61" s="4">
        <v>0.06</v>
      </c>
      <c r="G61" s="4"/>
      <c r="H61" s="5"/>
      <c r="I61" s="4">
        <v>0.02</v>
      </c>
      <c r="J61" s="4"/>
      <c r="K61" s="5"/>
      <c r="L61" s="5"/>
      <c r="M61" s="4"/>
      <c r="N61" s="5"/>
      <c r="O61" s="5" t="s">
        <v>557</v>
      </c>
    </row>
    <row r="62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86"/>
  <sheetViews>
    <sheetView showGridLines="0" workbookViewId="0">
      <selection activeCell="L116" sqref="L116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9" t="s">
        <v>1353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3.6" customHeight="1"/>
    <row r="4" spans="1:13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125</v>
      </c>
      <c r="D7" s="1" t="s">
        <v>126</v>
      </c>
      <c r="E7" s="1" t="s">
        <v>42</v>
      </c>
      <c r="F7" s="1" t="s">
        <v>1354</v>
      </c>
      <c r="G7" s="1" t="s">
        <v>34</v>
      </c>
      <c r="H7" s="1" t="s">
        <v>127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1355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1356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1357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1358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1359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1360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1361</v>
      </c>
    </row>
    <row r="19" spans="1:12">
      <c r="A19" s="8">
        <v>0.01</v>
      </c>
      <c r="B19" s="12">
        <v>16968.82</v>
      </c>
      <c r="C19" s="8">
        <v>162.57</v>
      </c>
      <c r="D19" s="12">
        <v>10437853.939999999</v>
      </c>
      <c r="E19" s="8">
        <v>2.25</v>
      </c>
      <c r="F19" s="8">
        <v>5.17</v>
      </c>
      <c r="G19" s="9" t="s">
        <v>50</v>
      </c>
      <c r="H19" s="8">
        <v>6.23</v>
      </c>
      <c r="I19" s="9" t="s">
        <v>216</v>
      </c>
      <c r="J19" s="9" t="s">
        <v>760</v>
      </c>
      <c r="K19" s="9">
        <v>8070013</v>
      </c>
      <c r="L19" s="9" t="s">
        <v>1362</v>
      </c>
    </row>
    <row r="20" spans="1:12">
      <c r="A20" s="8">
        <v>0</v>
      </c>
      <c r="B20" s="8">
        <v>649.91</v>
      </c>
      <c r="C20" s="8">
        <v>161.81</v>
      </c>
      <c r="D20" s="12">
        <v>401653.05</v>
      </c>
      <c r="E20" s="8">
        <v>2.25</v>
      </c>
      <c r="F20" s="8">
        <v>5.17</v>
      </c>
      <c r="G20" s="9" t="s">
        <v>50</v>
      </c>
      <c r="H20" s="8">
        <v>6.23</v>
      </c>
      <c r="I20" s="9" t="s">
        <v>216</v>
      </c>
      <c r="J20" s="9" t="s">
        <v>760</v>
      </c>
      <c r="K20" s="9">
        <v>8070021</v>
      </c>
      <c r="L20" s="9" t="s">
        <v>1362</v>
      </c>
    </row>
    <row r="21" spans="1:12">
      <c r="A21" s="8">
        <v>0</v>
      </c>
      <c r="B21" s="12">
        <v>7381.26</v>
      </c>
      <c r="C21" s="8">
        <v>163.34</v>
      </c>
      <c r="D21" s="12">
        <v>4518954.7</v>
      </c>
      <c r="E21" s="8">
        <v>2.25</v>
      </c>
      <c r="F21" s="8">
        <v>5.17</v>
      </c>
      <c r="G21" s="9" t="s">
        <v>50</v>
      </c>
      <c r="H21" s="8">
        <v>6.23</v>
      </c>
      <c r="I21" s="9" t="s">
        <v>216</v>
      </c>
      <c r="J21" s="9" t="s">
        <v>760</v>
      </c>
      <c r="K21" s="9">
        <v>8070039</v>
      </c>
      <c r="L21" s="9" t="s">
        <v>1362</v>
      </c>
    </row>
    <row r="22" spans="1:12">
      <c r="A22" s="8">
        <v>0</v>
      </c>
      <c r="B22" s="12">
        <v>8371.76</v>
      </c>
      <c r="C22" s="8">
        <v>161.66</v>
      </c>
      <c r="D22" s="12">
        <v>5178621.1500000004</v>
      </c>
      <c r="E22" s="8">
        <v>2.25</v>
      </c>
      <c r="F22" s="8">
        <v>5.17</v>
      </c>
      <c r="G22" s="9" t="s">
        <v>50</v>
      </c>
      <c r="H22" s="8">
        <v>6.23</v>
      </c>
      <c r="I22" s="9" t="s">
        <v>216</v>
      </c>
      <c r="J22" s="9" t="s">
        <v>760</v>
      </c>
      <c r="K22" s="9">
        <v>8070047</v>
      </c>
      <c r="L22" s="9" t="s">
        <v>1362</v>
      </c>
    </row>
    <row r="23" spans="1:12">
      <c r="A23" s="8">
        <v>0.01</v>
      </c>
      <c r="B23" s="12">
        <v>9769.76</v>
      </c>
      <c r="C23" s="8">
        <v>161.66</v>
      </c>
      <c r="D23" s="12">
        <v>6043399.3499999996</v>
      </c>
      <c r="E23" s="8">
        <v>2.25</v>
      </c>
      <c r="F23" s="8">
        <v>5.17</v>
      </c>
      <c r="G23" s="9" t="s">
        <v>50</v>
      </c>
      <c r="H23" s="8">
        <v>6.23</v>
      </c>
      <c r="I23" s="9" t="s">
        <v>216</v>
      </c>
      <c r="J23" s="9" t="s">
        <v>760</v>
      </c>
      <c r="K23" s="9">
        <v>8070054</v>
      </c>
      <c r="L23" s="9" t="s">
        <v>1362</v>
      </c>
    </row>
    <row r="24" spans="1:12">
      <c r="A24" s="8">
        <v>0.01</v>
      </c>
      <c r="B24" s="12">
        <v>9904.65</v>
      </c>
      <c r="C24" s="8">
        <v>161.66</v>
      </c>
      <c r="D24" s="12">
        <v>6126837.9400000004</v>
      </c>
      <c r="E24" s="8">
        <v>2.25</v>
      </c>
      <c r="F24" s="8">
        <v>5.17</v>
      </c>
      <c r="G24" s="9" t="s">
        <v>50</v>
      </c>
      <c r="H24" s="8">
        <v>6.23</v>
      </c>
      <c r="I24" s="9" t="s">
        <v>216</v>
      </c>
      <c r="J24" s="9" t="s">
        <v>760</v>
      </c>
      <c r="K24" s="9">
        <v>8070062</v>
      </c>
      <c r="L24" s="9" t="s">
        <v>1362</v>
      </c>
    </row>
    <row r="25" spans="1:12">
      <c r="A25" s="8">
        <v>0.01</v>
      </c>
      <c r="B25" s="12">
        <v>9375.82</v>
      </c>
      <c r="C25" s="8">
        <v>162.93</v>
      </c>
      <c r="D25" s="12">
        <v>5754505.7400000002</v>
      </c>
      <c r="E25" s="8">
        <v>2.25</v>
      </c>
      <c r="F25" s="8">
        <v>5.17</v>
      </c>
      <c r="G25" s="9" t="s">
        <v>50</v>
      </c>
      <c r="H25" s="8">
        <v>6.23</v>
      </c>
      <c r="I25" s="9" t="s">
        <v>216</v>
      </c>
      <c r="J25" s="9" t="s">
        <v>760</v>
      </c>
      <c r="K25" s="9">
        <v>8070070</v>
      </c>
      <c r="L25" s="9" t="s">
        <v>1362</v>
      </c>
    </row>
    <row r="26" spans="1:12">
      <c r="A26" s="8">
        <v>0</v>
      </c>
      <c r="B26" s="12">
        <v>2345.86</v>
      </c>
      <c r="C26" s="8">
        <v>160.51</v>
      </c>
      <c r="D26" s="12">
        <v>1461505.65</v>
      </c>
      <c r="E26" s="8">
        <v>2.25</v>
      </c>
      <c r="F26" s="8">
        <v>5.17</v>
      </c>
      <c r="G26" s="9" t="s">
        <v>50</v>
      </c>
      <c r="H26" s="8">
        <v>6.23</v>
      </c>
      <c r="I26" s="9" t="s">
        <v>216</v>
      </c>
      <c r="J26" s="9" t="s">
        <v>760</v>
      </c>
      <c r="K26" s="9">
        <v>8070088</v>
      </c>
      <c r="L26" s="9" t="s">
        <v>1362</v>
      </c>
    </row>
    <row r="27" spans="1:12">
      <c r="A27" s="8">
        <v>0.02</v>
      </c>
      <c r="B27" s="12">
        <v>30105.69</v>
      </c>
      <c r="C27" s="8">
        <v>158.94</v>
      </c>
      <c r="D27" s="12">
        <v>18941545.440000001</v>
      </c>
      <c r="E27" s="8">
        <v>2.25</v>
      </c>
      <c r="F27" s="8">
        <v>5.17</v>
      </c>
      <c r="G27" s="9" t="s">
        <v>50</v>
      </c>
      <c r="H27" s="8">
        <v>6.23</v>
      </c>
      <c r="I27" s="9" t="s">
        <v>216</v>
      </c>
      <c r="J27" s="9" t="s">
        <v>760</v>
      </c>
      <c r="K27" s="9">
        <v>8070096</v>
      </c>
      <c r="L27" s="9" t="s">
        <v>1362</v>
      </c>
    </row>
    <row r="28" spans="1:12">
      <c r="A28" s="8">
        <v>0.01</v>
      </c>
      <c r="B28" s="12">
        <v>20053.560000000001</v>
      </c>
      <c r="C28" s="8">
        <v>159.4</v>
      </c>
      <c r="D28" s="12">
        <v>12580651.619999999</v>
      </c>
      <c r="E28" s="8">
        <v>2.25</v>
      </c>
      <c r="F28" s="8">
        <v>5.17</v>
      </c>
      <c r="G28" s="9" t="s">
        <v>50</v>
      </c>
      <c r="H28" s="8">
        <v>6.23</v>
      </c>
      <c r="I28" s="9" t="s">
        <v>216</v>
      </c>
      <c r="J28" s="9" t="s">
        <v>760</v>
      </c>
      <c r="K28" s="9">
        <v>8070104</v>
      </c>
      <c r="L28" s="9" t="s">
        <v>1362</v>
      </c>
    </row>
    <row r="29" spans="1:12">
      <c r="A29" s="8">
        <v>0.01</v>
      </c>
      <c r="B29" s="12">
        <v>14609.96</v>
      </c>
      <c r="C29" s="8">
        <v>156.63</v>
      </c>
      <c r="D29" s="12">
        <v>9327688.4299999997</v>
      </c>
      <c r="E29" s="8">
        <v>2.25</v>
      </c>
      <c r="F29" s="8">
        <v>5.17</v>
      </c>
      <c r="G29" s="9" t="s">
        <v>50</v>
      </c>
      <c r="H29" s="8">
        <v>6.23</v>
      </c>
      <c r="I29" s="9" t="s">
        <v>216</v>
      </c>
      <c r="J29" s="9" t="s">
        <v>760</v>
      </c>
      <c r="K29" s="9">
        <v>8070112</v>
      </c>
      <c r="L29" s="9" t="s">
        <v>1362</v>
      </c>
    </row>
    <row r="30" spans="1:12">
      <c r="A30" s="8">
        <v>0.01</v>
      </c>
      <c r="B30" s="12">
        <v>11038.35</v>
      </c>
      <c r="C30" s="8">
        <v>152.08000000000001</v>
      </c>
      <c r="D30" s="12">
        <v>7258251.6200000001</v>
      </c>
      <c r="E30" s="8">
        <v>2.25</v>
      </c>
      <c r="F30" s="8">
        <v>5.17</v>
      </c>
      <c r="G30" s="9" t="s">
        <v>50</v>
      </c>
      <c r="H30" s="8">
        <v>6.23</v>
      </c>
      <c r="I30" s="9" t="s">
        <v>216</v>
      </c>
      <c r="J30" s="9" t="s">
        <v>760</v>
      </c>
      <c r="K30" s="9">
        <v>8070120</v>
      </c>
      <c r="L30" s="9" t="s">
        <v>1362</v>
      </c>
    </row>
    <row r="31" spans="1:12">
      <c r="A31" s="8">
        <v>0.01</v>
      </c>
      <c r="B31" s="12">
        <v>13517.18</v>
      </c>
      <c r="C31" s="8">
        <v>149.69</v>
      </c>
      <c r="D31" s="12">
        <v>9030116.0500000007</v>
      </c>
      <c r="E31" s="8">
        <v>2.25</v>
      </c>
      <c r="F31" s="8">
        <v>5.17</v>
      </c>
      <c r="G31" s="9" t="s">
        <v>50</v>
      </c>
      <c r="H31" s="8">
        <v>6.23</v>
      </c>
      <c r="I31" s="9" t="s">
        <v>216</v>
      </c>
      <c r="J31" s="9" t="s">
        <v>760</v>
      </c>
      <c r="K31" s="9">
        <v>8070138</v>
      </c>
      <c r="L31" s="9" t="s">
        <v>1362</v>
      </c>
    </row>
    <row r="32" spans="1:12">
      <c r="A32" s="8">
        <v>0.01</v>
      </c>
      <c r="B32" s="12">
        <v>12992.35</v>
      </c>
      <c r="C32" s="8">
        <v>149.41</v>
      </c>
      <c r="D32" s="12">
        <v>8695771.9100000001</v>
      </c>
      <c r="E32" s="8">
        <v>2.25</v>
      </c>
      <c r="F32" s="8">
        <v>5.17</v>
      </c>
      <c r="G32" s="9" t="s">
        <v>50</v>
      </c>
      <c r="H32" s="8">
        <v>6.23</v>
      </c>
      <c r="I32" s="9" t="s">
        <v>216</v>
      </c>
      <c r="J32" s="9" t="s">
        <v>760</v>
      </c>
      <c r="K32" s="9">
        <v>8070146</v>
      </c>
      <c r="L32" s="9" t="s">
        <v>1362</v>
      </c>
    </row>
    <row r="33" spans="1:12">
      <c r="A33" s="8">
        <v>0.01</v>
      </c>
      <c r="B33" s="12">
        <v>11412.79</v>
      </c>
      <c r="C33" s="8">
        <v>148.96</v>
      </c>
      <c r="D33" s="12">
        <v>7661648.8399999999</v>
      </c>
      <c r="E33" s="8">
        <v>2.25</v>
      </c>
      <c r="F33" s="8">
        <v>5.17</v>
      </c>
      <c r="G33" s="9" t="s">
        <v>50</v>
      </c>
      <c r="H33" s="8">
        <v>6.23</v>
      </c>
      <c r="I33" s="9" t="s">
        <v>216</v>
      </c>
      <c r="J33" s="9" t="s">
        <v>760</v>
      </c>
      <c r="K33" s="9">
        <v>8070153</v>
      </c>
      <c r="L33" s="9" t="s">
        <v>1362</v>
      </c>
    </row>
    <row r="34" spans="1:12">
      <c r="A34" s="8">
        <v>0.01</v>
      </c>
      <c r="B34" s="12">
        <v>11890.98</v>
      </c>
      <c r="C34" s="8">
        <v>149.69999999999999</v>
      </c>
      <c r="D34" s="12">
        <v>7943209.6100000003</v>
      </c>
      <c r="E34" s="8">
        <v>2.25</v>
      </c>
      <c r="F34" s="8">
        <v>5.17</v>
      </c>
      <c r="G34" s="9" t="s">
        <v>50</v>
      </c>
      <c r="H34" s="8">
        <v>6.23</v>
      </c>
      <c r="I34" s="9" t="s">
        <v>216</v>
      </c>
      <c r="J34" s="9" t="s">
        <v>760</v>
      </c>
      <c r="K34" s="9">
        <v>8070161</v>
      </c>
      <c r="L34" s="9" t="s">
        <v>1362</v>
      </c>
    </row>
    <row r="35" spans="1:12">
      <c r="A35" s="8">
        <v>0</v>
      </c>
      <c r="B35" s="12">
        <v>8527.43</v>
      </c>
      <c r="C35" s="8">
        <v>151.34</v>
      </c>
      <c r="D35" s="12">
        <v>5634617.7999999998</v>
      </c>
      <c r="E35" s="8">
        <v>2.25</v>
      </c>
      <c r="F35" s="8">
        <v>5.17</v>
      </c>
      <c r="G35" s="9" t="s">
        <v>50</v>
      </c>
      <c r="H35" s="8">
        <v>6.23</v>
      </c>
      <c r="I35" s="9" t="s">
        <v>216</v>
      </c>
      <c r="J35" s="9" t="s">
        <v>760</v>
      </c>
      <c r="K35" s="9">
        <v>8070179</v>
      </c>
      <c r="L35" s="9" t="s">
        <v>1362</v>
      </c>
    </row>
    <row r="36" spans="1:12">
      <c r="A36" s="8">
        <v>0</v>
      </c>
      <c r="B36" s="12">
        <v>5175.25</v>
      </c>
      <c r="C36" s="8">
        <v>152.4</v>
      </c>
      <c r="D36" s="12">
        <v>3395831.95</v>
      </c>
      <c r="E36" s="8">
        <v>2.25</v>
      </c>
      <c r="F36" s="8">
        <v>5.17</v>
      </c>
      <c r="G36" s="9" t="s">
        <v>50</v>
      </c>
      <c r="H36" s="8">
        <v>6.23</v>
      </c>
      <c r="I36" s="9" t="s">
        <v>216</v>
      </c>
      <c r="J36" s="9" t="s">
        <v>760</v>
      </c>
      <c r="K36" s="9">
        <v>8070187</v>
      </c>
      <c r="L36" s="9" t="s">
        <v>1362</v>
      </c>
    </row>
    <row r="37" spans="1:12">
      <c r="A37" s="8">
        <v>0</v>
      </c>
      <c r="B37" s="12">
        <v>5219.6499999999996</v>
      </c>
      <c r="C37" s="8">
        <v>152.86000000000001</v>
      </c>
      <c r="D37" s="12">
        <v>3414658.65</v>
      </c>
      <c r="E37" s="8">
        <v>2.25</v>
      </c>
      <c r="F37" s="8">
        <v>5.17</v>
      </c>
      <c r="G37" s="9" t="s">
        <v>50</v>
      </c>
      <c r="H37" s="8">
        <v>6.23</v>
      </c>
      <c r="I37" s="9" t="s">
        <v>216</v>
      </c>
      <c r="J37" s="9" t="s">
        <v>760</v>
      </c>
      <c r="K37" s="9">
        <v>8070195</v>
      </c>
      <c r="L37" s="9" t="s">
        <v>1362</v>
      </c>
    </row>
    <row r="38" spans="1:12">
      <c r="A38" s="8">
        <v>0.2</v>
      </c>
      <c r="B38" s="12">
        <v>362377.21</v>
      </c>
      <c r="C38" s="8">
        <v>134.15</v>
      </c>
      <c r="D38" s="12">
        <v>270121124.17000002</v>
      </c>
      <c r="E38" s="8">
        <v>2.23</v>
      </c>
      <c r="F38" s="8">
        <v>4.45</v>
      </c>
      <c r="G38" s="9" t="s">
        <v>50</v>
      </c>
      <c r="H38" s="8">
        <v>7.36</v>
      </c>
      <c r="I38" s="9" t="s">
        <v>84</v>
      </c>
      <c r="J38" s="9" t="s">
        <v>100</v>
      </c>
      <c r="K38" s="9">
        <v>6205</v>
      </c>
      <c r="L38" s="9" t="s">
        <v>1363</v>
      </c>
    </row>
    <row r="39" spans="1:12">
      <c r="A39" s="8">
        <v>0.05</v>
      </c>
      <c r="B39" s="12">
        <v>96846.16</v>
      </c>
      <c r="C39" s="8">
        <v>119.22</v>
      </c>
      <c r="D39" s="12">
        <v>81233146.269999996</v>
      </c>
      <c r="E39" s="8">
        <v>1.31</v>
      </c>
      <c r="F39" s="8">
        <v>3.76</v>
      </c>
      <c r="G39" s="9" t="s">
        <v>50</v>
      </c>
      <c r="H39" s="8">
        <v>5.3</v>
      </c>
      <c r="I39" s="9" t="s">
        <v>241</v>
      </c>
      <c r="J39" s="9" t="s">
        <v>85</v>
      </c>
      <c r="K39" s="9">
        <v>33407</v>
      </c>
      <c r="L39" s="9" t="s">
        <v>1364</v>
      </c>
    </row>
    <row r="40" spans="1:12">
      <c r="A40" s="8">
        <v>0</v>
      </c>
      <c r="B40" s="12">
        <v>4115.76</v>
      </c>
      <c r="C40" s="8">
        <v>117.76</v>
      </c>
      <c r="D40" s="12">
        <v>3495037.59</v>
      </c>
      <c r="E40" s="8">
        <v>1.31</v>
      </c>
      <c r="F40" s="8">
        <v>3.76</v>
      </c>
      <c r="G40" s="9" t="s">
        <v>50</v>
      </c>
      <c r="H40" s="8">
        <v>5.3</v>
      </c>
      <c r="I40" s="9" t="s">
        <v>241</v>
      </c>
      <c r="J40" s="9" t="s">
        <v>85</v>
      </c>
      <c r="K40" s="9">
        <v>33571</v>
      </c>
      <c r="L40" s="9" t="s">
        <v>1364</v>
      </c>
    </row>
    <row r="41" spans="1:12">
      <c r="A41" s="8">
        <v>0.04</v>
      </c>
      <c r="B41" s="12">
        <v>65980.070000000007</v>
      </c>
      <c r="C41" s="8">
        <v>144.44</v>
      </c>
      <c r="D41" s="12">
        <v>45679918.909999996</v>
      </c>
      <c r="E41" s="8">
        <v>2.15</v>
      </c>
      <c r="F41" s="8">
        <v>4.7</v>
      </c>
      <c r="G41" s="9" t="s">
        <v>50</v>
      </c>
      <c r="H41" s="8">
        <v>6.43</v>
      </c>
      <c r="I41" s="9" t="s">
        <v>216</v>
      </c>
      <c r="J41" s="9" t="s">
        <v>217</v>
      </c>
      <c r="K41" s="9">
        <v>6189</v>
      </c>
      <c r="L41" s="9" t="s">
        <v>1365</v>
      </c>
    </row>
    <row r="42" spans="1:12">
      <c r="A42" s="8">
        <v>0.03</v>
      </c>
      <c r="B42" s="12">
        <v>45908.62</v>
      </c>
      <c r="C42" s="8">
        <v>129.34</v>
      </c>
      <c r="D42" s="12">
        <v>35494529.420000002</v>
      </c>
      <c r="E42" s="8">
        <v>2.4300000000000002</v>
      </c>
      <c r="F42" s="8">
        <v>5.36</v>
      </c>
      <c r="G42" s="9" t="s">
        <v>50</v>
      </c>
      <c r="H42" s="8">
        <v>7.49</v>
      </c>
      <c r="I42" s="9" t="s">
        <v>216</v>
      </c>
      <c r="J42" s="9" t="s">
        <v>217</v>
      </c>
      <c r="K42" s="9">
        <v>32581</v>
      </c>
      <c r="L42" s="9" t="s">
        <v>1366</v>
      </c>
    </row>
    <row r="43" spans="1:12">
      <c r="A43" s="8">
        <v>0.03</v>
      </c>
      <c r="B43" s="12">
        <v>54014.86</v>
      </c>
      <c r="C43" s="8">
        <v>128.59</v>
      </c>
      <c r="D43" s="12">
        <v>42005493.049999997</v>
      </c>
      <c r="E43" s="8">
        <v>2.11</v>
      </c>
      <c r="F43" s="8">
        <v>5.13</v>
      </c>
      <c r="G43" s="9" t="s">
        <v>50</v>
      </c>
      <c r="H43" s="8">
        <v>7.58</v>
      </c>
      <c r="I43" s="9" t="s">
        <v>216</v>
      </c>
      <c r="J43" s="9" t="s">
        <v>217</v>
      </c>
      <c r="K43" s="9">
        <v>32763</v>
      </c>
      <c r="L43" s="9" t="s">
        <v>1366</v>
      </c>
    </row>
    <row r="44" spans="1:12">
      <c r="A44" s="8">
        <v>0.05</v>
      </c>
      <c r="B44" s="12">
        <v>88756.53</v>
      </c>
      <c r="C44" s="8">
        <v>127.88</v>
      </c>
      <c r="D44" s="12">
        <v>69406107.930000007</v>
      </c>
      <c r="E44" s="8">
        <v>2.34</v>
      </c>
      <c r="F44" s="8">
        <v>4.9800000000000004</v>
      </c>
      <c r="G44" s="9" t="s">
        <v>50</v>
      </c>
      <c r="H44" s="8">
        <v>7.55</v>
      </c>
      <c r="I44" s="9" t="s">
        <v>216</v>
      </c>
      <c r="J44" s="9" t="s">
        <v>217</v>
      </c>
      <c r="K44" s="9">
        <v>32946</v>
      </c>
      <c r="L44" s="9" t="s">
        <v>1366</v>
      </c>
    </row>
    <row r="45" spans="1:12">
      <c r="A45" s="8">
        <v>0.01</v>
      </c>
      <c r="B45" s="12">
        <v>23446.53</v>
      </c>
      <c r="C45" s="8">
        <v>129.02000000000001</v>
      </c>
      <c r="D45" s="12">
        <v>18172786.350000001</v>
      </c>
      <c r="E45" s="8">
        <v>1.82</v>
      </c>
      <c r="F45" s="8">
        <v>4.8499999999999996</v>
      </c>
      <c r="G45" s="9" t="s">
        <v>50</v>
      </c>
      <c r="H45" s="8">
        <v>7.68</v>
      </c>
      <c r="I45" s="9" t="s">
        <v>216</v>
      </c>
      <c r="J45" s="9" t="s">
        <v>217</v>
      </c>
      <c r="K45" s="9">
        <v>33373</v>
      </c>
      <c r="L45" s="9" t="s">
        <v>1366</v>
      </c>
    </row>
    <row r="46" spans="1:12">
      <c r="A46" s="8">
        <v>0.01</v>
      </c>
      <c r="B46" s="12">
        <v>15270.28</v>
      </c>
      <c r="C46" s="8">
        <v>129.16999999999999</v>
      </c>
      <c r="D46" s="12">
        <v>11821845.43</v>
      </c>
      <c r="E46" s="8">
        <v>1.81</v>
      </c>
      <c r="F46" s="8">
        <v>4.8499999999999996</v>
      </c>
      <c r="G46" s="9" t="s">
        <v>50</v>
      </c>
      <c r="H46" s="8">
        <v>7.69</v>
      </c>
      <c r="I46" s="9" t="s">
        <v>216</v>
      </c>
      <c r="J46" s="9" t="s">
        <v>217</v>
      </c>
      <c r="K46" s="9">
        <v>33498</v>
      </c>
      <c r="L46" s="9" t="s">
        <v>1366</v>
      </c>
    </row>
    <row r="47" spans="1:12">
      <c r="A47" s="8">
        <v>0.02</v>
      </c>
      <c r="B47" s="12">
        <v>39394.730000000003</v>
      </c>
      <c r="C47" s="8">
        <v>128.52000000000001</v>
      </c>
      <c r="D47" s="12">
        <v>30652607.370000001</v>
      </c>
      <c r="E47" s="8">
        <v>1.88</v>
      </c>
      <c r="F47" s="8">
        <v>4.8600000000000003</v>
      </c>
      <c r="G47" s="9" t="s">
        <v>50</v>
      </c>
      <c r="H47" s="8">
        <v>7.67</v>
      </c>
      <c r="I47" s="9" t="s">
        <v>216</v>
      </c>
      <c r="J47" s="9" t="s">
        <v>217</v>
      </c>
      <c r="K47" s="9">
        <v>33506</v>
      </c>
      <c r="L47" s="9" t="s">
        <v>1366</v>
      </c>
    </row>
    <row r="48" spans="1:12">
      <c r="A48" s="8">
        <v>0.02</v>
      </c>
      <c r="B48" s="12">
        <v>30437.05</v>
      </c>
      <c r="C48" s="8">
        <v>127.89</v>
      </c>
      <c r="D48" s="12">
        <v>23799397.27</v>
      </c>
      <c r="E48" s="8">
        <v>1.8</v>
      </c>
      <c r="F48" s="8">
        <v>4.8499999999999996</v>
      </c>
      <c r="G48" s="9" t="s">
        <v>50</v>
      </c>
      <c r="H48" s="8">
        <v>7.69</v>
      </c>
      <c r="I48" s="9" t="s">
        <v>216</v>
      </c>
      <c r="J48" s="9" t="s">
        <v>217</v>
      </c>
      <c r="K48" s="9">
        <v>39040</v>
      </c>
      <c r="L48" s="9" t="s">
        <v>1366</v>
      </c>
    </row>
    <row r="49" spans="1:12">
      <c r="A49" s="8">
        <v>0.01</v>
      </c>
      <c r="B49" s="12">
        <v>10980.53</v>
      </c>
      <c r="C49" s="8">
        <v>118.01</v>
      </c>
      <c r="D49" s="12">
        <v>9304744.3200000003</v>
      </c>
      <c r="E49" s="8">
        <v>2.8</v>
      </c>
      <c r="F49" s="8">
        <v>4.8499999999999996</v>
      </c>
      <c r="G49" s="9" t="s">
        <v>50</v>
      </c>
      <c r="H49" s="8">
        <v>7.48</v>
      </c>
      <c r="I49" s="9" t="s">
        <v>216</v>
      </c>
      <c r="J49" s="9" t="s">
        <v>217</v>
      </c>
      <c r="K49" s="9">
        <v>39354</v>
      </c>
      <c r="L49" s="9" t="s">
        <v>1366</v>
      </c>
    </row>
    <row r="50" spans="1:12">
      <c r="A50" s="8">
        <v>0.01</v>
      </c>
      <c r="B50" s="12">
        <v>11527.61</v>
      </c>
      <c r="C50" s="8">
        <v>125.44</v>
      </c>
      <c r="D50" s="12">
        <v>9189737.9800000004</v>
      </c>
      <c r="E50" s="8">
        <v>2.78</v>
      </c>
      <c r="F50" s="8">
        <v>5.35</v>
      </c>
      <c r="G50" s="9" t="s">
        <v>50</v>
      </c>
      <c r="H50" s="8">
        <v>7.99</v>
      </c>
      <c r="I50" s="9" t="s">
        <v>216</v>
      </c>
      <c r="J50" s="9" t="s">
        <v>217</v>
      </c>
      <c r="K50" s="9">
        <v>34918</v>
      </c>
      <c r="L50" s="9" t="s">
        <v>1367</v>
      </c>
    </row>
    <row r="51" spans="1:12">
      <c r="A51" s="8">
        <v>0</v>
      </c>
      <c r="B51" s="12">
        <v>1726.15</v>
      </c>
      <c r="C51" s="8">
        <v>95.65</v>
      </c>
      <c r="D51" s="12">
        <v>1804648.33</v>
      </c>
      <c r="E51" s="8">
        <v>6.32</v>
      </c>
      <c r="F51" s="8">
        <v>5.35</v>
      </c>
      <c r="G51" s="9" t="s">
        <v>50</v>
      </c>
      <c r="H51" s="8">
        <v>7.11</v>
      </c>
      <c r="I51" s="9" t="s">
        <v>216</v>
      </c>
      <c r="J51" s="9" t="s">
        <v>217</v>
      </c>
      <c r="K51" s="9">
        <v>36640</v>
      </c>
      <c r="L51" s="9" t="s">
        <v>1367</v>
      </c>
    </row>
    <row r="52" spans="1:12">
      <c r="A52" s="8">
        <v>0.01</v>
      </c>
      <c r="B52" s="12">
        <v>13844.43</v>
      </c>
      <c r="C52" s="8">
        <v>125.44</v>
      </c>
      <c r="D52" s="12">
        <v>11036695.300000001</v>
      </c>
      <c r="E52" s="8">
        <v>2.78</v>
      </c>
      <c r="F52" s="8">
        <v>5.35</v>
      </c>
      <c r="G52" s="9" t="s">
        <v>50</v>
      </c>
      <c r="H52" s="8">
        <v>7.99</v>
      </c>
      <c r="I52" s="9" t="s">
        <v>216</v>
      </c>
      <c r="J52" s="9" t="s">
        <v>217</v>
      </c>
      <c r="K52" s="9">
        <v>34900</v>
      </c>
      <c r="L52" s="9" t="s">
        <v>1368</v>
      </c>
    </row>
    <row r="53" spans="1:12">
      <c r="A53" s="8">
        <v>0</v>
      </c>
      <c r="B53" s="12">
        <v>1804.61</v>
      </c>
      <c r="C53" s="8">
        <v>95.65</v>
      </c>
      <c r="D53" s="12">
        <v>1886677.83</v>
      </c>
      <c r="E53" s="8">
        <v>6.32</v>
      </c>
      <c r="F53" s="8">
        <v>5.35</v>
      </c>
      <c r="G53" s="9" t="s">
        <v>50</v>
      </c>
      <c r="H53" s="8">
        <v>7.11</v>
      </c>
      <c r="I53" s="9" t="s">
        <v>216</v>
      </c>
      <c r="J53" s="9" t="s">
        <v>217</v>
      </c>
      <c r="K53" s="9">
        <v>36608</v>
      </c>
      <c r="L53" s="9" t="s">
        <v>1368</v>
      </c>
    </row>
    <row r="54" spans="1:12">
      <c r="A54" s="8">
        <v>0.01</v>
      </c>
      <c r="B54" s="12">
        <v>16003.03</v>
      </c>
      <c r="C54" s="8">
        <v>125.44</v>
      </c>
      <c r="D54" s="12">
        <v>12757518.359999999</v>
      </c>
      <c r="E54" s="8">
        <v>2.78</v>
      </c>
      <c r="F54" s="8">
        <v>5.35</v>
      </c>
      <c r="G54" s="9" t="s">
        <v>50</v>
      </c>
      <c r="H54" s="8">
        <v>7.99</v>
      </c>
      <c r="I54" s="9" t="s">
        <v>216</v>
      </c>
      <c r="J54" s="9" t="s">
        <v>217</v>
      </c>
      <c r="K54" s="9">
        <v>34777</v>
      </c>
      <c r="L54" s="9" t="s">
        <v>1369</v>
      </c>
    </row>
    <row r="55" spans="1:12">
      <c r="A55" s="8">
        <v>0</v>
      </c>
      <c r="B55" s="12">
        <v>2118.4499999999998</v>
      </c>
      <c r="C55" s="8">
        <v>95.65</v>
      </c>
      <c r="D55" s="12">
        <v>2214795.58</v>
      </c>
      <c r="E55" s="8">
        <v>6.32</v>
      </c>
      <c r="F55" s="8">
        <v>5.35</v>
      </c>
      <c r="G55" s="9" t="s">
        <v>50</v>
      </c>
      <c r="H55" s="8">
        <v>7.11</v>
      </c>
      <c r="I55" s="9" t="s">
        <v>216</v>
      </c>
      <c r="J55" s="9" t="s">
        <v>217</v>
      </c>
      <c r="K55" s="9">
        <v>36632</v>
      </c>
      <c r="L55" s="9" t="s">
        <v>1369</v>
      </c>
    </row>
    <row r="56" spans="1:12">
      <c r="A56" s="8">
        <v>0</v>
      </c>
      <c r="B56" s="12">
        <v>1804.61</v>
      </c>
      <c r="C56" s="8">
        <v>95.65</v>
      </c>
      <c r="D56" s="12">
        <v>1886677.83</v>
      </c>
      <c r="E56" s="8">
        <v>6.32</v>
      </c>
      <c r="F56" s="8">
        <v>5.35</v>
      </c>
      <c r="G56" s="9" t="s">
        <v>50</v>
      </c>
      <c r="H56" s="8">
        <v>7.11</v>
      </c>
      <c r="I56" s="9" t="s">
        <v>216</v>
      </c>
      <c r="J56" s="9" t="s">
        <v>217</v>
      </c>
      <c r="K56" s="9">
        <v>36616</v>
      </c>
      <c r="L56" s="9" t="s">
        <v>1370</v>
      </c>
    </row>
    <row r="57" spans="1:12">
      <c r="A57" s="8">
        <v>0.01</v>
      </c>
      <c r="B57" s="12">
        <v>12573.87</v>
      </c>
      <c r="C57" s="8">
        <v>126.28</v>
      </c>
      <c r="D57" s="12">
        <v>9957131.4199999999</v>
      </c>
      <c r="E57" s="8">
        <v>2.69</v>
      </c>
      <c r="F57" s="8">
        <v>5.35</v>
      </c>
      <c r="G57" s="9" t="s">
        <v>50</v>
      </c>
      <c r="H57" s="8">
        <v>8.01</v>
      </c>
      <c r="I57" s="9" t="s">
        <v>216</v>
      </c>
      <c r="J57" s="9" t="s">
        <v>217</v>
      </c>
      <c r="K57" s="9">
        <v>44115</v>
      </c>
      <c r="L57" s="9" t="s">
        <v>1370</v>
      </c>
    </row>
    <row r="58" spans="1:12">
      <c r="A58" s="8">
        <v>0</v>
      </c>
      <c r="B58" s="12">
        <v>1412.3</v>
      </c>
      <c r="C58" s="8">
        <v>95.65</v>
      </c>
      <c r="D58" s="12">
        <v>1476529.99</v>
      </c>
      <c r="E58" s="8">
        <v>6.32</v>
      </c>
      <c r="F58" s="8">
        <v>5.35</v>
      </c>
      <c r="G58" s="9" t="s">
        <v>50</v>
      </c>
      <c r="H58" s="8">
        <v>7.11</v>
      </c>
      <c r="I58" s="9" t="s">
        <v>216</v>
      </c>
      <c r="J58" s="9" t="s">
        <v>217</v>
      </c>
      <c r="K58" s="9">
        <v>36624</v>
      </c>
      <c r="L58" s="9" t="s">
        <v>1371</v>
      </c>
    </row>
    <row r="59" spans="1:12">
      <c r="A59" s="8">
        <v>0.01</v>
      </c>
      <c r="B59" s="12">
        <v>11834.23</v>
      </c>
      <c r="C59" s="8">
        <v>126.28</v>
      </c>
      <c r="D59" s="12">
        <v>9371418.6099999994</v>
      </c>
      <c r="E59" s="8">
        <v>2.69</v>
      </c>
      <c r="F59" s="8">
        <v>5.35</v>
      </c>
      <c r="G59" s="9" t="s">
        <v>50</v>
      </c>
      <c r="H59" s="8">
        <v>8.01</v>
      </c>
      <c r="I59" s="9" t="s">
        <v>216</v>
      </c>
      <c r="J59" s="9" t="s">
        <v>217</v>
      </c>
      <c r="K59" s="9">
        <v>44123</v>
      </c>
      <c r="L59" s="9" t="s">
        <v>1371</v>
      </c>
    </row>
    <row r="60" spans="1:12">
      <c r="A60" s="8">
        <v>7.0000000000000007E-2</v>
      </c>
      <c r="B60" s="12">
        <v>133397.56</v>
      </c>
      <c r="C60" s="8">
        <v>91.47</v>
      </c>
      <c r="D60" s="12">
        <v>145837500</v>
      </c>
      <c r="E60" s="8">
        <v>5.79</v>
      </c>
      <c r="F60" s="8">
        <v>4.2300000000000004</v>
      </c>
      <c r="G60" s="9" t="s">
        <v>36</v>
      </c>
      <c r="H60" s="8">
        <v>7.29</v>
      </c>
      <c r="I60" s="9" t="s">
        <v>216</v>
      </c>
      <c r="J60" s="9" t="s">
        <v>217</v>
      </c>
      <c r="K60" s="9">
        <v>60615184</v>
      </c>
      <c r="L60" s="9" t="s">
        <v>1372</v>
      </c>
    </row>
    <row r="61" spans="1:12">
      <c r="A61" s="8">
        <v>0.01</v>
      </c>
      <c r="B61" s="12">
        <v>20010.7</v>
      </c>
      <c r="C61" s="8">
        <v>94.34</v>
      </c>
      <c r="D61" s="12">
        <v>21211256.550000001</v>
      </c>
      <c r="E61" s="8">
        <v>6.13</v>
      </c>
      <c r="F61" s="8">
        <v>4.2300000000000004</v>
      </c>
      <c r="G61" s="9" t="s">
        <v>36</v>
      </c>
      <c r="H61" s="8">
        <v>4.08</v>
      </c>
      <c r="I61" s="9" t="s">
        <v>216</v>
      </c>
      <c r="J61" s="9" t="s">
        <v>217</v>
      </c>
      <c r="K61" s="9">
        <v>60615192</v>
      </c>
      <c r="L61" s="9" t="s">
        <v>1372</v>
      </c>
    </row>
    <row r="62" spans="1:12">
      <c r="A62" s="8">
        <v>0.06</v>
      </c>
      <c r="B62" s="12">
        <v>113615.35</v>
      </c>
      <c r="C62" s="8">
        <v>98.67</v>
      </c>
      <c r="D62" s="12">
        <v>115146806.65000001</v>
      </c>
      <c r="E62" s="8">
        <v>4.97</v>
      </c>
      <c r="F62" s="8">
        <v>4.2300000000000004</v>
      </c>
      <c r="G62" s="9" t="s">
        <v>36</v>
      </c>
      <c r="H62" s="8">
        <v>4.13</v>
      </c>
      <c r="I62" s="9" t="s">
        <v>216</v>
      </c>
      <c r="J62" s="9" t="s">
        <v>217</v>
      </c>
      <c r="K62" s="9">
        <v>60615515</v>
      </c>
      <c r="L62" s="9" t="s">
        <v>1372</v>
      </c>
    </row>
    <row r="63" spans="1:12">
      <c r="A63" s="8">
        <v>0.04</v>
      </c>
      <c r="B63" s="12">
        <v>65853.600000000006</v>
      </c>
      <c r="C63" s="8">
        <v>95.44</v>
      </c>
      <c r="D63" s="12">
        <v>69000000</v>
      </c>
      <c r="E63" s="8">
        <v>4.1900000000000004</v>
      </c>
      <c r="F63" s="8">
        <v>3.5</v>
      </c>
      <c r="G63" s="9" t="s">
        <v>50</v>
      </c>
      <c r="H63" s="8">
        <v>7.76</v>
      </c>
      <c r="I63" s="9" t="s">
        <v>216</v>
      </c>
      <c r="J63" s="9" t="s">
        <v>217</v>
      </c>
      <c r="K63" s="9">
        <v>36723</v>
      </c>
      <c r="L63" s="9" t="s">
        <v>1505</v>
      </c>
    </row>
    <row r="64" spans="1:12">
      <c r="A64" s="8">
        <v>0.03</v>
      </c>
      <c r="B64" s="12">
        <v>58972.26</v>
      </c>
      <c r="C64" s="8">
        <v>116.59</v>
      </c>
      <c r="D64" s="12">
        <v>50580893.030000001</v>
      </c>
      <c r="E64" s="8">
        <v>1.98</v>
      </c>
      <c r="F64" s="8">
        <v>5.25</v>
      </c>
      <c r="G64" s="9" t="s">
        <v>50</v>
      </c>
      <c r="H64" s="8">
        <v>3.69</v>
      </c>
      <c r="I64" s="9" t="s">
        <v>84</v>
      </c>
      <c r="J64" s="9" t="s">
        <v>166</v>
      </c>
      <c r="K64" s="9">
        <v>24703</v>
      </c>
      <c r="L64" s="9" t="s">
        <v>1373</v>
      </c>
    </row>
    <row r="65" spans="1:12">
      <c r="A65" s="8">
        <v>0.05</v>
      </c>
      <c r="B65" s="12">
        <v>95378.25</v>
      </c>
      <c r="C65" s="8">
        <v>116.59</v>
      </c>
      <c r="D65" s="12">
        <v>81806542.379999995</v>
      </c>
      <c r="E65" s="8">
        <v>1.98</v>
      </c>
      <c r="F65" s="8">
        <v>5.25</v>
      </c>
      <c r="G65" s="9" t="s">
        <v>50</v>
      </c>
      <c r="H65" s="8">
        <v>3.69</v>
      </c>
      <c r="I65" s="9" t="s">
        <v>84</v>
      </c>
      <c r="J65" s="9" t="s">
        <v>166</v>
      </c>
      <c r="K65" s="9">
        <v>24711</v>
      </c>
      <c r="L65" s="9" t="s">
        <v>1374</v>
      </c>
    </row>
    <row r="66" spans="1:12">
      <c r="A66" s="8">
        <v>0.01</v>
      </c>
      <c r="B66" s="12">
        <v>15777.31</v>
      </c>
      <c r="C66" s="8">
        <v>116.59</v>
      </c>
      <c r="D66" s="12">
        <v>13532303.34</v>
      </c>
      <c r="E66" s="8">
        <v>1.98</v>
      </c>
      <c r="F66" s="8">
        <v>5.25</v>
      </c>
      <c r="G66" s="9" t="s">
        <v>50</v>
      </c>
      <c r="H66" s="8">
        <v>3.69</v>
      </c>
      <c r="I66" s="9" t="s">
        <v>84</v>
      </c>
      <c r="J66" s="9" t="s">
        <v>166</v>
      </c>
      <c r="K66" s="9">
        <v>24661</v>
      </c>
      <c r="L66" s="9" t="s">
        <v>1375</v>
      </c>
    </row>
    <row r="67" spans="1:12">
      <c r="A67" s="8">
        <v>0.04</v>
      </c>
      <c r="B67" s="12">
        <v>76182.11</v>
      </c>
      <c r="C67" s="8">
        <v>109.52</v>
      </c>
      <c r="D67" s="12">
        <v>69560000</v>
      </c>
      <c r="E67" s="8">
        <v>2.87</v>
      </c>
      <c r="F67" s="8">
        <v>4.0999999999999996</v>
      </c>
      <c r="G67" s="9" t="s">
        <v>50</v>
      </c>
      <c r="H67" s="8">
        <v>5.66</v>
      </c>
      <c r="I67" s="9" t="s">
        <v>241</v>
      </c>
      <c r="J67" s="9" t="s">
        <v>166</v>
      </c>
      <c r="K67" s="9">
        <v>24802</v>
      </c>
      <c r="L67" s="9" t="s">
        <v>1376</v>
      </c>
    </row>
    <row r="68" spans="1:12">
      <c r="A68" s="8">
        <v>7.0000000000000007E-2</v>
      </c>
      <c r="B68" s="12">
        <v>125364.57</v>
      </c>
      <c r="C68" s="8">
        <v>131.47</v>
      </c>
      <c r="D68" s="12">
        <v>95356028.829999998</v>
      </c>
      <c r="E68" s="8">
        <v>2.54</v>
      </c>
      <c r="F68" s="8">
        <v>5.5</v>
      </c>
      <c r="G68" s="9" t="s">
        <v>50</v>
      </c>
      <c r="H68" s="8">
        <v>7.63</v>
      </c>
      <c r="I68" s="9" t="s">
        <v>84</v>
      </c>
      <c r="J68" s="9" t="s">
        <v>166</v>
      </c>
      <c r="K68" s="9">
        <v>24554</v>
      </c>
      <c r="L68" s="9" t="s">
        <v>1377</v>
      </c>
    </row>
    <row r="69" spans="1:12">
      <c r="A69" s="8">
        <v>0.01</v>
      </c>
      <c r="B69" s="12">
        <v>14147.79</v>
      </c>
      <c r="C69" s="8">
        <v>133.44999999999999</v>
      </c>
      <c r="D69" s="12">
        <v>10601569.49</v>
      </c>
      <c r="E69" s="8">
        <v>1.89</v>
      </c>
      <c r="F69" s="8">
        <v>5.5</v>
      </c>
      <c r="G69" s="9" t="s">
        <v>50</v>
      </c>
      <c r="H69" s="8">
        <v>7.77</v>
      </c>
      <c r="I69" s="9" t="s">
        <v>84</v>
      </c>
      <c r="J69" s="9" t="s">
        <v>166</v>
      </c>
      <c r="K69" s="9">
        <v>24794</v>
      </c>
      <c r="L69" s="9" t="s">
        <v>1377</v>
      </c>
    </row>
    <row r="70" spans="1:12">
      <c r="A70" s="8">
        <v>0</v>
      </c>
      <c r="B70" s="12">
        <v>6260.21</v>
      </c>
      <c r="C70" s="8">
        <v>133.16</v>
      </c>
      <c r="D70" s="12">
        <v>4701268.66</v>
      </c>
      <c r="E70" s="8">
        <v>1.95</v>
      </c>
      <c r="F70" s="8">
        <v>5.5</v>
      </c>
      <c r="G70" s="9" t="s">
        <v>50</v>
      </c>
      <c r="H70" s="8">
        <v>7.75</v>
      </c>
      <c r="I70" s="9" t="s">
        <v>84</v>
      </c>
      <c r="J70" s="9" t="s">
        <v>166</v>
      </c>
      <c r="K70" s="9">
        <v>24828</v>
      </c>
      <c r="L70" s="9" t="s">
        <v>1377</v>
      </c>
    </row>
    <row r="71" spans="1:12">
      <c r="A71" s="8">
        <v>0</v>
      </c>
      <c r="B71" s="12">
        <v>1752.29</v>
      </c>
      <c r="C71" s="8">
        <v>129.28</v>
      </c>
      <c r="D71" s="12">
        <v>1355420.99</v>
      </c>
      <c r="E71" s="8">
        <v>2.2000000000000002</v>
      </c>
      <c r="F71" s="8">
        <v>5.5</v>
      </c>
      <c r="G71" s="9" t="s">
        <v>50</v>
      </c>
      <c r="H71" s="8">
        <v>7.7</v>
      </c>
      <c r="I71" s="9" t="s">
        <v>84</v>
      </c>
      <c r="J71" s="9" t="s">
        <v>166</v>
      </c>
      <c r="K71" s="9">
        <v>24851</v>
      </c>
      <c r="L71" s="9" t="s">
        <v>1377</v>
      </c>
    </row>
    <row r="72" spans="1:12">
      <c r="A72" s="8">
        <v>0.01</v>
      </c>
      <c r="B72" s="12">
        <v>15212.14</v>
      </c>
      <c r="C72" s="8">
        <v>127.41</v>
      </c>
      <c r="D72" s="12">
        <v>11939516.310000001</v>
      </c>
      <c r="E72" s="8">
        <v>2.41</v>
      </c>
      <c r="F72" s="8">
        <v>5.5</v>
      </c>
      <c r="G72" s="9" t="s">
        <v>50</v>
      </c>
      <c r="H72" s="8">
        <v>7.66</v>
      </c>
      <c r="I72" s="9" t="s">
        <v>84</v>
      </c>
      <c r="J72" s="9" t="s">
        <v>166</v>
      </c>
      <c r="K72" s="9">
        <v>24869</v>
      </c>
      <c r="L72" s="9" t="s">
        <v>1377</v>
      </c>
    </row>
    <row r="73" spans="1:12">
      <c r="A73" s="8">
        <v>0</v>
      </c>
      <c r="B73" s="12">
        <v>1979.3</v>
      </c>
      <c r="C73" s="8">
        <v>120.96</v>
      </c>
      <c r="D73" s="12">
        <v>1636326.66</v>
      </c>
      <c r="E73" s="8">
        <v>3.1</v>
      </c>
      <c r="F73" s="8">
        <v>5.5</v>
      </c>
      <c r="G73" s="9" t="s">
        <v>50</v>
      </c>
      <c r="H73" s="8">
        <v>7.51</v>
      </c>
      <c r="I73" s="9" t="s">
        <v>84</v>
      </c>
      <c r="J73" s="9" t="s">
        <v>166</v>
      </c>
      <c r="K73" s="9">
        <v>28415</v>
      </c>
      <c r="L73" s="9" t="s">
        <v>1377</v>
      </c>
    </row>
    <row r="74" spans="1:12">
      <c r="A74" s="8">
        <v>0</v>
      </c>
      <c r="B74" s="12">
        <v>3248.67</v>
      </c>
      <c r="C74" s="8">
        <v>120.51</v>
      </c>
      <c r="D74" s="12">
        <v>2695769.37</v>
      </c>
      <c r="E74" s="8">
        <v>3.14</v>
      </c>
      <c r="F74" s="8">
        <v>5.5</v>
      </c>
      <c r="G74" s="9" t="s">
        <v>50</v>
      </c>
      <c r="H74" s="8">
        <v>7.51</v>
      </c>
      <c r="I74" s="9" t="s">
        <v>84</v>
      </c>
      <c r="J74" s="9" t="s">
        <v>166</v>
      </c>
      <c r="K74" s="9">
        <v>28449</v>
      </c>
      <c r="L74" s="9" t="s">
        <v>1377</v>
      </c>
    </row>
    <row r="75" spans="1:12">
      <c r="A75" s="8">
        <v>0</v>
      </c>
      <c r="B75" s="12">
        <v>2783.85</v>
      </c>
      <c r="C75" s="8">
        <v>117.59</v>
      </c>
      <c r="D75" s="12">
        <v>2367417.81</v>
      </c>
      <c r="E75" s="8">
        <v>3.37</v>
      </c>
      <c r="F75" s="8">
        <v>5.5</v>
      </c>
      <c r="G75" s="9" t="s">
        <v>50</v>
      </c>
      <c r="H75" s="8">
        <v>7.46</v>
      </c>
      <c r="I75" s="9" t="s">
        <v>84</v>
      </c>
      <c r="J75" s="9" t="s">
        <v>166</v>
      </c>
      <c r="K75" s="9">
        <v>28464</v>
      </c>
      <c r="L75" s="9" t="s">
        <v>1377</v>
      </c>
    </row>
    <row r="76" spans="1:12">
      <c r="A76" s="8">
        <v>0</v>
      </c>
      <c r="B76" s="12">
        <v>8536.69</v>
      </c>
      <c r="C76" s="8">
        <v>115.66</v>
      </c>
      <c r="D76" s="12">
        <v>7380852.7199999997</v>
      </c>
      <c r="E76" s="8">
        <v>3.56</v>
      </c>
      <c r="F76" s="8">
        <v>5.5</v>
      </c>
      <c r="G76" s="9" t="s">
        <v>50</v>
      </c>
      <c r="H76" s="8">
        <v>7.42</v>
      </c>
      <c r="I76" s="9" t="s">
        <v>84</v>
      </c>
      <c r="J76" s="9" t="s">
        <v>166</v>
      </c>
      <c r="K76" s="9">
        <v>28498</v>
      </c>
      <c r="L76" s="9" t="s">
        <v>1377</v>
      </c>
    </row>
    <row r="77" spans="1:12">
      <c r="A77" s="8">
        <v>0</v>
      </c>
      <c r="B77" s="12">
        <v>5048</v>
      </c>
      <c r="C77" s="8">
        <v>135.9</v>
      </c>
      <c r="D77" s="12">
        <v>3714499.03</v>
      </c>
      <c r="E77" s="8">
        <v>1.88</v>
      </c>
      <c r="F77" s="8">
        <v>5.59</v>
      </c>
      <c r="G77" s="9" t="s">
        <v>50</v>
      </c>
      <c r="H77" s="8">
        <v>7.76</v>
      </c>
      <c r="I77" s="9" t="s">
        <v>84</v>
      </c>
      <c r="J77" s="9" t="s">
        <v>166</v>
      </c>
      <c r="K77" s="9">
        <v>33084</v>
      </c>
      <c r="L77" s="9" t="s">
        <v>1377</v>
      </c>
    </row>
    <row r="78" spans="1:12">
      <c r="A78" s="8">
        <v>0.01</v>
      </c>
      <c r="B78" s="12">
        <v>10993.36</v>
      </c>
      <c r="C78" s="8">
        <v>134.4</v>
      </c>
      <c r="D78" s="12">
        <v>8179580.3799999999</v>
      </c>
      <c r="E78" s="8">
        <v>2</v>
      </c>
      <c r="F78" s="8">
        <v>5.55</v>
      </c>
      <c r="G78" s="9" t="s">
        <v>50</v>
      </c>
      <c r="H78" s="8">
        <v>7.74</v>
      </c>
      <c r="I78" s="9" t="s">
        <v>84</v>
      </c>
      <c r="J78" s="9" t="s">
        <v>166</v>
      </c>
      <c r="K78" s="9">
        <v>33241</v>
      </c>
      <c r="L78" s="9" t="s">
        <v>1377</v>
      </c>
    </row>
    <row r="79" spans="1:12">
      <c r="A79" s="8">
        <v>0</v>
      </c>
      <c r="B79" s="12">
        <v>5200.71</v>
      </c>
      <c r="C79" s="8">
        <v>136.44999999999999</v>
      </c>
      <c r="D79" s="12">
        <v>3811437.43</v>
      </c>
      <c r="E79" s="8">
        <v>1.9</v>
      </c>
      <c r="F79" s="8">
        <v>5.66</v>
      </c>
      <c r="G79" s="9" t="s">
        <v>50</v>
      </c>
      <c r="H79" s="8">
        <v>7.75</v>
      </c>
      <c r="I79" s="9" t="s">
        <v>84</v>
      </c>
      <c r="J79" s="9" t="s">
        <v>166</v>
      </c>
      <c r="K79" s="9">
        <v>33266</v>
      </c>
      <c r="L79" s="9" t="s">
        <v>1377</v>
      </c>
    </row>
    <row r="80" spans="1:12">
      <c r="A80" s="8">
        <v>0.01</v>
      </c>
      <c r="B80" s="12">
        <v>18955.96</v>
      </c>
      <c r="C80" s="8">
        <v>134.87</v>
      </c>
      <c r="D80" s="12">
        <v>14054989.710000001</v>
      </c>
      <c r="E80" s="8">
        <v>1.94</v>
      </c>
      <c r="F80" s="8">
        <v>5.53</v>
      </c>
      <c r="G80" s="9" t="s">
        <v>50</v>
      </c>
      <c r="H80" s="8">
        <v>7.75</v>
      </c>
      <c r="I80" s="9" t="s">
        <v>84</v>
      </c>
      <c r="J80" s="9" t="s">
        <v>166</v>
      </c>
      <c r="K80" s="9">
        <v>33290</v>
      </c>
      <c r="L80" s="9" t="s">
        <v>1377</v>
      </c>
    </row>
    <row r="81" spans="1:12">
      <c r="A81" s="8">
        <v>0</v>
      </c>
      <c r="B81" s="12">
        <v>7678.36</v>
      </c>
      <c r="C81" s="8">
        <v>133.27000000000001</v>
      </c>
      <c r="D81" s="12">
        <v>5761503.6299999999</v>
      </c>
      <c r="E81" s="8">
        <v>1.91</v>
      </c>
      <c r="F81" s="8">
        <v>5.5</v>
      </c>
      <c r="G81" s="9" t="s">
        <v>50</v>
      </c>
      <c r="H81" s="8">
        <v>7.76</v>
      </c>
      <c r="I81" s="9" t="s">
        <v>84</v>
      </c>
      <c r="J81" s="9" t="s">
        <v>166</v>
      </c>
      <c r="K81" s="9">
        <v>33357</v>
      </c>
      <c r="L81" s="9" t="s">
        <v>1377</v>
      </c>
    </row>
    <row r="82" spans="1:12">
      <c r="A82" s="8">
        <v>0</v>
      </c>
      <c r="B82" s="12">
        <v>7763.11</v>
      </c>
      <c r="C82" s="8">
        <v>130.94999999999999</v>
      </c>
      <c r="D82" s="12">
        <v>5928299.1500000004</v>
      </c>
      <c r="E82" s="8">
        <v>2.0299999999999998</v>
      </c>
      <c r="F82" s="8">
        <v>5.5</v>
      </c>
      <c r="G82" s="9" t="s">
        <v>50</v>
      </c>
      <c r="H82" s="8">
        <v>7.74</v>
      </c>
      <c r="I82" s="9" t="s">
        <v>84</v>
      </c>
      <c r="J82" s="9" t="s">
        <v>166</v>
      </c>
      <c r="K82" s="9">
        <v>34488</v>
      </c>
      <c r="L82" s="9" t="s">
        <v>1377</v>
      </c>
    </row>
    <row r="83" spans="1:12">
      <c r="A83" s="8">
        <v>0</v>
      </c>
      <c r="B83" s="12">
        <v>8192.42</v>
      </c>
      <c r="C83" s="8">
        <v>124.42</v>
      </c>
      <c r="D83" s="12">
        <v>6584490.5899999999</v>
      </c>
      <c r="E83" s="8">
        <v>2.77</v>
      </c>
      <c r="F83" s="8">
        <v>5.5</v>
      </c>
      <c r="G83" s="9" t="s">
        <v>50</v>
      </c>
      <c r="H83" s="8">
        <v>7.58</v>
      </c>
      <c r="I83" s="9" t="s">
        <v>84</v>
      </c>
      <c r="J83" s="9" t="s">
        <v>166</v>
      </c>
      <c r="K83" s="9">
        <v>34835</v>
      </c>
      <c r="L83" s="9" t="s">
        <v>1377</v>
      </c>
    </row>
    <row r="84" spans="1:12">
      <c r="A84" s="8">
        <v>0</v>
      </c>
      <c r="B84" s="12">
        <v>5499.4</v>
      </c>
      <c r="C84" s="8">
        <v>123.09</v>
      </c>
      <c r="D84" s="12">
        <v>4467785.49</v>
      </c>
      <c r="E84" s="8">
        <v>2.91</v>
      </c>
      <c r="F84" s="8">
        <v>5.5</v>
      </c>
      <c r="G84" s="9" t="s">
        <v>50</v>
      </c>
      <c r="H84" s="8">
        <v>7.55</v>
      </c>
      <c r="I84" s="9" t="s">
        <v>84</v>
      </c>
      <c r="J84" s="9" t="s">
        <v>166</v>
      </c>
      <c r="K84" s="9">
        <v>34850</v>
      </c>
      <c r="L84" s="9" t="s">
        <v>1377</v>
      </c>
    </row>
    <row r="85" spans="1:12">
      <c r="A85" s="8">
        <v>0</v>
      </c>
      <c r="B85" s="12">
        <v>4084.88</v>
      </c>
      <c r="C85" s="8">
        <v>125.53</v>
      </c>
      <c r="D85" s="12">
        <v>3254109.79</v>
      </c>
      <c r="E85" s="8">
        <v>2.68</v>
      </c>
      <c r="F85" s="8">
        <v>5.5</v>
      </c>
      <c r="G85" s="9" t="s">
        <v>50</v>
      </c>
      <c r="H85" s="8">
        <v>7.6</v>
      </c>
      <c r="I85" s="9" t="s">
        <v>84</v>
      </c>
      <c r="J85" s="9" t="s">
        <v>166</v>
      </c>
      <c r="K85" s="9">
        <v>44131</v>
      </c>
      <c r="L85" s="9" t="s">
        <v>1377</v>
      </c>
    </row>
    <row r="86" spans="1:12">
      <c r="A86" s="8">
        <v>0.01</v>
      </c>
      <c r="B86" s="12">
        <v>12672.17</v>
      </c>
      <c r="C86" s="8">
        <v>124.15</v>
      </c>
      <c r="D86" s="12">
        <v>10207141.76</v>
      </c>
      <c r="E86" s="8">
        <v>2.83</v>
      </c>
      <c r="F86" s="8">
        <v>5.5</v>
      </c>
      <c r="G86" s="9" t="s">
        <v>50</v>
      </c>
      <c r="H86" s="8">
        <v>7.57</v>
      </c>
      <c r="I86" s="9" t="s">
        <v>84</v>
      </c>
      <c r="J86" s="9" t="s">
        <v>166</v>
      </c>
      <c r="K86" s="9">
        <v>44164</v>
      </c>
      <c r="L86" s="9" t="s">
        <v>1377</v>
      </c>
    </row>
    <row r="87" spans="1:12">
      <c r="A87" s="8">
        <v>0</v>
      </c>
      <c r="B87" s="12">
        <v>6134.03</v>
      </c>
      <c r="C87" s="8">
        <v>113.58</v>
      </c>
      <c r="D87" s="12">
        <v>5400620.9400000004</v>
      </c>
      <c r="E87" s="8">
        <v>3.81</v>
      </c>
      <c r="F87" s="8">
        <v>5.5</v>
      </c>
      <c r="G87" s="9" t="s">
        <v>50</v>
      </c>
      <c r="H87" s="8">
        <v>7.37</v>
      </c>
      <c r="I87" s="9" t="s">
        <v>84</v>
      </c>
      <c r="J87" s="9" t="s">
        <v>166</v>
      </c>
      <c r="K87" s="9">
        <v>54015</v>
      </c>
      <c r="L87" s="9" t="s">
        <v>1377</v>
      </c>
    </row>
    <row r="88" spans="1:12">
      <c r="A88" s="8">
        <v>0</v>
      </c>
      <c r="B88" s="12">
        <v>2908.24</v>
      </c>
      <c r="C88" s="8">
        <v>110.44</v>
      </c>
      <c r="D88" s="12">
        <v>2633324.1800000002</v>
      </c>
      <c r="E88" s="8">
        <v>4.21</v>
      </c>
      <c r="F88" s="8">
        <v>5.5</v>
      </c>
      <c r="G88" s="9" t="s">
        <v>50</v>
      </c>
      <c r="H88" s="8">
        <v>7.29</v>
      </c>
      <c r="I88" s="9" t="s">
        <v>84</v>
      </c>
      <c r="J88" s="9" t="s">
        <v>166</v>
      </c>
      <c r="K88" s="9">
        <v>54023</v>
      </c>
      <c r="L88" s="9" t="s">
        <v>1377</v>
      </c>
    </row>
    <row r="89" spans="1:12">
      <c r="A89" s="8">
        <v>0</v>
      </c>
      <c r="B89" s="8">
        <v>739.78</v>
      </c>
      <c r="C89" s="8">
        <v>108.78</v>
      </c>
      <c r="D89" s="12">
        <v>680066.07</v>
      </c>
      <c r="E89" s="8">
        <v>4.43</v>
      </c>
      <c r="F89" s="8">
        <v>5.5</v>
      </c>
      <c r="G89" s="9" t="s">
        <v>50</v>
      </c>
      <c r="H89" s="8">
        <v>7.24</v>
      </c>
      <c r="I89" s="9" t="s">
        <v>84</v>
      </c>
      <c r="J89" s="9" t="s">
        <v>166</v>
      </c>
      <c r="K89" s="9">
        <v>54031</v>
      </c>
      <c r="L89" s="9" t="s">
        <v>1377</v>
      </c>
    </row>
    <row r="90" spans="1:12">
      <c r="A90" s="8">
        <v>0</v>
      </c>
      <c r="B90" s="12">
        <v>8081.43</v>
      </c>
      <c r="C90" s="8">
        <v>104.45</v>
      </c>
      <c r="D90" s="12">
        <v>7737129.0499999998</v>
      </c>
      <c r="E90" s="8">
        <v>5.0199999999999996</v>
      </c>
      <c r="F90" s="8">
        <v>5.5</v>
      </c>
      <c r="G90" s="9" t="s">
        <v>50</v>
      </c>
      <c r="H90" s="8">
        <v>7.12</v>
      </c>
      <c r="I90" s="9" t="s">
        <v>84</v>
      </c>
      <c r="J90" s="9" t="s">
        <v>166</v>
      </c>
      <c r="K90" s="9">
        <v>54049</v>
      </c>
      <c r="L90" s="9" t="s">
        <v>1377</v>
      </c>
    </row>
    <row r="91" spans="1:12">
      <c r="A91" s="8">
        <v>0</v>
      </c>
      <c r="B91" s="12">
        <v>1491.58</v>
      </c>
      <c r="C91" s="8">
        <v>99.67</v>
      </c>
      <c r="D91" s="12">
        <v>1496516.75</v>
      </c>
      <c r="E91" s="8">
        <v>5.72</v>
      </c>
      <c r="F91" s="8">
        <v>5.5</v>
      </c>
      <c r="G91" s="9" t="s">
        <v>50</v>
      </c>
      <c r="H91" s="8">
        <v>6.98</v>
      </c>
      <c r="I91" s="9" t="s">
        <v>84</v>
      </c>
      <c r="J91" s="9" t="s">
        <v>166</v>
      </c>
      <c r="K91" s="9">
        <v>54056</v>
      </c>
      <c r="L91" s="9" t="s">
        <v>1377</v>
      </c>
    </row>
    <row r="92" spans="1:12">
      <c r="A92" s="8">
        <v>0</v>
      </c>
      <c r="B92" s="12">
        <v>1434.34</v>
      </c>
      <c r="C92" s="8">
        <v>99.58</v>
      </c>
      <c r="D92" s="12">
        <v>1440385.03</v>
      </c>
      <c r="E92" s="8">
        <v>5.79</v>
      </c>
      <c r="F92" s="8">
        <v>5.5</v>
      </c>
      <c r="G92" s="9" t="s">
        <v>50</v>
      </c>
      <c r="H92" s="8">
        <v>6.97</v>
      </c>
      <c r="I92" s="9" t="s">
        <v>84</v>
      </c>
      <c r="J92" s="9" t="s">
        <v>166</v>
      </c>
      <c r="K92" s="9">
        <v>54064</v>
      </c>
      <c r="L92" s="9" t="s">
        <v>1377</v>
      </c>
    </row>
    <row r="93" spans="1:12">
      <c r="A93" s="8">
        <v>0</v>
      </c>
      <c r="B93" s="12">
        <v>2799.46</v>
      </c>
      <c r="C93" s="8">
        <v>97.59</v>
      </c>
      <c r="D93" s="12">
        <v>2868589.86</v>
      </c>
      <c r="E93" s="8">
        <v>6.13</v>
      </c>
      <c r="F93" s="8">
        <v>5.5</v>
      </c>
      <c r="G93" s="9" t="s">
        <v>50</v>
      </c>
      <c r="H93" s="8">
        <v>6.9</v>
      </c>
      <c r="I93" s="9" t="s">
        <v>84</v>
      </c>
      <c r="J93" s="9" t="s">
        <v>166</v>
      </c>
      <c r="K93" s="9">
        <v>54072</v>
      </c>
      <c r="L93" s="9" t="s">
        <v>1377</v>
      </c>
    </row>
    <row r="94" spans="1:12">
      <c r="A94" s="8">
        <v>0</v>
      </c>
      <c r="B94" s="12">
        <v>1662.4</v>
      </c>
      <c r="C94" s="8">
        <v>92.05</v>
      </c>
      <c r="D94" s="12">
        <v>1805977.76</v>
      </c>
      <c r="E94" s="8">
        <v>6.98</v>
      </c>
      <c r="F94" s="8">
        <v>5.5</v>
      </c>
      <c r="G94" s="9" t="s">
        <v>50</v>
      </c>
      <c r="H94" s="8">
        <v>6.74</v>
      </c>
      <c r="I94" s="9" t="s">
        <v>84</v>
      </c>
      <c r="J94" s="9" t="s">
        <v>166</v>
      </c>
      <c r="K94" s="9">
        <v>54080</v>
      </c>
      <c r="L94" s="9" t="s">
        <v>1377</v>
      </c>
    </row>
    <row r="95" spans="1:12">
      <c r="A95" s="8">
        <v>0</v>
      </c>
      <c r="B95" s="8">
        <v>911.73</v>
      </c>
      <c r="C95" s="8">
        <v>89.79</v>
      </c>
      <c r="D95" s="12">
        <v>1015401.92</v>
      </c>
      <c r="E95" s="8">
        <v>7.36</v>
      </c>
      <c r="F95" s="8">
        <v>5.5</v>
      </c>
      <c r="G95" s="9" t="s">
        <v>50</v>
      </c>
      <c r="H95" s="8">
        <v>6.67</v>
      </c>
      <c r="I95" s="9" t="s">
        <v>84</v>
      </c>
      <c r="J95" s="9" t="s">
        <v>166</v>
      </c>
      <c r="K95" s="9">
        <v>54098</v>
      </c>
      <c r="L95" s="9" t="s">
        <v>1377</v>
      </c>
    </row>
    <row r="96" spans="1:12">
      <c r="A96" s="8">
        <v>0</v>
      </c>
      <c r="B96" s="12">
        <v>2858.11</v>
      </c>
      <c r="C96" s="8">
        <v>94.68</v>
      </c>
      <c r="D96" s="12">
        <v>3018705.51</v>
      </c>
      <c r="E96" s="8">
        <v>6.51</v>
      </c>
      <c r="F96" s="8">
        <v>5.5</v>
      </c>
      <c r="G96" s="9" t="s">
        <v>50</v>
      </c>
      <c r="H96" s="8">
        <v>6.83</v>
      </c>
      <c r="I96" s="9" t="s">
        <v>84</v>
      </c>
      <c r="J96" s="9" t="s">
        <v>166</v>
      </c>
      <c r="K96" s="9">
        <v>54106</v>
      </c>
      <c r="L96" s="9" t="s">
        <v>1377</v>
      </c>
    </row>
    <row r="97" spans="1:12">
      <c r="A97" s="8">
        <v>0</v>
      </c>
      <c r="B97" s="12">
        <v>1113.03</v>
      </c>
      <c r="C97" s="8">
        <v>93.94</v>
      </c>
      <c r="D97" s="12">
        <v>1184831.22</v>
      </c>
      <c r="E97" s="8">
        <v>6.63</v>
      </c>
      <c r="F97" s="8">
        <v>5.5</v>
      </c>
      <c r="G97" s="9" t="s">
        <v>50</v>
      </c>
      <c r="H97" s="8">
        <v>6.81</v>
      </c>
      <c r="I97" s="9" t="s">
        <v>84</v>
      </c>
      <c r="J97" s="9" t="s">
        <v>166</v>
      </c>
      <c r="K97" s="9">
        <v>54114</v>
      </c>
      <c r="L97" s="9" t="s">
        <v>1377</v>
      </c>
    </row>
    <row r="98" spans="1:12">
      <c r="A98" s="8">
        <v>0.02</v>
      </c>
      <c r="B98" s="12">
        <v>43008.54</v>
      </c>
      <c r="C98" s="8">
        <v>131.41999999999999</v>
      </c>
      <c r="D98" s="12">
        <v>32726023</v>
      </c>
      <c r="E98" s="8">
        <v>3.61</v>
      </c>
      <c r="F98" s="8">
        <v>5.5</v>
      </c>
      <c r="G98" s="9" t="s">
        <v>50</v>
      </c>
      <c r="H98" s="8">
        <v>7.96</v>
      </c>
      <c r="I98" s="9" t="s">
        <v>216</v>
      </c>
      <c r="J98" s="9" t="s">
        <v>221</v>
      </c>
      <c r="K98" s="9">
        <v>34157</v>
      </c>
      <c r="L98" s="9" t="s">
        <v>1378</v>
      </c>
    </row>
    <row r="99" spans="1:12">
      <c r="A99" s="8">
        <v>0.02</v>
      </c>
      <c r="B99" s="12">
        <v>29012.48</v>
      </c>
      <c r="C99" s="8">
        <v>126.33</v>
      </c>
      <c r="D99" s="12">
        <v>22965631</v>
      </c>
      <c r="E99" s="8">
        <v>3.79</v>
      </c>
      <c r="F99" s="8">
        <v>5.5</v>
      </c>
      <c r="G99" s="9" t="s">
        <v>50</v>
      </c>
      <c r="H99" s="8">
        <v>7.92</v>
      </c>
      <c r="I99" s="9" t="s">
        <v>216</v>
      </c>
      <c r="J99" s="9" t="s">
        <v>221</v>
      </c>
      <c r="K99" s="9">
        <v>35352</v>
      </c>
      <c r="L99" s="9" t="s">
        <v>1378</v>
      </c>
    </row>
    <row r="100" spans="1:12">
      <c r="A100" s="8">
        <v>0.01</v>
      </c>
      <c r="B100" s="12">
        <v>21504.5</v>
      </c>
      <c r="C100" s="8">
        <v>101.23</v>
      </c>
      <c r="D100" s="12">
        <v>21243208</v>
      </c>
      <c r="E100" s="8">
        <v>6.11</v>
      </c>
      <c r="F100" s="8">
        <v>5.5</v>
      </c>
      <c r="G100" s="9" t="s">
        <v>50</v>
      </c>
      <c r="H100" s="8">
        <v>7.45</v>
      </c>
      <c r="I100" s="9" t="s">
        <v>216</v>
      </c>
      <c r="J100" s="9" t="s">
        <v>221</v>
      </c>
      <c r="K100" s="9">
        <v>36004</v>
      </c>
      <c r="L100" s="9" t="s">
        <v>1378</v>
      </c>
    </row>
    <row r="101" spans="1:12">
      <c r="A101" s="8">
        <v>0</v>
      </c>
      <c r="B101" s="12">
        <v>4817.8</v>
      </c>
      <c r="C101" s="8">
        <v>91.21</v>
      </c>
      <c r="D101" s="12">
        <v>5282095</v>
      </c>
      <c r="E101" s="8">
        <v>7.36</v>
      </c>
      <c r="F101" s="8">
        <v>5.5</v>
      </c>
      <c r="G101" s="9" t="s">
        <v>50</v>
      </c>
      <c r="H101" s="8">
        <v>7.21</v>
      </c>
      <c r="I101" s="9" t="s">
        <v>216</v>
      </c>
      <c r="J101" s="9" t="s">
        <v>221</v>
      </c>
      <c r="K101" s="9">
        <v>36046</v>
      </c>
      <c r="L101" s="9" t="s">
        <v>1378</v>
      </c>
    </row>
    <row r="102" spans="1:12">
      <c r="A102" s="8">
        <v>0.01</v>
      </c>
      <c r="B102" s="12">
        <v>17640.43</v>
      </c>
      <c r="C102" s="8">
        <v>94.83</v>
      </c>
      <c r="D102" s="12">
        <v>18602161</v>
      </c>
      <c r="E102" s="8">
        <v>6.64</v>
      </c>
      <c r="F102" s="8">
        <v>5.5</v>
      </c>
      <c r="G102" s="9" t="s">
        <v>50</v>
      </c>
      <c r="H102" s="8">
        <v>7.35</v>
      </c>
      <c r="I102" s="9" t="s">
        <v>216</v>
      </c>
      <c r="J102" s="9" t="s">
        <v>221</v>
      </c>
      <c r="K102" s="9">
        <v>36087</v>
      </c>
      <c r="L102" s="9" t="s">
        <v>1378</v>
      </c>
    </row>
    <row r="103" spans="1:12">
      <c r="A103" s="8">
        <v>0</v>
      </c>
      <c r="B103" s="12">
        <v>7640.11</v>
      </c>
      <c r="C103" s="8">
        <v>92.41</v>
      </c>
      <c r="D103" s="12">
        <v>8267627</v>
      </c>
      <c r="E103" s="8">
        <v>6.82</v>
      </c>
      <c r="F103" s="8">
        <v>5.5</v>
      </c>
      <c r="G103" s="9" t="s">
        <v>50</v>
      </c>
      <c r="H103" s="8">
        <v>7.32</v>
      </c>
      <c r="I103" s="9" t="s">
        <v>216</v>
      </c>
      <c r="J103" s="9" t="s">
        <v>221</v>
      </c>
      <c r="K103" s="9">
        <v>36327</v>
      </c>
      <c r="L103" s="9" t="s">
        <v>1378</v>
      </c>
    </row>
    <row r="104" spans="1:12">
      <c r="A104" s="8">
        <v>0.03</v>
      </c>
      <c r="B104" s="12">
        <v>46676.92</v>
      </c>
      <c r="C104" s="8">
        <v>124.31</v>
      </c>
      <c r="D104" s="12">
        <v>37548806</v>
      </c>
      <c r="E104" s="8">
        <v>3.67</v>
      </c>
      <c r="F104" s="8">
        <v>5.5</v>
      </c>
      <c r="G104" s="9" t="s">
        <v>50</v>
      </c>
      <c r="H104" s="8">
        <v>7.95</v>
      </c>
      <c r="I104" s="9" t="s">
        <v>216</v>
      </c>
      <c r="J104" s="9" t="s">
        <v>221</v>
      </c>
      <c r="K104" s="9">
        <v>53553</v>
      </c>
      <c r="L104" s="9" t="s">
        <v>1378</v>
      </c>
    </row>
    <row r="105" spans="1:12">
      <c r="A105" s="8">
        <v>0.02</v>
      </c>
      <c r="B105" s="12">
        <v>38066.97</v>
      </c>
      <c r="C105" s="8">
        <v>120.55</v>
      </c>
      <c r="D105" s="12">
        <v>31577742</v>
      </c>
      <c r="E105" s="8">
        <v>4</v>
      </c>
      <c r="F105" s="8">
        <v>5.5</v>
      </c>
      <c r="G105" s="9" t="s">
        <v>50</v>
      </c>
      <c r="H105" s="8">
        <v>7.88</v>
      </c>
      <c r="I105" s="9" t="s">
        <v>216</v>
      </c>
      <c r="J105" s="9" t="s">
        <v>221</v>
      </c>
      <c r="K105" s="9">
        <v>53561</v>
      </c>
      <c r="L105" s="9" t="s">
        <v>1378</v>
      </c>
    </row>
    <row r="106" spans="1:12">
      <c r="A106" s="8">
        <v>0.03</v>
      </c>
      <c r="B106" s="12">
        <v>45835.27</v>
      </c>
      <c r="C106" s="8">
        <v>109.36</v>
      </c>
      <c r="D106" s="12">
        <v>41912276</v>
      </c>
      <c r="E106" s="8">
        <v>5.14</v>
      </c>
      <c r="F106" s="8">
        <v>5.5</v>
      </c>
      <c r="G106" s="9" t="s">
        <v>50</v>
      </c>
      <c r="H106" s="8">
        <v>7.65</v>
      </c>
      <c r="I106" s="9" t="s">
        <v>216</v>
      </c>
      <c r="J106" s="9" t="s">
        <v>221</v>
      </c>
      <c r="K106" s="9">
        <v>53603</v>
      </c>
      <c r="L106" s="9" t="s">
        <v>1378</v>
      </c>
    </row>
    <row r="107" spans="1:12">
      <c r="A107" s="8">
        <v>0.02</v>
      </c>
      <c r="B107" s="12">
        <v>33202.31</v>
      </c>
      <c r="C107" s="8">
        <v>104.01</v>
      </c>
      <c r="D107" s="12">
        <v>31922226</v>
      </c>
      <c r="E107" s="8">
        <v>5.76</v>
      </c>
      <c r="F107" s="8">
        <v>5.5</v>
      </c>
      <c r="G107" s="9" t="s">
        <v>50</v>
      </c>
      <c r="H107" s="8">
        <v>7.52</v>
      </c>
      <c r="I107" s="9" t="s">
        <v>216</v>
      </c>
      <c r="J107" s="9" t="s">
        <v>221</v>
      </c>
      <c r="K107" s="9">
        <v>53645</v>
      </c>
      <c r="L107" s="9" t="s">
        <v>1378</v>
      </c>
    </row>
    <row r="108" spans="1:12">
      <c r="A108" s="8">
        <v>0.06</v>
      </c>
      <c r="B108" s="12">
        <v>115813.95</v>
      </c>
      <c r="C108" s="8">
        <v>90.04</v>
      </c>
      <c r="D108" s="12">
        <v>128625000</v>
      </c>
      <c r="E108" s="8">
        <v>5.34</v>
      </c>
      <c r="F108" s="8">
        <v>3.45</v>
      </c>
      <c r="G108" s="9" t="s">
        <v>50</v>
      </c>
      <c r="H108" s="8">
        <v>6.37</v>
      </c>
      <c r="I108" s="9" t="s">
        <v>241</v>
      </c>
      <c r="J108" s="9" t="s">
        <v>166</v>
      </c>
      <c r="K108" s="9">
        <v>21097</v>
      </c>
      <c r="L108" s="9" t="s">
        <v>1379</v>
      </c>
    </row>
    <row r="109" spans="1:12">
      <c r="A109" s="8">
        <v>0.02</v>
      </c>
      <c r="B109" s="12">
        <v>28617.54</v>
      </c>
      <c r="C109" s="8">
        <v>101.41</v>
      </c>
      <c r="D109" s="12">
        <v>28219647.07</v>
      </c>
      <c r="E109" s="8">
        <v>3.9</v>
      </c>
      <c r="F109" s="8">
        <v>4</v>
      </c>
      <c r="G109" s="9" t="s">
        <v>50</v>
      </c>
      <c r="H109" s="8">
        <v>0.78</v>
      </c>
      <c r="I109" s="9" t="s">
        <v>241</v>
      </c>
      <c r="J109" s="9" t="s">
        <v>224</v>
      </c>
      <c r="K109" s="9">
        <v>28035</v>
      </c>
      <c r="L109" s="9" t="s">
        <v>1380</v>
      </c>
    </row>
    <row r="110" spans="1:12">
      <c r="A110" s="8">
        <v>0.02</v>
      </c>
      <c r="B110" s="12">
        <v>45467.7</v>
      </c>
      <c r="C110" s="8">
        <v>97.79</v>
      </c>
      <c r="D110" s="12">
        <v>46495243.43</v>
      </c>
      <c r="E110" s="8">
        <v>5.54</v>
      </c>
      <c r="F110" s="8">
        <v>3.6</v>
      </c>
      <c r="G110" s="9" t="s">
        <v>50</v>
      </c>
      <c r="H110" s="8">
        <v>1.31</v>
      </c>
      <c r="I110" s="9" t="s">
        <v>241</v>
      </c>
      <c r="J110" s="9" t="s">
        <v>224</v>
      </c>
      <c r="K110" s="9">
        <v>36814</v>
      </c>
      <c r="L110" s="9" t="s">
        <v>1380</v>
      </c>
    </row>
    <row r="111" spans="1:12">
      <c r="A111" s="8">
        <v>0.02</v>
      </c>
      <c r="B111" s="12">
        <v>31407.23</v>
      </c>
      <c r="C111" s="8">
        <v>111.37</v>
      </c>
      <c r="D111" s="12">
        <v>28200803.489999998</v>
      </c>
      <c r="E111" s="8">
        <v>2.52</v>
      </c>
      <c r="F111" s="8">
        <v>6.6</v>
      </c>
      <c r="G111" s="9" t="s">
        <v>36</v>
      </c>
      <c r="H111" s="8">
        <v>2.62</v>
      </c>
      <c r="I111" s="9" t="s">
        <v>84</v>
      </c>
      <c r="J111" s="9" t="s">
        <v>224</v>
      </c>
      <c r="K111" s="9">
        <v>9989450</v>
      </c>
      <c r="L111" s="9" t="s">
        <v>1381</v>
      </c>
    </row>
    <row r="112" spans="1:12">
      <c r="A112" s="8">
        <v>0.01</v>
      </c>
      <c r="B112" s="12">
        <v>19569.439999999999</v>
      </c>
      <c r="C112" s="8">
        <v>111.65</v>
      </c>
      <c r="D112" s="12">
        <v>17527486.440000001</v>
      </c>
      <c r="E112" s="8">
        <v>1.99</v>
      </c>
      <c r="F112" s="8">
        <v>6.15</v>
      </c>
      <c r="G112" s="9" t="s">
        <v>37</v>
      </c>
      <c r="H112" s="8">
        <v>2.64</v>
      </c>
      <c r="I112" s="9" t="s">
        <v>84</v>
      </c>
      <c r="J112" s="9" t="s">
        <v>224</v>
      </c>
      <c r="K112" s="9">
        <v>9989468</v>
      </c>
      <c r="L112" s="9" t="s">
        <v>1382</v>
      </c>
    </row>
    <row r="113" spans="1:12">
      <c r="A113" s="8">
        <v>0.04</v>
      </c>
      <c r="B113" s="12">
        <v>67505.13</v>
      </c>
      <c r="C113" s="8">
        <v>120.33</v>
      </c>
      <c r="D113" s="12">
        <v>56100000</v>
      </c>
      <c r="E113" s="8">
        <v>1.45</v>
      </c>
      <c r="F113" s="8">
        <v>4.5999999999999996</v>
      </c>
      <c r="G113" s="9" t="s">
        <v>50</v>
      </c>
      <c r="H113" s="8">
        <v>4.6900000000000004</v>
      </c>
      <c r="I113" s="9" t="s">
        <v>84</v>
      </c>
      <c r="J113" s="9" t="s">
        <v>224</v>
      </c>
      <c r="K113" s="9">
        <v>33878</v>
      </c>
      <c r="L113" s="9" t="s">
        <v>1383</v>
      </c>
    </row>
    <row r="114" spans="1:12">
      <c r="A114" s="8">
        <v>7.0000000000000007E-2</v>
      </c>
      <c r="B114" s="12">
        <v>135159.88</v>
      </c>
      <c r="C114" s="8">
        <v>132.53</v>
      </c>
      <c r="D114" s="12">
        <v>101984367.41</v>
      </c>
      <c r="E114" s="8">
        <v>2.5299999999999998</v>
      </c>
      <c r="F114" s="8">
        <v>5.01</v>
      </c>
      <c r="G114" s="9" t="s">
        <v>50</v>
      </c>
      <c r="H114" s="8">
        <v>9.35</v>
      </c>
      <c r="I114" s="9" t="s">
        <v>216</v>
      </c>
      <c r="J114" s="9" t="s">
        <v>873</v>
      </c>
      <c r="K114" s="9">
        <v>32540</v>
      </c>
      <c r="L114" s="9" t="s">
        <v>1384</v>
      </c>
    </row>
    <row r="115" spans="1:12">
      <c r="A115" s="8">
        <v>0.06</v>
      </c>
      <c r="B115" s="12">
        <v>111792</v>
      </c>
      <c r="C115" s="8">
        <v>93.16</v>
      </c>
      <c r="D115" s="12">
        <v>120000000</v>
      </c>
      <c r="E115" s="8">
        <v>5.32</v>
      </c>
      <c r="F115" s="8">
        <v>3.75</v>
      </c>
      <c r="G115" s="9" t="s">
        <v>50</v>
      </c>
      <c r="H115" s="8">
        <v>5.07</v>
      </c>
      <c r="I115" s="9" t="s">
        <v>216</v>
      </c>
      <c r="J115" s="9" t="s">
        <v>873</v>
      </c>
      <c r="K115" s="9">
        <v>31070</v>
      </c>
      <c r="L115" s="9" t="s">
        <v>1506</v>
      </c>
    </row>
    <row r="116" spans="1:12">
      <c r="A116" s="8">
        <v>0.1</v>
      </c>
      <c r="B116" s="12">
        <v>183843.04</v>
      </c>
      <c r="C116" s="8">
        <v>113.75</v>
      </c>
      <c r="D116" s="12">
        <v>161620250.88</v>
      </c>
      <c r="E116" s="8">
        <v>2.2000000000000002</v>
      </c>
      <c r="F116" s="8">
        <v>4.5</v>
      </c>
      <c r="G116" s="9" t="s">
        <v>50</v>
      </c>
      <c r="H116" s="8">
        <v>5.03</v>
      </c>
      <c r="I116" s="9" t="s">
        <v>241</v>
      </c>
      <c r="J116" s="9" t="s">
        <v>249</v>
      </c>
      <c r="K116" s="9">
        <v>28365</v>
      </c>
      <c r="L116" s="9" t="s">
        <v>1385</v>
      </c>
    </row>
    <row r="117" spans="1:12">
      <c r="A117" s="8">
        <v>0.03</v>
      </c>
      <c r="B117" s="12">
        <v>45781.02</v>
      </c>
      <c r="C117" s="8">
        <v>107.42</v>
      </c>
      <c r="D117" s="12">
        <v>42618712.5</v>
      </c>
      <c r="E117" s="8">
        <v>3.51</v>
      </c>
      <c r="F117" s="8">
        <v>4.4000000000000004</v>
      </c>
      <c r="G117" s="9" t="s">
        <v>50</v>
      </c>
      <c r="H117" s="8">
        <v>5.51</v>
      </c>
      <c r="I117" s="9" t="s">
        <v>241</v>
      </c>
      <c r="J117" s="9" t="s">
        <v>249</v>
      </c>
      <c r="K117" s="9">
        <v>8144</v>
      </c>
      <c r="L117" s="9" t="s">
        <v>1386</v>
      </c>
    </row>
    <row r="118" spans="1:12">
      <c r="A118" s="8">
        <v>0.03</v>
      </c>
      <c r="B118" s="12">
        <v>46782.21</v>
      </c>
      <c r="C118" s="8">
        <v>107.4</v>
      </c>
      <c r="D118" s="12">
        <v>43558856.25</v>
      </c>
      <c r="E118" s="8">
        <v>3.51</v>
      </c>
      <c r="F118" s="8">
        <v>4.4000000000000004</v>
      </c>
      <c r="G118" s="9" t="s">
        <v>50</v>
      </c>
      <c r="H118" s="8">
        <v>5.5</v>
      </c>
      <c r="I118" s="9" t="s">
        <v>241</v>
      </c>
      <c r="J118" s="9" t="s">
        <v>249</v>
      </c>
      <c r="K118" s="9">
        <v>8151</v>
      </c>
      <c r="L118" s="9" t="s">
        <v>1386</v>
      </c>
    </row>
    <row r="119" spans="1:12">
      <c r="A119" s="8">
        <v>0.01</v>
      </c>
      <c r="B119" s="12">
        <v>20273.64</v>
      </c>
      <c r="C119" s="8">
        <v>107.71</v>
      </c>
      <c r="D119" s="12">
        <v>18822431.25</v>
      </c>
      <c r="E119" s="8">
        <v>3.51</v>
      </c>
      <c r="F119" s="8">
        <v>4.4000000000000004</v>
      </c>
      <c r="G119" s="9" t="s">
        <v>50</v>
      </c>
      <c r="H119" s="8">
        <v>5.5</v>
      </c>
      <c r="I119" s="9" t="s">
        <v>241</v>
      </c>
      <c r="J119" s="9" t="s">
        <v>249</v>
      </c>
      <c r="K119" s="9">
        <v>8169</v>
      </c>
      <c r="L119" s="9" t="s">
        <v>1386</v>
      </c>
    </row>
    <row r="120" spans="1:12">
      <c r="A120" s="8">
        <v>0.01</v>
      </c>
      <c r="B120" s="12">
        <v>16676.84</v>
      </c>
      <c r="C120" s="8">
        <v>91.56</v>
      </c>
      <c r="D120" s="12">
        <v>18214115.710000001</v>
      </c>
      <c r="E120" s="8">
        <v>6.69</v>
      </c>
      <c r="F120" s="8">
        <v>4.5999999999999996</v>
      </c>
      <c r="G120" s="9" t="s">
        <v>50</v>
      </c>
      <c r="H120" s="8">
        <v>5.68</v>
      </c>
      <c r="I120" s="9" t="s">
        <v>216</v>
      </c>
      <c r="J120" s="9" t="s">
        <v>226</v>
      </c>
      <c r="K120" s="9">
        <v>21246</v>
      </c>
      <c r="L120" s="9" t="s">
        <v>1387</v>
      </c>
    </row>
    <row r="121" spans="1:12">
      <c r="A121" s="8">
        <v>0.01</v>
      </c>
      <c r="B121" s="12">
        <v>13720.76</v>
      </c>
      <c r="C121" s="8">
        <v>100.73</v>
      </c>
      <c r="D121" s="12">
        <v>13621319.859999999</v>
      </c>
      <c r="E121" s="8">
        <v>4.95</v>
      </c>
      <c r="F121" s="8">
        <v>4.5999999999999996</v>
      </c>
      <c r="G121" s="9" t="s">
        <v>50</v>
      </c>
      <c r="H121" s="8">
        <v>5.51</v>
      </c>
      <c r="I121" s="9" t="s">
        <v>216</v>
      </c>
      <c r="J121" s="9" t="s">
        <v>226</v>
      </c>
      <c r="K121" s="9">
        <v>35683</v>
      </c>
      <c r="L121" s="9" t="s">
        <v>1387</v>
      </c>
    </row>
    <row r="122" spans="1:12">
      <c r="A122" s="8">
        <v>0.04</v>
      </c>
      <c r="B122" s="12">
        <v>65326.5</v>
      </c>
      <c r="C122" s="8">
        <v>96.78</v>
      </c>
      <c r="D122" s="12">
        <v>67500000</v>
      </c>
      <c r="E122" s="8">
        <v>7.6</v>
      </c>
      <c r="F122" s="8">
        <v>4.8499999999999996</v>
      </c>
      <c r="G122" s="9" t="s">
        <v>50</v>
      </c>
      <c r="H122" s="8">
        <v>2.25</v>
      </c>
      <c r="I122" s="9" t="s">
        <v>216</v>
      </c>
      <c r="J122" s="9" t="s">
        <v>1388</v>
      </c>
      <c r="K122" s="9">
        <v>36129</v>
      </c>
      <c r="L122" s="9" t="s">
        <v>1389</v>
      </c>
    </row>
    <row r="123" spans="1:12">
      <c r="A123" s="8">
        <v>0.04</v>
      </c>
      <c r="B123" s="12">
        <v>79308</v>
      </c>
      <c r="C123" s="8">
        <v>88.12</v>
      </c>
      <c r="D123" s="12">
        <v>90000000</v>
      </c>
      <c r="E123" s="8">
        <v>10.57</v>
      </c>
      <c r="F123" s="8">
        <v>7.75</v>
      </c>
      <c r="G123" s="9" t="s">
        <v>50</v>
      </c>
      <c r="H123" s="8">
        <v>6.28</v>
      </c>
      <c r="I123" s="9" t="s">
        <v>216</v>
      </c>
      <c r="J123" s="9" t="s">
        <v>1388</v>
      </c>
      <c r="K123" s="9">
        <v>36137</v>
      </c>
      <c r="L123" s="9" t="s">
        <v>1389</v>
      </c>
    </row>
    <row r="124" spans="1:12">
      <c r="A124" s="8">
        <v>0.01</v>
      </c>
      <c r="B124" s="12">
        <v>26637.72</v>
      </c>
      <c r="C124" s="8">
        <v>111.56</v>
      </c>
      <c r="D124" s="12">
        <v>23877479.34</v>
      </c>
      <c r="E124" s="8">
        <v>0.54</v>
      </c>
      <c r="F124" s="8">
        <v>3.61</v>
      </c>
      <c r="G124" s="9" t="s">
        <v>50</v>
      </c>
      <c r="H124" s="8">
        <v>0.93</v>
      </c>
      <c r="I124" s="9" t="s">
        <v>51</v>
      </c>
      <c r="J124" s="9">
        <v>0</v>
      </c>
      <c r="K124" s="9">
        <v>33704</v>
      </c>
      <c r="L124" s="9" t="s">
        <v>1390</v>
      </c>
    </row>
    <row r="125" spans="1:12">
      <c r="A125" s="8">
        <v>0</v>
      </c>
      <c r="B125" s="8">
        <v>811.44</v>
      </c>
      <c r="C125" s="8">
        <v>99.57</v>
      </c>
      <c r="D125" s="12">
        <v>814945.49</v>
      </c>
      <c r="E125" s="8">
        <v>3.18</v>
      </c>
      <c r="F125" s="8">
        <v>2.6</v>
      </c>
      <c r="G125" s="9" t="s">
        <v>50</v>
      </c>
      <c r="H125" s="8">
        <v>0.93</v>
      </c>
      <c r="I125" s="9" t="s">
        <v>51</v>
      </c>
      <c r="J125" s="9">
        <v>0</v>
      </c>
      <c r="K125" s="9">
        <v>37101</v>
      </c>
      <c r="L125" s="9" t="s">
        <v>1390</v>
      </c>
    </row>
    <row r="126" spans="1:12">
      <c r="A126" s="8">
        <v>0</v>
      </c>
      <c r="B126" s="8">
        <v>727.89</v>
      </c>
      <c r="C126" s="8">
        <v>99.81</v>
      </c>
      <c r="D126" s="12">
        <v>729271.26</v>
      </c>
      <c r="E126" s="8">
        <v>2.39</v>
      </c>
      <c r="F126" s="8">
        <v>2.1</v>
      </c>
      <c r="G126" s="9" t="s">
        <v>50</v>
      </c>
      <c r="H126" s="8">
        <v>0.94</v>
      </c>
      <c r="I126" s="9" t="s">
        <v>51</v>
      </c>
      <c r="J126" s="9">
        <v>0</v>
      </c>
      <c r="K126" s="9">
        <v>37168</v>
      </c>
      <c r="L126" s="9" t="s">
        <v>1390</v>
      </c>
    </row>
    <row r="127" spans="1:12">
      <c r="A127" s="8">
        <v>0</v>
      </c>
      <c r="B127" s="8">
        <v>629.04999999999995</v>
      </c>
      <c r="C127" s="8">
        <v>100.1</v>
      </c>
      <c r="D127" s="12">
        <v>628422.56999999995</v>
      </c>
      <c r="E127" s="8">
        <v>2.0699999999999998</v>
      </c>
      <c r="F127" s="8">
        <v>2.1</v>
      </c>
      <c r="G127" s="9" t="s">
        <v>50</v>
      </c>
      <c r="H127" s="8">
        <v>0.94</v>
      </c>
      <c r="I127" s="9" t="s">
        <v>51</v>
      </c>
      <c r="J127" s="9">
        <v>0</v>
      </c>
      <c r="K127" s="9">
        <v>37408</v>
      </c>
      <c r="L127" s="9" t="s">
        <v>1390</v>
      </c>
    </row>
    <row r="128" spans="1:12">
      <c r="A128" s="8">
        <v>0.03</v>
      </c>
      <c r="B128" s="12">
        <v>51302.77</v>
      </c>
      <c r="C128" s="8">
        <v>106.33</v>
      </c>
      <c r="D128" s="12">
        <v>48248635.969999999</v>
      </c>
      <c r="E128" s="8">
        <v>0.72</v>
      </c>
      <c r="F128" s="8">
        <v>2.85</v>
      </c>
      <c r="G128" s="9" t="s">
        <v>50</v>
      </c>
      <c r="H128" s="8">
        <v>0.94</v>
      </c>
      <c r="I128" s="9" t="s">
        <v>51</v>
      </c>
      <c r="J128" s="9">
        <v>0</v>
      </c>
      <c r="K128" s="9">
        <v>39180</v>
      </c>
      <c r="L128" s="9" t="s">
        <v>1390</v>
      </c>
    </row>
    <row r="129" spans="1:12">
      <c r="A129" s="8">
        <v>0.01</v>
      </c>
      <c r="B129" s="12">
        <v>15609.24</v>
      </c>
      <c r="C129" s="8">
        <v>104.59</v>
      </c>
      <c r="D129" s="12">
        <v>14924215.1</v>
      </c>
      <c r="E129" s="8">
        <v>1.55</v>
      </c>
      <c r="F129" s="8">
        <v>2.85</v>
      </c>
      <c r="G129" s="9" t="s">
        <v>50</v>
      </c>
      <c r="H129" s="8">
        <v>0.93</v>
      </c>
      <c r="I129" s="9" t="s">
        <v>51</v>
      </c>
      <c r="J129" s="9">
        <v>0</v>
      </c>
      <c r="K129" s="9">
        <v>39263</v>
      </c>
      <c r="L129" s="9" t="s">
        <v>1390</v>
      </c>
    </row>
    <row r="130" spans="1:12">
      <c r="A130" s="8">
        <v>0.01</v>
      </c>
      <c r="B130" s="12">
        <v>26483.31</v>
      </c>
      <c r="C130" s="8">
        <v>99.7</v>
      </c>
      <c r="D130" s="12">
        <v>26563000.32</v>
      </c>
      <c r="E130" s="8">
        <v>3.03</v>
      </c>
      <c r="F130" s="8">
        <v>2.6</v>
      </c>
      <c r="G130" s="9" t="s">
        <v>50</v>
      </c>
      <c r="H130" s="8">
        <v>0.93</v>
      </c>
      <c r="I130" s="9" t="s">
        <v>51</v>
      </c>
      <c r="J130" s="9">
        <v>0</v>
      </c>
      <c r="K130" s="9">
        <v>39610</v>
      </c>
      <c r="L130" s="9" t="s">
        <v>1390</v>
      </c>
    </row>
    <row r="131" spans="1:12">
      <c r="A131" s="8">
        <v>0.03</v>
      </c>
      <c r="B131" s="12">
        <v>60169.33</v>
      </c>
      <c r="C131" s="8">
        <v>107.99</v>
      </c>
      <c r="D131" s="12">
        <v>55717500</v>
      </c>
      <c r="E131" s="8">
        <v>3.23</v>
      </c>
      <c r="F131" s="8">
        <v>4.25</v>
      </c>
      <c r="G131" s="9" t="s">
        <v>50</v>
      </c>
      <c r="H131" s="8">
        <v>6.38</v>
      </c>
      <c r="I131" s="9" t="s">
        <v>51</v>
      </c>
      <c r="J131" s="9">
        <v>0</v>
      </c>
      <c r="K131" s="9">
        <v>45138</v>
      </c>
      <c r="L131" s="9" t="s">
        <v>1391</v>
      </c>
    </row>
    <row r="132" spans="1:12">
      <c r="A132" s="8">
        <v>0</v>
      </c>
      <c r="B132" s="12">
        <v>5895.57</v>
      </c>
      <c r="C132" s="8">
        <v>103.83</v>
      </c>
      <c r="D132" s="12">
        <v>5678102</v>
      </c>
      <c r="E132" s="8">
        <v>2.5499999999999998</v>
      </c>
      <c r="F132" s="8">
        <v>2.7</v>
      </c>
      <c r="G132" s="9" t="s">
        <v>50</v>
      </c>
      <c r="H132" s="8">
        <v>10.97</v>
      </c>
      <c r="I132" s="9" t="s">
        <v>51</v>
      </c>
      <c r="J132" s="9">
        <v>0</v>
      </c>
      <c r="K132" s="9">
        <v>34470</v>
      </c>
      <c r="L132" s="9" t="s">
        <v>1392</v>
      </c>
    </row>
    <row r="133" spans="1:12">
      <c r="A133" s="8">
        <v>0.01</v>
      </c>
      <c r="B133" s="12">
        <v>11977.42</v>
      </c>
      <c r="C133" s="8">
        <v>97.73</v>
      </c>
      <c r="D133" s="12">
        <v>12255627</v>
      </c>
      <c r="E133" s="8">
        <v>3.1</v>
      </c>
      <c r="F133" s="8">
        <v>2.7</v>
      </c>
      <c r="G133" s="9" t="s">
        <v>50</v>
      </c>
      <c r="H133" s="8">
        <v>10.75</v>
      </c>
      <c r="I133" s="9" t="s">
        <v>51</v>
      </c>
      <c r="J133" s="9">
        <v>0</v>
      </c>
      <c r="K133" s="9">
        <v>37044</v>
      </c>
      <c r="L133" s="9" t="s">
        <v>1392</v>
      </c>
    </row>
    <row r="134" spans="1:12">
      <c r="A134" s="8">
        <v>0.01</v>
      </c>
      <c r="B134" s="12">
        <v>12780.55</v>
      </c>
      <c r="C134" s="8">
        <v>93.88</v>
      </c>
      <c r="D134" s="12">
        <v>13613711</v>
      </c>
      <c r="E134" s="8">
        <v>3.47</v>
      </c>
      <c r="F134" s="8">
        <v>2.7</v>
      </c>
      <c r="G134" s="9" t="s">
        <v>50</v>
      </c>
      <c r="H134" s="8">
        <v>10.62</v>
      </c>
      <c r="I134" s="9" t="s">
        <v>51</v>
      </c>
      <c r="J134" s="9">
        <v>0</v>
      </c>
      <c r="K134" s="9">
        <v>37085</v>
      </c>
      <c r="L134" s="9" t="s">
        <v>1392</v>
      </c>
    </row>
    <row r="135" spans="1:12">
      <c r="A135" s="8">
        <v>0.01</v>
      </c>
      <c r="B135" s="12">
        <v>13706.62</v>
      </c>
      <c r="C135" s="8">
        <v>97.81</v>
      </c>
      <c r="D135" s="12">
        <v>14013513</v>
      </c>
      <c r="E135" s="8">
        <v>2.78</v>
      </c>
      <c r="F135" s="8">
        <v>2.4500000000000002</v>
      </c>
      <c r="G135" s="9" t="s">
        <v>50</v>
      </c>
      <c r="H135" s="8">
        <v>10.98</v>
      </c>
      <c r="I135" s="9" t="s">
        <v>51</v>
      </c>
      <c r="J135" s="9">
        <v>0</v>
      </c>
      <c r="K135" s="9">
        <v>37093</v>
      </c>
      <c r="L135" s="9" t="s">
        <v>1392</v>
      </c>
    </row>
    <row r="136" spans="1:12">
      <c r="A136" s="8">
        <v>0.01</v>
      </c>
      <c r="B136" s="12">
        <v>9480.11</v>
      </c>
      <c r="C136" s="8">
        <v>92.41</v>
      </c>
      <c r="D136" s="12">
        <v>10258745</v>
      </c>
      <c r="E136" s="8">
        <v>3.02</v>
      </c>
      <c r="F136" s="8">
        <v>2.2000000000000002</v>
      </c>
      <c r="G136" s="9" t="s">
        <v>50</v>
      </c>
      <c r="H136" s="8">
        <v>11.01</v>
      </c>
      <c r="I136" s="9" t="s">
        <v>51</v>
      </c>
      <c r="J136" s="9">
        <v>0</v>
      </c>
      <c r="K136" s="9">
        <v>37150</v>
      </c>
      <c r="L136" s="9" t="s">
        <v>1392</v>
      </c>
    </row>
    <row r="137" spans="1:12">
      <c r="A137" s="8">
        <v>0.01</v>
      </c>
      <c r="B137" s="12">
        <v>10798.43</v>
      </c>
      <c r="C137" s="8">
        <v>95.17</v>
      </c>
      <c r="D137" s="12">
        <v>11346460</v>
      </c>
      <c r="E137" s="8">
        <v>2.74</v>
      </c>
      <c r="F137" s="8">
        <v>2.2000000000000002</v>
      </c>
      <c r="G137" s="9" t="s">
        <v>50</v>
      </c>
      <c r="H137" s="8">
        <v>11.08</v>
      </c>
      <c r="I137" s="9" t="s">
        <v>51</v>
      </c>
      <c r="J137" s="9">
        <v>0</v>
      </c>
      <c r="K137" s="9">
        <v>37184</v>
      </c>
      <c r="L137" s="9" t="s">
        <v>1392</v>
      </c>
    </row>
    <row r="138" spans="1:12">
      <c r="A138" s="8">
        <v>0.01</v>
      </c>
      <c r="B138" s="12">
        <v>10765.67</v>
      </c>
      <c r="C138" s="8">
        <v>91.59</v>
      </c>
      <c r="D138" s="12">
        <v>11754198</v>
      </c>
      <c r="E138" s="8">
        <v>3.07</v>
      </c>
      <c r="F138" s="8">
        <v>2.2000000000000002</v>
      </c>
      <c r="G138" s="9" t="s">
        <v>50</v>
      </c>
      <c r="H138" s="8">
        <v>10.91</v>
      </c>
      <c r="I138" s="9" t="s">
        <v>51</v>
      </c>
      <c r="J138" s="9">
        <v>0</v>
      </c>
      <c r="K138" s="9">
        <v>37226</v>
      </c>
      <c r="L138" s="9" t="s">
        <v>1392</v>
      </c>
    </row>
    <row r="139" spans="1:12">
      <c r="A139" s="8">
        <v>0.01</v>
      </c>
      <c r="B139" s="12">
        <v>11507.89</v>
      </c>
      <c r="C139" s="8">
        <v>92.8</v>
      </c>
      <c r="D139" s="12">
        <v>12400746</v>
      </c>
      <c r="E139" s="8">
        <v>2.93</v>
      </c>
      <c r="F139" s="8">
        <v>2.2000000000000002</v>
      </c>
      <c r="G139" s="9" t="s">
        <v>50</v>
      </c>
      <c r="H139" s="8">
        <v>10.96</v>
      </c>
      <c r="I139" s="9" t="s">
        <v>51</v>
      </c>
      <c r="J139" s="9">
        <v>0</v>
      </c>
      <c r="K139" s="9">
        <v>37234</v>
      </c>
      <c r="L139" s="9" t="s">
        <v>1392</v>
      </c>
    </row>
    <row r="140" spans="1:12">
      <c r="A140" s="8">
        <v>0.01</v>
      </c>
      <c r="B140" s="12">
        <v>11863.25</v>
      </c>
      <c r="C140" s="8">
        <v>100.34</v>
      </c>
      <c r="D140" s="12">
        <v>11823048</v>
      </c>
      <c r="E140" s="8">
        <v>2.19</v>
      </c>
      <c r="F140" s="8">
        <v>2.2000000000000002</v>
      </c>
      <c r="G140" s="9" t="s">
        <v>50</v>
      </c>
      <c r="H140" s="8">
        <v>11.25</v>
      </c>
      <c r="I140" s="9" t="s">
        <v>51</v>
      </c>
      <c r="J140" s="9">
        <v>0</v>
      </c>
      <c r="K140" s="9">
        <v>37283</v>
      </c>
      <c r="L140" s="9" t="s">
        <v>1392</v>
      </c>
    </row>
    <row r="141" spans="1:12">
      <c r="A141" s="8">
        <v>0.01</v>
      </c>
      <c r="B141" s="12">
        <v>15406.2</v>
      </c>
      <c r="C141" s="8">
        <v>85.13</v>
      </c>
      <c r="D141" s="12">
        <v>18097266</v>
      </c>
      <c r="E141" s="8">
        <v>6.14</v>
      </c>
      <c r="F141" s="8">
        <v>4.5</v>
      </c>
      <c r="G141" s="9" t="s">
        <v>50</v>
      </c>
      <c r="H141" s="8">
        <v>10.77</v>
      </c>
      <c r="I141" s="9" t="s">
        <v>51</v>
      </c>
      <c r="J141" s="9">
        <v>0</v>
      </c>
      <c r="K141" s="9">
        <v>36228</v>
      </c>
      <c r="L141" s="9" t="s">
        <v>1393</v>
      </c>
    </row>
    <row r="142" spans="1:12">
      <c r="A142" s="8">
        <v>0</v>
      </c>
      <c r="B142" s="12">
        <v>3124.79</v>
      </c>
      <c r="C142" s="8">
        <v>88.01</v>
      </c>
      <c r="D142" s="12">
        <v>3550490.45</v>
      </c>
      <c r="E142" s="8">
        <v>5.78</v>
      </c>
      <c r="F142" s="8">
        <v>4.5</v>
      </c>
      <c r="G142" s="9" t="s">
        <v>50</v>
      </c>
      <c r="H142" s="8">
        <v>10.84</v>
      </c>
      <c r="I142" s="9" t="s">
        <v>51</v>
      </c>
      <c r="J142" s="9">
        <v>0</v>
      </c>
      <c r="K142" s="9">
        <v>36251</v>
      </c>
      <c r="L142" s="9" t="s">
        <v>1393</v>
      </c>
    </row>
    <row r="143" spans="1:12">
      <c r="A143" s="8">
        <v>0.01</v>
      </c>
      <c r="B143" s="12">
        <v>19356.55</v>
      </c>
      <c r="C143" s="8">
        <v>100.04</v>
      </c>
      <c r="D143" s="12">
        <v>19348810</v>
      </c>
      <c r="E143" s="8">
        <v>2.81</v>
      </c>
      <c r="F143" s="8">
        <v>2.75</v>
      </c>
      <c r="G143" s="9" t="s">
        <v>50</v>
      </c>
      <c r="H143" s="8">
        <v>0.19</v>
      </c>
      <c r="I143" s="9" t="s">
        <v>51</v>
      </c>
      <c r="J143" s="9">
        <v>0</v>
      </c>
      <c r="K143" s="9">
        <v>80465</v>
      </c>
      <c r="L143" s="9" t="s">
        <v>1393</v>
      </c>
    </row>
    <row r="144" spans="1:12">
      <c r="A144" s="6">
        <v>1.99</v>
      </c>
      <c r="B144" s="13">
        <v>3629667.79</v>
      </c>
      <c r="C144" s="6"/>
      <c r="D144" s="13">
        <v>3187330966.5799999</v>
      </c>
      <c r="E144" s="6">
        <v>3.35</v>
      </c>
      <c r="F144" s="6"/>
      <c r="G144" s="7"/>
      <c r="H144" s="6">
        <v>6.24</v>
      </c>
      <c r="I144" s="7"/>
      <c r="J144" s="7"/>
      <c r="K144" s="7"/>
      <c r="L144" s="7" t="s">
        <v>1394</v>
      </c>
    </row>
    <row r="145" spans="1:12">
      <c r="A145" s="6"/>
      <c r="B145" s="6"/>
      <c r="C145" s="6"/>
      <c r="D145" s="6"/>
      <c r="E145" s="6"/>
      <c r="F145" s="6"/>
      <c r="G145" s="7"/>
      <c r="H145" s="6"/>
      <c r="I145" s="7"/>
      <c r="J145" s="7"/>
      <c r="K145" s="7"/>
      <c r="L145" s="7" t="s">
        <v>1395</v>
      </c>
    </row>
    <row r="146" spans="1:12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9">
        <v>0</v>
      </c>
      <c r="H146" s="8">
        <v>0</v>
      </c>
      <c r="I146" s="9"/>
      <c r="J146" s="9">
        <v>0</v>
      </c>
      <c r="K146" s="9">
        <v>0</v>
      </c>
      <c r="L146" s="9">
        <v>0</v>
      </c>
    </row>
    <row r="147" spans="1:12">
      <c r="A147" s="6">
        <v>0</v>
      </c>
      <c r="B147" s="6">
        <v>0</v>
      </c>
      <c r="C147" s="6"/>
      <c r="D147" s="6">
        <v>0</v>
      </c>
      <c r="E147" s="6">
        <v>0</v>
      </c>
      <c r="F147" s="6"/>
      <c r="G147" s="7"/>
      <c r="H147" s="6">
        <v>0</v>
      </c>
      <c r="I147" s="7"/>
      <c r="J147" s="7"/>
      <c r="K147" s="7"/>
      <c r="L147" s="7" t="s">
        <v>1396</v>
      </c>
    </row>
    <row r="148" spans="1:12">
      <c r="A148" s="6"/>
      <c r="B148" s="6"/>
      <c r="C148" s="6"/>
      <c r="D148" s="6"/>
      <c r="E148" s="6"/>
      <c r="F148" s="6"/>
      <c r="G148" s="7"/>
      <c r="H148" s="6"/>
      <c r="I148" s="7"/>
      <c r="J148" s="7"/>
      <c r="K148" s="7"/>
      <c r="L148" s="7" t="s">
        <v>1397</v>
      </c>
    </row>
    <row r="149" spans="1:12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9">
        <v>0</v>
      </c>
      <c r="H149" s="8">
        <v>0</v>
      </c>
      <c r="I149" s="9"/>
      <c r="J149" s="9">
        <v>0</v>
      </c>
      <c r="K149" s="9">
        <v>0</v>
      </c>
      <c r="L149" s="9">
        <v>0</v>
      </c>
    </row>
    <row r="150" spans="1:12">
      <c r="A150" s="8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9">
        <v>0</v>
      </c>
      <c r="H150" s="8">
        <v>0</v>
      </c>
      <c r="I150" s="9"/>
      <c r="J150" s="9">
        <v>0</v>
      </c>
      <c r="K150" s="9">
        <v>0</v>
      </c>
      <c r="L150" s="9">
        <v>0</v>
      </c>
    </row>
    <row r="151" spans="1:12">
      <c r="A151" s="6">
        <v>0</v>
      </c>
      <c r="B151" s="6">
        <v>0</v>
      </c>
      <c r="C151" s="6"/>
      <c r="D151" s="6">
        <v>0</v>
      </c>
      <c r="E151" s="6">
        <v>0</v>
      </c>
      <c r="F151" s="6"/>
      <c r="G151" s="7"/>
      <c r="H151" s="6">
        <v>0</v>
      </c>
      <c r="I151" s="7"/>
      <c r="J151" s="7"/>
      <c r="K151" s="7"/>
      <c r="L151" s="7" t="s">
        <v>1398</v>
      </c>
    </row>
    <row r="152" spans="1:12">
      <c r="A152" s="6"/>
      <c r="B152" s="6"/>
      <c r="C152" s="6"/>
      <c r="D152" s="6"/>
      <c r="E152" s="6"/>
      <c r="F152" s="6"/>
      <c r="G152" s="7"/>
      <c r="H152" s="6"/>
      <c r="I152" s="7"/>
      <c r="J152" s="7"/>
      <c r="K152" s="7"/>
      <c r="L152" s="7" t="s">
        <v>1399</v>
      </c>
    </row>
    <row r="153" spans="1:12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9">
        <v>0</v>
      </c>
      <c r="H153" s="8">
        <v>0</v>
      </c>
      <c r="I153" s="9"/>
      <c r="J153" s="9">
        <v>0</v>
      </c>
      <c r="K153" s="9">
        <v>0</v>
      </c>
      <c r="L153" s="9">
        <v>0</v>
      </c>
    </row>
    <row r="154" spans="1:12">
      <c r="A154" s="6">
        <v>0</v>
      </c>
      <c r="B154" s="6">
        <v>0</v>
      </c>
      <c r="C154" s="6"/>
      <c r="D154" s="6">
        <v>0</v>
      </c>
      <c r="E154" s="6">
        <v>0</v>
      </c>
      <c r="F154" s="6"/>
      <c r="G154" s="7"/>
      <c r="H154" s="6">
        <v>0</v>
      </c>
      <c r="I154" s="7"/>
      <c r="J154" s="7"/>
      <c r="K154" s="7"/>
      <c r="L154" s="7" t="s">
        <v>1400</v>
      </c>
    </row>
    <row r="155" spans="1:12">
      <c r="A155" s="6"/>
      <c r="B155" s="6"/>
      <c r="C155" s="6"/>
      <c r="D155" s="6"/>
      <c r="E155" s="6"/>
      <c r="F155" s="6"/>
      <c r="G155" s="7"/>
      <c r="H155" s="6"/>
      <c r="I155" s="7"/>
      <c r="J155" s="7"/>
      <c r="K155" s="7"/>
      <c r="L155" s="7" t="s">
        <v>1401</v>
      </c>
    </row>
    <row r="156" spans="1:12">
      <c r="A156" s="8">
        <v>0.06</v>
      </c>
      <c r="B156" s="12">
        <v>117076.22</v>
      </c>
      <c r="C156" s="8">
        <v>118.68</v>
      </c>
      <c r="D156" s="12">
        <v>98648648.650000006</v>
      </c>
      <c r="E156" s="8">
        <v>1.22</v>
      </c>
      <c r="F156" s="8">
        <v>3.52</v>
      </c>
      <c r="G156" s="9" t="s">
        <v>50</v>
      </c>
      <c r="H156" s="8">
        <v>5.45</v>
      </c>
      <c r="I156" s="9" t="s">
        <v>84</v>
      </c>
      <c r="J156" s="9" t="s">
        <v>88</v>
      </c>
      <c r="K156" s="9">
        <v>33662</v>
      </c>
      <c r="L156" s="9" t="s">
        <v>1402</v>
      </c>
    </row>
    <row r="157" spans="1:12">
      <c r="A157" s="8">
        <v>0.13</v>
      </c>
      <c r="B157" s="12">
        <v>233519.65</v>
      </c>
      <c r="C157" s="8">
        <v>104.56</v>
      </c>
      <c r="D157" s="12">
        <v>223335547.5</v>
      </c>
      <c r="E157" s="8">
        <v>5.35</v>
      </c>
      <c r="F157" s="8">
        <v>5.52</v>
      </c>
      <c r="G157" s="9" t="s">
        <v>36</v>
      </c>
      <c r="H157" s="8">
        <v>5.53</v>
      </c>
      <c r="I157" s="9" t="s">
        <v>241</v>
      </c>
      <c r="J157" s="9" t="s">
        <v>166</v>
      </c>
      <c r="K157" s="9">
        <v>60311842</v>
      </c>
      <c r="L157" s="9" t="s">
        <v>1403</v>
      </c>
    </row>
    <row r="158" spans="1:12">
      <c r="A158" s="8">
        <v>7.0000000000000007E-2</v>
      </c>
      <c r="B158" s="12">
        <v>121983.03999999999</v>
      </c>
      <c r="C158" s="8">
        <v>105.61</v>
      </c>
      <c r="D158" s="12">
        <v>115503300</v>
      </c>
      <c r="E158" s="8">
        <v>2</v>
      </c>
      <c r="F158" s="8">
        <v>5.37</v>
      </c>
      <c r="G158" s="9" t="s">
        <v>36</v>
      </c>
      <c r="H158" s="8">
        <v>1.21</v>
      </c>
      <c r="I158" s="9" t="s">
        <v>84</v>
      </c>
      <c r="J158" s="9" t="s">
        <v>166</v>
      </c>
      <c r="K158" s="9">
        <v>9988494</v>
      </c>
      <c r="L158" s="9" t="s">
        <v>1404</v>
      </c>
    </row>
    <row r="159" spans="1:12">
      <c r="A159" s="8">
        <v>0.03</v>
      </c>
      <c r="B159" s="12">
        <v>49569</v>
      </c>
      <c r="C159" s="8">
        <v>114.39</v>
      </c>
      <c r="D159" s="12">
        <v>43333333.399999999</v>
      </c>
      <c r="E159" s="8">
        <v>1.79</v>
      </c>
      <c r="F159" s="8">
        <v>5.25</v>
      </c>
      <c r="G159" s="9" t="s">
        <v>50</v>
      </c>
      <c r="H159" s="8">
        <v>3.02</v>
      </c>
      <c r="I159" s="9" t="s">
        <v>216</v>
      </c>
      <c r="J159" s="9" t="s">
        <v>221</v>
      </c>
      <c r="K159" s="9">
        <v>25841</v>
      </c>
      <c r="L159" s="9" t="s">
        <v>1405</v>
      </c>
    </row>
    <row r="160" spans="1:12">
      <c r="A160" s="8">
        <v>0.05</v>
      </c>
      <c r="B160" s="12">
        <v>89122.8</v>
      </c>
      <c r="C160" s="8">
        <v>114.26</v>
      </c>
      <c r="D160" s="12">
        <v>78000000</v>
      </c>
      <c r="E160" s="8">
        <v>1.79</v>
      </c>
      <c r="F160" s="8">
        <v>4.8</v>
      </c>
      <c r="G160" s="9" t="s">
        <v>50</v>
      </c>
      <c r="H160" s="8">
        <v>3.03</v>
      </c>
      <c r="I160" s="9" t="s">
        <v>216</v>
      </c>
      <c r="J160" s="9" t="s">
        <v>221</v>
      </c>
      <c r="K160" s="9">
        <v>6112106</v>
      </c>
      <c r="L160" s="9" t="s">
        <v>1405</v>
      </c>
    </row>
    <row r="161" spans="1:12">
      <c r="A161" s="8">
        <v>0.03</v>
      </c>
      <c r="B161" s="12">
        <v>56694.17</v>
      </c>
      <c r="C161" s="8">
        <v>114.04</v>
      </c>
      <c r="D161" s="12">
        <v>49714285.710000001</v>
      </c>
      <c r="E161" s="8">
        <v>1.7</v>
      </c>
      <c r="F161" s="8">
        <v>4.5</v>
      </c>
      <c r="G161" s="9" t="s">
        <v>50</v>
      </c>
      <c r="H161" s="8">
        <v>3.28</v>
      </c>
      <c r="I161" s="9" t="s">
        <v>216</v>
      </c>
      <c r="J161" s="9" t="s">
        <v>873</v>
      </c>
      <c r="K161" s="9">
        <v>32631</v>
      </c>
      <c r="L161" s="9" t="s">
        <v>1406</v>
      </c>
    </row>
    <row r="162" spans="1:12">
      <c r="A162" s="8">
        <v>0.03</v>
      </c>
      <c r="B162" s="12">
        <v>60569.599999999999</v>
      </c>
      <c r="C162" s="8">
        <v>108.16</v>
      </c>
      <c r="D162" s="12">
        <v>56000000</v>
      </c>
      <c r="E162" s="8">
        <v>2.2599999999999998</v>
      </c>
      <c r="F162" s="8">
        <v>6.3</v>
      </c>
      <c r="G162" s="9" t="s">
        <v>50</v>
      </c>
      <c r="H162" s="8">
        <v>1.78</v>
      </c>
      <c r="I162" s="9" t="s">
        <v>84</v>
      </c>
      <c r="J162" s="9" t="s">
        <v>249</v>
      </c>
      <c r="K162" s="9">
        <v>6082028</v>
      </c>
      <c r="L162" s="9" t="s">
        <v>1407</v>
      </c>
    </row>
    <row r="163" spans="1:12">
      <c r="A163" s="8">
        <v>0.04</v>
      </c>
      <c r="B163" s="12">
        <v>77892.600000000006</v>
      </c>
      <c r="C163" s="8">
        <v>99.05</v>
      </c>
      <c r="D163" s="12">
        <v>78639673.329999998</v>
      </c>
      <c r="E163" s="8">
        <v>4.7300000000000004</v>
      </c>
      <c r="F163" s="8">
        <v>4.0999999999999996</v>
      </c>
      <c r="G163" s="9" t="s">
        <v>50</v>
      </c>
      <c r="H163" s="8">
        <v>3.13</v>
      </c>
      <c r="I163" s="9" t="s">
        <v>241</v>
      </c>
      <c r="J163" s="9" t="s">
        <v>230</v>
      </c>
      <c r="K163" s="9">
        <v>26385</v>
      </c>
      <c r="L163" s="9" t="s">
        <v>1408</v>
      </c>
    </row>
    <row r="164" spans="1:12">
      <c r="A164" s="8">
        <v>0</v>
      </c>
      <c r="B164" s="12">
        <v>2195.6</v>
      </c>
      <c r="C164" s="8">
        <v>100.02</v>
      </c>
      <c r="D164" s="12">
        <v>2195158.2999999998</v>
      </c>
      <c r="E164" s="8">
        <v>4.8899999999999997</v>
      </c>
      <c r="F164" s="8">
        <v>4.3</v>
      </c>
      <c r="G164" s="9" t="s">
        <v>36</v>
      </c>
      <c r="H164" s="8">
        <v>0.23</v>
      </c>
      <c r="I164" s="9" t="s">
        <v>84</v>
      </c>
      <c r="J164" s="9" t="s">
        <v>242</v>
      </c>
      <c r="K164" s="9">
        <v>10012000</v>
      </c>
      <c r="L164" s="9" t="s">
        <v>1409</v>
      </c>
    </row>
    <row r="165" spans="1:12">
      <c r="A165" s="8">
        <v>0.03</v>
      </c>
      <c r="B165" s="12">
        <v>49578.09</v>
      </c>
      <c r="C165" s="8">
        <v>97.35</v>
      </c>
      <c r="D165" s="12">
        <v>50927670.310000002</v>
      </c>
      <c r="E165" s="8">
        <v>6.19</v>
      </c>
      <c r="F165" s="8">
        <v>5.1100000000000003</v>
      </c>
      <c r="G165" s="9" t="s">
        <v>36</v>
      </c>
      <c r="H165" s="8">
        <v>3.29</v>
      </c>
      <c r="I165" s="9" t="s">
        <v>84</v>
      </c>
      <c r="J165" s="9" t="s">
        <v>242</v>
      </c>
      <c r="K165" s="9">
        <v>9982372</v>
      </c>
      <c r="L165" s="9" t="s">
        <v>1409</v>
      </c>
    </row>
    <row r="166" spans="1:12">
      <c r="A166" s="8">
        <v>0.01</v>
      </c>
      <c r="B166" s="12">
        <v>24789.040000000001</v>
      </c>
      <c r="C166" s="8">
        <v>97.35</v>
      </c>
      <c r="D166" s="12">
        <v>25463834.73</v>
      </c>
      <c r="E166" s="8">
        <v>6.19</v>
      </c>
      <c r="F166" s="8">
        <v>5.1100000000000003</v>
      </c>
      <c r="G166" s="9" t="s">
        <v>36</v>
      </c>
      <c r="H166" s="8">
        <v>3.29</v>
      </c>
      <c r="I166" s="9" t="s">
        <v>84</v>
      </c>
      <c r="J166" s="9" t="s">
        <v>242</v>
      </c>
      <c r="K166" s="9">
        <v>9982414</v>
      </c>
      <c r="L166" s="9" t="s">
        <v>1409</v>
      </c>
    </row>
    <row r="167" spans="1:12">
      <c r="A167" s="6">
        <v>0.48</v>
      </c>
      <c r="B167" s="13">
        <v>882989.8</v>
      </c>
      <c r="C167" s="6"/>
      <c r="D167" s="13">
        <v>821761451.92999995</v>
      </c>
      <c r="E167" s="6">
        <v>3.35</v>
      </c>
      <c r="F167" s="6"/>
      <c r="G167" s="7"/>
      <c r="H167" s="6">
        <v>3.71</v>
      </c>
      <c r="I167" s="7"/>
      <c r="J167" s="7"/>
      <c r="K167" s="7"/>
      <c r="L167" s="7" t="s">
        <v>1410</v>
      </c>
    </row>
    <row r="168" spans="1:12">
      <c r="A168" s="6">
        <v>2.48</v>
      </c>
      <c r="B168" s="13">
        <v>4512657.59</v>
      </c>
      <c r="C168" s="6"/>
      <c r="D168" s="13">
        <v>4009092418.5100002</v>
      </c>
      <c r="E168" s="6">
        <v>3.35</v>
      </c>
      <c r="F168" s="6"/>
      <c r="G168" s="7"/>
      <c r="H168" s="6">
        <v>5.75</v>
      </c>
      <c r="I168" s="7"/>
      <c r="J168" s="7"/>
      <c r="K168" s="7"/>
      <c r="L168" s="7" t="s">
        <v>114</v>
      </c>
    </row>
    <row r="169" spans="1:12">
      <c r="A169" s="6"/>
      <c r="B169" s="6"/>
      <c r="C169" s="6"/>
      <c r="D169" s="6"/>
      <c r="E169" s="6"/>
      <c r="F169" s="6"/>
      <c r="G169" s="7"/>
      <c r="H169" s="6"/>
      <c r="I169" s="7"/>
      <c r="J169" s="7"/>
      <c r="K169" s="7"/>
      <c r="L169" s="7" t="s">
        <v>115</v>
      </c>
    </row>
    <row r="170" spans="1:12" ht="22.5">
      <c r="A170" s="6"/>
      <c r="B170" s="6"/>
      <c r="C170" s="6"/>
      <c r="D170" s="6"/>
      <c r="E170" s="6"/>
      <c r="F170" s="6"/>
      <c r="G170" s="7"/>
      <c r="H170" s="6"/>
      <c r="I170" s="7"/>
      <c r="J170" s="7"/>
      <c r="K170" s="7"/>
      <c r="L170" s="7" t="s">
        <v>1411</v>
      </c>
    </row>
    <row r="171" spans="1:12">
      <c r="A171" s="8">
        <v>0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9">
        <v>0</v>
      </c>
      <c r="H171" s="8">
        <v>0</v>
      </c>
      <c r="I171" s="9"/>
      <c r="J171" s="9">
        <v>0</v>
      </c>
      <c r="K171" s="9">
        <v>0</v>
      </c>
      <c r="L171" s="9">
        <v>0</v>
      </c>
    </row>
    <row r="172" spans="1:12" ht="22.5">
      <c r="A172" s="6">
        <v>0</v>
      </c>
      <c r="B172" s="6">
        <v>0</v>
      </c>
      <c r="C172" s="6"/>
      <c r="D172" s="6">
        <v>0</v>
      </c>
      <c r="E172" s="6">
        <v>0</v>
      </c>
      <c r="F172" s="6"/>
      <c r="G172" s="7"/>
      <c r="H172" s="6">
        <v>0</v>
      </c>
      <c r="I172" s="7"/>
      <c r="J172" s="7"/>
      <c r="K172" s="7"/>
      <c r="L172" s="7" t="s">
        <v>1412</v>
      </c>
    </row>
    <row r="173" spans="1:12">
      <c r="A173" s="6"/>
      <c r="B173" s="6"/>
      <c r="C173" s="6"/>
      <c r="D173" s="6"/>
      <c r="E173" s="6"/>
      <c r="F173" s="6"/>
      <c r="G173" s="7"/>
      <c r="H173" s="6"/>
      <c r="I173" s="7"/>
      <c r="J173" s="7"/>
      <c r="K173" s="7"/>
      <c r="L173" s="7" t="s">
        <v>1359</v>
      </c>
    </row>
    <row r="174" spans="1:12">
      <c r="A174" s="8">
        <v>0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9">
        <v>0</v>
      </c>
      <c r="H174" s="8">
        <v>0</v>
      </c>
      <c r="I174" s="9"/>
      <c r="J174" s="9">
        <v>0</v>
      </c>
      <c r="K174" s="9">
        <v>0</v>
      </c>
      <c r="L174" s="9">
        <v>0</v>
      </c>
    </row>
    <row r="175" spans="1:12">
      <c r="A175" s="6">
        <v>0</v>
      </c>
      <c r="B175" s="6">
        <v>0</v>
      </c>
      <c r="C175" s="6"/>
      <c r="D175" s="6">
        <v>0</v>
      </c>
      <c r="E175" s="6">
        <v>0</v>
      </c>
      <c r="F175" s="6"/>
      <c r="G175" s="7"/>
      <c r="H175" s="6">
        <v>0</v>
      </c>
      <c r="I175" s="7"/>
      <c r="J175" s="7"/>
      <c r="K175" s="7"/>
      <c r="L175" s="7" t="s">
        <v>1360</v>
      </c>
    </row>
    <row r="176" spans="1:12">
      <c r="A176" s="6"/>
      <c r="B176" s="6"/>
      <c r="C176" s="6"/>
      <c r="D176" s="6"/>
      <c r="E176" s="6"/>
      <c r="F176" s="6"/>
      <c r="G176" s="7"/>
      <c r="H176" s="6"/>
      <c r="I176" s="7"/>
      <c r="J176" s="7"/>
      <c r="K176" s="7"/>
      <c r="L176" s="7" t="s">
        <v>1361</v>
      </c>
    </row>
    <row r="177" spans="1:12">
      <c r="A177" s="8">
        <v>0.08</v>
      </c>
      <c r="B177" s="12">
        <v>137947.69</v>
      </c>
      <c r="C177" s="8">
        <v>105.1</v>
      </c>
      <c r="D177" s="12">
        <v>131253750</v>
      </c>
      <c r="E177" s="8">
        <v>5.84</v>
      </c>
      <c r="F177" s="8">
        <v>6</v>
      </c>
      <c r="G177" s="9" t="s">
        <v>36</v>
      </c>
      <c r="H177" s="8">
        <v>8.36</v>
      </c>
      <c r="I177" s="9" t="s">
        <v>241</v>
      </c>
      <c r="J177" s="9" t="s">
        <v>166</v>
      </c>
      <c r="K177" s="9">
        <v>60362142</v>
      </c>
      <c r="L177" s="9" t="s">
        <v>1413</v>
      </c>
    </row>
    <row r="178" spans="1:12">
      <c r="A178" s="8">
        <v>0.09</v>
      </c>
      <c r="B178" s="12">
        <v>168602.73</v>
      </c>
      <c r="C178" s="8">
        <v>105.1</v>
      </c>
      <c r="D178" s="12">
        <v>160421250</v>
      </c>
      <c r="E178" s="8">
        <v>5.84</v>
      </c>
      <c r="F178" s="8">
        <v>6</v>
      </c>
      <c r="G178" s="9" t="s">
        <v>36</v>
      </c>
      <c r="H178" s="8">
        <v>8.36</v>
      </c>
      <c r="I178" s="9" t="s">
        <v>241</v>
      </c>
      <c r="J178" s="9" t="s">
        <v>166</v>
      </c>
      <c r="K178" s="9">
        <v>60362134</v>
      </c>
      <c r="L178" s="9" t="s">
        <v>1414</v>
      </c>
    </row>
    <row r="179" spans="1:12">
      <c r="A179" s="8">
        <v>0.05</v>
      </c>
      <c r="B179" s="12">
        <v>85192.43</v>
      </c>
      <c r="C179" s="8">
        <v>97.36</v>
      </c>
      <c r="D179" s="12">
        <v>87502500</v>
      </c>
      <c r="E179" s="8">
        <v>5.89</v>
      </c>
      <c r="F179" s="8">
        <v>5</v>
      </c>
      <c r="G179" s="9" t="s">
        <v>36</v>
      </c>
      <c r="H179" s="8">
        <v>4.62</v>
      </c>
      <c r="I179" s="9" t="s">
        <v>165</v>
      </c>
      <c r="J179" s="9" t="s">
        <v>1415</v>
      </c>
      <c r="K179" s="9">
        <v>60365475</v>
      </c>
      <c r="L179" s="9" t="s">
        <v>1416</v>
      </c>
    </row>
    <row r="180" spans="1:12">
      <c r="A180" s="6">
        <v>0.22</v>
      </c>
      <c r="B180" s="13">
        <v>391742.86</v>
      </c>
      <c r="C180" s="6"/>
      <c r="D180" s="13">
        <v>379177500</v>
      </c>
      <c r="E180" s="6">
        <v>5.85</v>
      </c>
      <c r="F180" s="6"/>
      <c r="G180" s="7"/>
      <c r="H180" s="6">
        <v>7.55</v>
      </c>
      <c r="I180" s="7"/>
      <c r="J180" s="7"/>
      <c r="K180" s="7"/>
      <c r="L180" s="7" t="s">
        <v>1394</v>
      </c>
    </row>
    <row r="181" spans="1:12">
      <c r="A181" s="6"/>
      <c r="B181" s="6"/>
      <c r="C181" s="6"/>
      <c r="D181" s="6"/>
      <c r="E181" s="6"/>
      <c r="F181" s="6"/>
      <c r="G181" s="7"/>
      <c r="H181" s="6"/>
      <c r="I181" s="7"/>
      <c r="J181" s="7"/>
      <c r="K181" s="7"/>
      <c r="L181" s="7" t="s">
        <v>1401</v>
      </c>
    </row>
    <row r="182" spans="1:12">
      <c r="A182" s="8">
        <v>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9">
        <v>0</v>
      </c>
      <c r="H182" s="8">
        <v>0</v>
      </c>
      <c r="I182" s="9"/>
      <c r="J182" s="9">
        <v>0</v>
      </c>
      <c r="K182" s="9">
        <v>0</v>
      </c>
      <c r="L182" s="9">
        <v>0</v>
      </c>
    </row>
    <row r="183" spans="1:12">
      <c r="A183" s="6">
        <v>0</v>
      </c>
      <c r="B183" s="6">
        <v>0</v>
      </c>
      <c r="C183" s="6"/>
      <c r="D183" s="6">
        <v>0</v>
      </c>
      <c r="E183" s="6">
        <v>0</v>
      </c>
      <c r="F183" s="6"/>
      <c r="G183" s="7"/>
      <c r="H183" s="6">
        <v>0</v>
      </c>
      <c r="I183" s="7"/>
      <c r="J183" s="7"/>
      <c r="K183" s="7"/>
      <c r="L183" s="7" t="s">
        <v>1410</v>
      </c>
    </row>
    <row r="184" spans="1:12">
      <c r="A184" s="6">
        <v>0.22</v>
      </c>
      <c r="B184" s="13">
        <v>391742.86</v>
      </c>
      <c r="C184" s="6"/>
      <c r="D184" s="13">
        <v>379177500</v>
      </c>
      <c r="E184" s="6">
        <v>5.85</v>
      </c>
      <c r="F184" s="6"/>
      <c r="G184" s="7"/>
      <c r="H184" s="6">
        <v>7.55</v>
      </c>
      <c r="I184" s="7"/>
      <c r="J184" s="7"/>
      <c r="K184" s="7"/>
      <c r="L184" s="7" t="s">
        <v>120</v>
      </c>
    </row>
    <row r="185" spans="1:12">
      <c r="A185" s="4">
        <v>2.69</v>
      </c>
      <c r="B185" s="11">
        <v>4904400.45</v>
      </c>
      <c r="C185" s="4"/>
      <c r="D185" s="11">
        <v>4388269918.5100002</v>
      </c>
      <c r="E185" s="4">
        <v>3.55</v>
      </c>
      <c r="F185" s="4"/>
      <c r="G185" s="5"/>
      <c r="H185" s="4">
        <v>5.89</v>
      </c>
      <c r="I185" s="5"/>
      <c r="J185" s="5"/>
      <c r="K185" s="5"/>
      <c r="L185" s="5" t="s">
        <v>1417</v>
      </c>
    </row>
    <row r="186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57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9" t="s">
        <v>1418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3.6" customHeight="1"/>
    <row r="4" spans="1:13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125</v>
      </c>
      <c r="D7" s="1" t="s">
        <v>126</v>
      </c>
      <c r="E7" s="1" t="s">
        <v>42</v>
      </c>
      <c r="F7" s="1" t="s">
        <v>1419</v>
      </c>
      <c r="G7" s="1" t="s">
        <v>34</v>
      </c>
      <c r="H7" s="1" t="s">
        <v>127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729</v>
      </c>
    </row>
    <row r="10" spans="1:13">
      <c r="A10" s="8">
        <v>7.0000000000000007E-2</v>
      </c>
      <c r="B10" s="12">
        <v>128710</v>
      </c>
      <c r="C10" s="8">
        <v>128.71</v>
      </c>
      <c r="D10" s="12">
        <v>100000000</v>
      </c>
      <c r="E10" s="8">
        <v>0.9</v>
      </c>
      <c r="F10" s="8">
        <v>4</v>
      </c>
      <c r="G10" s="9" t="s">
        <v>50</v>
      </c>
      <c r="H10" s="8">
        <v>3.31</v>
      </c>
      <c r="I10" s="9" t="s">
        <v>84</v>
      </c>
      <c r="J10" s="9" t="s">
        <v>93</v>
      </c>
      <c r="K10" s="9">
        <v>74000670</v>
      </c>
      <c r="L10" s="9" t="s">
        <v>1420</v>
      </c>
    </row>
    <row r="11" spans="1:13">
      <c r="A11" s="8">
        <v>0.03</v>
      </c>
      <c r="B11" s="12">
        <v>56458.16</v>
      </c>
      <c r="C11" s="8">
        <v>173.02</v>
      </c>
      <c r="D11" s="12">
        <v>32631000.02</v>
      </c>
      <c r="E11" s="8">
        <v>1.29</v>
      </c>
      <c r="F11" s="8">
        <v>5.9</v>
      </c>
      <c r="G11" s="9" t="s">
        <v>50</v>
      </c>
      <c r="H11" s="8">
        <v>5.29</v>
      </c>
      <c r="I11" s="9" t="s">
        <v>84</v>
      </c>
      <c r="J11" s="9" t="s">
        <v>93</v>
      </c>
      <c r="K11" s="9">
        <v>6401814</v>
      </c>
      <c r="L11" s="9" t="s">
        <v>1421</v>
      </c>
    </row>
    <row r="12" spans="1:13">
      <c r="A12" s="8">
        <v>0.02</v>
      </c>
      <c r="B12" s="12">
        <v>30886.92</v>
      </c>
      <c r="C12" s="8">
        <v>160.01</v>
      </c>
      <c r="D12" s="12">
        <v>19303119.469999999</v>
      </c>
      <c r="E12" s="8">
        <v>0.82</v>
      </c>
      <c r="F12" s="8">
        <v>6.7</v>
      </c>
      <c r="G12" s="9" t="s">
        <v>50</v>
      </c>
      <c r="H12" s="8">
        <v>3.16</v>
      </c>
      <c r="I12" s="9" t="s">
        <v>84</v>
      </c>
      <c r="J12" s="9" t="s">
        <v>93</v>
      </c>
      <c r="K12" s="9">
        <v>6683247</v>
      </c>
      <c r="L12" s="9" t="s">
        <v>1422</v>
      </c>
    </row>
    <row r="13" spans="1:13">
      <c r="A13" s="8">
        <v>0.01</v>
      </c>
      <c r="B13" s="12">
        <v>11273.18</v>
      </c>
      <c r="C13" s="8">
        <v>151.51</v>
      </c>
      <c r="D13" s="12">
        <v>7440549.2800000003</v>
      </c>
      <c r="E13" s="8">
        <v>0.76</v>
      </c>
      <c r="F13" s="8">
        <v>6.1</v>
      </c>
      <c r="G13" s="9" t="s">
        <v>50</v>
      </c>
      <c r="H13" s="8">
        <v>2.54</v>
      </c>
      <c r="I13" s="9" t="s">
        <v>84</v>
      </c>
      <c r="J13" s="9" t="s">
        <v>93</v>
      </c>
      <c r="K13" s="9">
        <v>6682330</v>
      </c>
      <c r="L13" s="9" t="s">
        <v>1423</v>
      </c>
    </row>
    <row r="14" spans="1:13">
      <c r="A14" s="8">
        <v>0</v>
      </c>
      <c r="B14" s="12">
        <v>7722.21</v>
      </c>
      <c r="C14" s="8">
        <v>160.02000000000001</v>
      </c>
      <c r="D14" s="12">
        <v>4825779.82</v>
      </c>
      <c r="E14" s="8">
        <v>0.81</v>
      </c>
      <c r="F14" s="8">
        <v>6.7</v>
      </c>
      <c r="G14" s="9" t="s">
        <v>50</v>
      </c>
      <c r="H14" s="8">
        <v>3.17</v>
      </c>
      <c r="I14" s="9" t="s">
        <v>84</v>
      </c>
      <c r="J14" s="9" t="s">
        <v>93</v>
      </c>
      <c r="K14" s="9">
        <v>6683254</v>
      </c>
      <c r="L14" s="9" t="s">
        <v>1424</v>
      </c>
    </row>
    <row r="15" spans="1:13" ht="22.5">
      <c r="A15" s="8">
        <v>0.02</v>
      </c>
      <c r="B15" s="12">
        <v>29034</v>
      </c>
      <c r="C15" s="8">
        <v>145.16999999999999</v>
      </c>
      <c r="D15" s="12">
        <v>20000000</v>
      </c>
      <c r="E15" s="8">
        <v>0.79</v>
      </c>
      <c r="F15" s="8">
        <v>5.22</v>
      </c>
      <c r="G15" s="9" t="s">
        <v>50</v>
      </c>
      <c r="H15" s="8">
        <v>3.66</v>
      </c>
      <c r="I15" s="9" t="s">
        <v>84</v>
      </c>
      <c r="J15" s="9" t="s">
        <v>93</v>
      </c>
      <c r="K15" s="9">
        <v>6683551</v>
      </c>
      <c r="L15" s="9" t="s">
        <v>1425</v>
      </c>
    </row>
    <row r="16" spans="1:13">
      <c r="A16" s="8">
        <v>7.0000000000000007E-2</v>
      </c>
      <c r="B16" s="12">
        <v>129390</v>
      </c>
      <c r="C16" s="8">
        <v>129.38999999999999</v>
      </c>
      <c r="D16" s="12">
        <v>100000000</v>
      </c>
      <c r="E16" s="8">
        <v>0.74</v>
      </c>
      <c r="F16" s="8">
        <v>4</v>
      </c>
      <c r="G16" s="9" t="s">
        <v>50</v>
      </c>
      <c r="H16" s="8">
        <v>3.32</v>
      </c>
      <c r="I16" s="9" t="s">
        <v>84</v>
      </c>
      <c r="J16" s="9" t="s">
        <v>93</v>
      </c>
      <c r="K16" s="9">
        <v>6621080</v>
      </c>
      <c r="L16" s="9" t="s">
        <v>1426</v>
      </c>
    </row>
    <row r="17" spans="1:12">
      <c r="A17" s="8">
        <v>0.02</v>
      </c>
      <c r="B17" s="12">
        <v>35172.5</v>
      </c>
      <c r="C17" s="8">
        <v>140.69</v>
      </c>
      <c r="D17" s="12">
        <v>25000000</v>
      </c>
      <c r="E17" s="8">
        <v>0.79</v>
      </c>
      <c r="F17" s="8">
        <v>5.0999999999999996</v>
      </c>
      <c r="G17" s="9" t="s">
        <v>50</v>
      </c>
      <c r="H17" s="8">
        <v>2.88</v>
      </c>
      <c r="I17" s="9" t="s">
        <v>84</v>
      </c>
      <c r="J17" s="9" t="s">
        <v>93</v>
      </c>
      <c r="K17" s="9">
        <v>6620223</v>
      </c>
      <c r="L17" s="9" t="s">
        <v>1427</v>
      </c>
    </row>
    <row r="18" spans="1:12" ht="22.5">
      <c r="A18" s="8">
        <v>0</v>
      </c>
      <c r="B18" s="12">
        <v>4429.83</v>
      </c>
      <c r="C18" s="8">
        <v>137.15</v>
      </c>
      <c r="D18" s="12">
        <v>3229917.92</v>
      </c>
      <c r="E18" s="8">
        <v>2.37</v>
      </c>
      <c r="F18" s="8">
        <v>6.4</v>
      </c>
      <c r="G18" s="9" t="s">
        <v>50</v>
      </c>
      <c r="H18" s="8">
        <v>0.56000000000000005</v>
      </c>
      <c r="I18" s="9" t="s">
        <v>84</v>
      </c>
      <c r="J18" s="9" t="s">
        <v>93</v>
      </c>
      <c r="K18" s="9">
        <v>6683692</v>
      </c>
      <c r="L18" s="9" t="s">
        <v>1428</v>
      </c>
    </row>
    <row r="19" spans="1:12" ht="22.5">
      <c r="A19" s="8">
        <v>0</v>
      </c>
      <c r="B19" s="12">
        <v>3718.47</v>
      </c>
      <c r="C19" s="8">
        <v>140.38999999999999</v>
      </c>
      <c r="D19" s="12">
        <v>2648673.14</v>
      </c>
      <c r="E19" s="8">
        <v>0.86</v>
      </c>
      <c r="F19" s="8">
        <v>5.5</v>
      </c>
      <c r="G19" s="9" t="s">
        <v>50</v>
      </c>
      <c r="H19" s="8">
        <v>1.3</v>
      </c>
      <c r="I19" s="9" t="s">
        <v>84</v>
      </c>
      <c r="J19" s="9" t="s">
        <v>88</v>
      </c>
      <c r="K19" s="9">
        <v>6021398</v>
      </c>
      <c r="L19" s="9" t="s">
        <v>1429</v>
      </c>
    </row>
    <row r="20" spans="1:12" ht="22.5">
      <c r="A20" s="8">
        <v>0</v>
      </c>
      <c r="B20" s="12">
        <v>6337.22</v>
      </c>
      <c r="C20" s="8">
        <v>152.25</v>
      </c>
      <c r="D20" s="12">
        <v>4162376.98</v>
      </c>
      <c r="E20" s="8">
        <v>0.81</v>
      </c>
      <c r="F20" s="8">
        <v>6.05</v>
      </c>
      <c r="G20" s="9" t="s">
        <v>50</v>
      </c>
      <c r="H20" s="8">
        <v>2.4500000000000002</v>
      </c>
      <c r="I20" s="9" t="s">
        <v>84</v>
      </c>
      <c r="J20" s="9" t="s">
        <v>88</v>
      </c>
      <c r="K20" s="9">
        <v>6027064</v>
      </c>
      <c r="L20" s="9" t="s">
        <v>1430</v>
      </c>
    </row>
    <row r="21" spans="1:12">
      <c r="A21" s="8">
        <v>0.01</v>
      </c>
      <c r="B21" s="12">
        <v>15747.69</v>
      </c>
      <c r="C21" s="8">
        <v>172.79</v>
      </c>
      <c r="D21" s="12">
        <v>9113775.1600000001</v>
      </c>
      <c r="E21" s="8">
        <v>1.0900000000000001</v>
      </c>
      <c r="F21" s="8">
        <v>5.85</v>
      </c>
      <c r="G21" s="9" t="s">
        <v>50</v>
      </c>
      <c r="H21" s="8">
        <v>4.93</v>
      </c>
      <c r="I21" s="9" t="s">
        <v>84</v>
      </c>
      <c r="J21" s="9" t="s">
        <v>88</v>
      </c>
      <c r="K21" s="9">
        <v>6027056</v>
      </c>
      <c r="L21" s="9" t="s">
        <v>1431</v>
      </c>
    </row>
    <row r="22" spans="1:12" ht="22.5">
      <c r="A22" s="8">
        <v>0</v>
      </c>
      <c r="B22" s="12">
        <v>2574</v>
      </c>
      <c r="C22" s="8">
        <v>128.69999999999999</v>
      </c>
      <c r="D22" s="12">
        <v>2000000</v>
      </c>
      <c r="E22" s="8">
        <v>3.91</v>
      </c>
      <c r="F22" s="8">
        <v>4.5999999999999996</v>
      </c>
      <c r="G22" s="9" t="s">
        <v>50</v>
      </c>
      <c r="H22" s="8">
        <v>0.22</v>
      </c>
      <c r="I22" s="9" t="s">
        <v>84</v>
      </c>
      <c r="J22" s="9" t="s">
        <v>85</v>
      </c>
      <c r="K22" s="9">
        <v>6396709</v>
      </c>
      <c r="L22" s="9" t="s">
        <v>1432</v>
      </c>
    </row>
    <row r="23" spans="1:12" ht="22.5">
      <c r="A23" s="8">
        <v>0</v>
      </c>
      <c r="B23" s="12">
        <v>3854.1</v>
      </c>
      <c r="C23" s="8">
        <v>128.47</v>
      </c>
      <c r="D23" s="12">
        <v>3000000</v>
      </c>
      <c r="E23" s="8">
        <v>4.07</v>
      </c>
      <c r="F23" s="8">
        <v>4.5999999999999996</v>
      </c>
      <c r="G23" s="9" t="s">
        <v>50</v>
      </c>
      <c r="H23" s="8">
        <v>0.25</v>
      </c>
      <c r="I23" s="9" t="s">
        <v>84</v>
      </c>
      <c r="J23" s="9" t="s">
        <v>85</v>
      </c>
      <c r="K23" s="9">
        <v>6396717</v>
      </c>
      <c r="L23" s="9" t="s">
        <v>1432</v>
      </c>
    </row>
    <row r="24" spans="1:12" ht="22.5">
      <c r="A24" s="8">
        <v>0</v>
      </c>
      <c r="B24" s="12">
        <v>2452.5700000000002</v>
      </c>
      <c r="C24" s="8">
        <v>127.96</v>
      </c>
      <c r="D24" s="12">
        <v>1916666.71</v>
      </c>
      <c r="E24" s="8">
        <v>2.73</v>
      </c>
      <c r="F24" s="8">
        <v>5.25</v>
      </c>
      <c r="G24" s="9" t="s">
        <v>50</v>
      </c>
      <c r="H24" s="8">
        <v>0.9</v>
      </c>
      <c r="I24" s="9" t="s">
        <v>84</v>
      </c>
      <c r="J24" s="9" t="s">
        <v>85</v>
      </c>
      <c r="K24" s="9">
        <v>6396469</v>
      </c>
      <c r="L24" s="9" t="s">
        <v>1433</v>
      </c>
    </row>
    <row r="25" spans="1:12" ht="22.5">
      <c r="A25" s="8">
        <v>0</v>
      </c>
      <c r="B25" s="12">
        <v>9082.32</v>
      </c>
      <c r="C25" s="8">
        <v>138.44999999999999</v>
      </c>
      <c r="D25" s="12">
        <v>6560000</v>
      </c>
      <c r="E25" s="8">
        <v>1.1299999999999999</v>
      </c>
      <c r="F25" s="8">
        <v>6.35</v>
      </c>
      <c r="G25" s="9" t="s">
        <v>50</v>
      </c>
      <c r="H25" s="8">
        <v>1.84</v>
      </c>
      <c r="I25" s="9" t="s">
        <v>84</v>
      </c>
      <c r="J25" s="9" t="s">
        <v>85</v>
      </c>
      <c r="K25" s="9">
        <v>6396352</v>
      </c>
      <c r="L25" s="9" t="s">
        <v>1434</v>
      </c>
    </row>
    <row r="26" spans="1:12">
      <c r="A26" s="6">
        <v>0.26</v>
      </c>
      <c r="B26" s="13">
        <v>476843.17</v>
      </c>
      <c r="C26" s="6"/>
      <c r="D26" s="13">
        <v>341831858.5</v>
      </c>
      <c r="E26" s="6">
        <v>0.95</v>
      </c>
      <c r="F26" s="6"/>
      <c r="G26" s="7"/>
      <c r="H26" s="6">
        <v>3.43</v>
      </c>
      <c r="I26" s="7"/>
      <c r="J26" s="7"/>
      <c r="K26" s="7"/>
      <c r="L26" s="7" t="s">
        <v>850</v>
      </c>
    </row>
    <row r="27" spans="1:12">
      <c r="A27" s="6"/>
      <c r="B27" s="6"/>
      <c r="C27" s="6"/>
      <c r="D27" s="6"/>
      <c r="E27" s="6"/>
      <c r="F27" s="6"/>
      <c r="G27" s="7"/>
      <c r="H27" s="6"/>
      <c r="I27" s="7"/>
      <c r="J27" s="7"/>
      <c r="K27" s="7"/>
      <c r="L27" s="7" t="s">
        <v>233</v>
      </c>
    </row>
    <row r="28" spans="1:12" ht="22.5">
      <c r="A28" s="8">
        <v>0.03</v>
      </c>
      <c r="B28" s="12">
        <v>61340</v>
      </c>
      <c r="C28" s="8">
        <v>122.68</v>
      </c>
      <c r="D28" s="12">
        <v>50000000</v>
      </c>
      <c r="E28" s="8">
        <v>2.2799999999999998</v>
      </c>
      <c r="F28" s="8">
        <v>7.1</v>
      </c>
      <c r="G28" s="9" t="s">
        <v>50</v>
      </c>
      <c r="H28" s="8">
        <v>4.4000000000000004</v>
      </c>
      <c r="I28" s="9" t="s">
        <v>84</v>
      </c>
      <c r="J28" s="9" t="s">
        <v>93</v>
      </c>
      <c r="K28" s="9">
        <v>76003200</v>
      </c>
      <c r="L28" s="9" t="s">
        <v>1435</v>
      </c>
    </row>
    <row r="29" spans="1:12" ht="22.5">
      <c r="A29" s="8">
        <v>0.06</v>
      </c>
      <c r="B29" s="12">
        <v>100170</v>
      </c>
      <c r="C29" s="8">
        <v>100.17</v>
      </c>
      <c r="D29" s="12">
        <v>100000000</v>
      </c>
      <c r="E29" s="8">
        <v>0</v>
      </c>
      <c r="F29" s="8">
        <v>0.52</v>
      </c>
      <c r="G29" s="9" t="s">
        <v>50</v>
      </c>
      <c r="H29" s="8">
        <v>0</v>
      </c>
      <c r="I29" s="9" t="s">
        <v>84</v>
      </c>
      <c r="J29" s="9" t="s">
        <v>93</v>
      </c>
      <c r="K29" s="9">
        <v>74004570</v>
      </c>
      <c r="L29" s="9" t="s">
        <v>1436</v>
      </c>
    </row>
    <row r="30" spans="1:12" ht="22.5">
      <c r="A30" s="8">
        <v>0.03</v>
      </c>
      <c r="B30" s="12">
        <v>60360</v>
      </c>
      <c r="C30" s="8">
        <v>100.6</v>
      </c>
      <c r="D30" s="12">
        <v>60000000</v>
      </c>
      <c r="E30" s="8">
        <v>0.48</v>
      </c>
      <c r="F30" s="8">
        <v>0.8</v>
      </c>
      <c r="G30" s="9" t="s">
        <v>50</v>
      </c>
      <c r="H30" s="8">
        <v>0.42</v>
      </c>
      <c r="I30" s="9" t="s">
        <v>165</v>
      </c>
      <c r="J30" s="9" t="s">
        <v>85</v>
      </c>
      <c r="K30" s="9">
        <v>14089884</v>
      </c>
      <c r="L30" s="9" t="s">
        <v>1437</v>
      </c>
    </row>
    <row r="31" spans="1:12">
      <c r="A31" s="6">
        <v>0.12</v>
      </c>
      <c r="B31" s="13">
        <v>221870</v>
      </c>
      <c r="C31" s="6"/>
      <c r="D31" s="13">
        <v>210000000</v>
      </c>
      <c r="E31" s="6">
        <v>0.76</v>
      </c>
      <c r="F31" s="6"/>
      <c r="G31" s="7"/>
      <c r="H31" s="6">
        <v>1.33</v>
      </c>
      <c r="I31" s="7"/>
      <c r="J31" s="7"/>
      <c r="K31" s="7"/>
      <c r="L31" s="7" t="s">
        <v>244</v>
      </c>
    </row>
    <row r="32" spans="1:12">
      <c r="A32" s="6"/>
      <c r="B32" s="6"/>
      <c r="C32" s="6"/>
      <c r="D32" s="6"/>
      <c r="E32" s="6"/>
      <c r="F32" s="6"/>
      <c r="G32" s="7"/>
      <c r="H32" s="6"/>
      <c r="I32" s="7"/>
      <c r="J32" s="7"/>
      <c r="K32" s="7"/>
      <c r="L32" s="7" t="s">
        <v>1438</v>
      </c>
    </row>
    <row r="33" spans="1:12" ht="22.5">
      <c r="A33" s="8">
        <v>0.26</v>
      </c>
      <c r="B33" s="12">
        <v>475093.23</v>
      </c>
      <c r="C33" s="8">
        <v>99.97</v>
      </c>
      <c r="D33" s="12">
        <v>475235800</v>
      </c>
      <c r="E33" s="8">
        <v>0.73</v>
      </c>
      <c r="F33" s="8">
        <v>0.63</v>
      </c>
      <c r="G33" s="9" t="s">
        <v>36</v>
      </c>
      <c r="H33" s="8">
        <v>0.47</v>
      </c>
      <c r="I33" s="9" t="s">
        <v>84</v>
      </c>
      <c r="J33" s="9" t="s">
        <v>93</v>
      </c>
      <c r="K33" s="9">
        <v>76002774</v>
      </c>
      <c r="L33" s="9" t="s">
        <v>1439</v>
      </c>
    </row>
    <row r="34" spans="1:12">
      <c r="A34" s="8">
        <v>0.11</v>
      </c>
      <c r="B34" s="12">
        <v>205861.88</v>
      </c>
      <c r="C34" s="8">
        <v>110.28</v>
      </c>
      <c r="D34" s="12">
        <v>186672000</v>
      </c>
      <c r="E34" s="8">
        <v>3.33</v>
      </c>
      <c r="F34" s="8">
        <v>5.43</v>
      </c>
      <c r="G34" s="9" t="s">
        <v>36</v>
      </c>
      <c r="H34" s="8">
        <v>4.32</v>
      </c>
      <c r="I34" s="9" t="s">
        <v>84</v>
      </c>
      <c r="J34" s="9" t="s">
        <v>93</v>
      </c>
      <c r="K34" s="9">
        <v>76001528</v>
      </c>
      <c r="L34" s="9" t="s">
        <v>1440</v>
      </c>
    </row>
    <row r="35" spans="1:12">
      <c r="A35" s="8">
        <v>0.28999999999999998</v>
      </c>
      <c r="B35" s="12">
        <v>535797.02</v>
      </c>
      <c r="C35" s="8">
        <v>99.98</v>
      </c>
      <c r="D35" s="12">
        <v>535904200</v>
      </c>
      <c r="E35" s="8">
        <v>0.57999999999999996</v>
      </c>
      <c r="F35" s="8">
        <v>0.53</v>
      </c>
      <c r="G35" s="9" t="s">
        <v>36</v>
      </c>
      <c r="H35" s="8">
        <v>0.95</v>
      </c>
      <c r="I35" s="9" t="s">
        <v>84</v>
      </c>
      <c r="J35" s="9" t="s">
        <v>93</v>
      </c>
      <c r="K35" s="9">
        <v>76003222</v>
      </c>
      <c r="L35" s="9" t="s">
        <v>1441</v>
      </c>
    </row>
    <row r="36" spans="1:12" ht="22.5">
      <c r="A36" s="8">
        <v>0.26</v>
      </c>
      <c r="B36" s="12">
        <v>473764.16</v>
      </c>
      <c r="C36" s="8">
        <v>100.43</v>
      </c>
      <c r="D36" s="12">
        <v>471735700</v>
      </c>
      <c r="E36" s="8">
        <v>0.59</v>
      </c>
      <c r="F36" s="8">
        <v>0.55000000000000004</v>
      </c>
      <c r="G36" s="9" t="s">
        <v>36</v>
      </c>
      <c r="H36" s="8">
        <v>0.21</v>
      </c>
      <c r="I36" s="9" t="s">
        <v>84</v>
      </c>
      <c r="J36" s="9" t="s">
        <v>93</v>
      </c>
      <c r="K36" s="9">
        <v>76002679</v>
      </c>
      <c r="L36" s="9" t="s">
        <v>1442</v>
      </c>
    </row>
    <row r="37" spans="1:12" ht="22.5">
      <c r="A37" s="8">
        <v>7.0000000000000007E-2</v>
      </c>
      <c r="B37" s="12">
        <v>119153.5</v>
      </c>
      <c r="C37" s="8">
        <v>100.29</v>
      </c>
      <c r="D37" s="12">
        <v>118808950</v>
      </c>
      <c r="E37" s="8">
        <v>0.75</v>
      </c>
      <c r="F37" s="8">
        <v>0.64</v>
      </c>
      <c r="G37" s="9" t="s">
        <v>36</v>
      </c>
      <c r="H37" s="8">
        <v>0.47</v>
      </c>
      <c r="I37" s="9" t="s">
        <v>84</v>
      </c>
      <c r="J37" s="9" t="s">
        <v>93</v>
      </c>
      <c r="K37" s="9">
        <v>76002766</v>
      </c>
      <c r="L37" s="9" t="s">
        <v>1443</v>
      </c>
    </row>
    <row r="38" spans="1:12" ht="22.5">
      <c r="A38" s="8">
        <v>0.22</v>
      </c>
      <c r="B38" s="12">
        <v>402198.86</v>
      </c>
      <c r="C38" s="8">
        <v>100.31</v>
      </c>
      <c r="D38" s="12">
        <v>400955900</v>
      </c>
      <c r="E38" s="8">
        <v>0.64</v>
      </c>
      <c r="F38" s="8">
        <v>0.53</v>
      </c>
      <c r="G38" s="9" t="s">
        <v>36</v>
      </c>
      <c r="H38" s="8">
        <v>0.35</v>
      </c>
      <c r="I38" s="9" t="s">
        <v>84</v>
      </c>
      <c r="J38" s="9" t="s">
        <v>93</v>
      </c>
      <c r="K38" s="9">
        <v>76002734</v>
      </c>
      <c r="L38" s="9" t="s">
        <v>1444</v>
      </c>
    </row>
    <row r="39" spans="1:12" ht="22.5">
      <c r="A39" s="8">
        <v>0.26</v>
      </c>
      <c r="B39" s="12">
        <v>475814.95</v>
      </c>
      <c r="C39" s="8">
        <v>100.04</v>
      </c>
      <c r="D39" s="12">
        <v>475624700</v>
      </c>
      <c r="E39" s="8">
        <v>0.82</v>
      </c>
      <c r="F39" s="8">
        <v>0.85</v>
      </c>
      <c r="G39" s="9" t="s">
        <v>36</v>
      </c>
      <c r="H39" s="8">
        <v>0.73</v>
      </c>
      <c r="I39" s="9" t="s">
        <v>84</v>
      </c>
      <c r="J39" s="9" t="s">
        <v>93</v>
      </c>
      <c r="K39" s="9">
        <v>76002936</v>
      </c>
      <c r="L39" s="9" t="s">
        <v>1445</v>
      </c>
    </row>
    <row r="40" spans="1:12" ht="22.5">
      <c r="A40" s="8">
        <v>0.25</v>
      </c>
      <c r="B40" s="12">
        <v>453573.84</v>
      </c>
      <c r="C40" s="8">
        <v>100.37</v>
      </c>
      <c r="D40" s="12">
        <v>451901800</v>
      </c>
      <c r="E40" s="8">
        <v>0.73</v>
      </c>
      <c r="F40" s="8">
        <v>0.81</v>
      </c>
      <c r="G40" s="9" t="s">
        <v>36</v>
      </c>
      <c r="H40" s="8">
        <v>0.61</v>
      </c>
      <c r="I40" s="9" t="s">
        <v>84</v>
      </c>
      <c r="J40" s="9" t="s">
        <v>93</v>
      </c>
      <c r="K40" s="9">
        <v>76002824</v>
      </c>
      <c r="L40" s="9" t="s">
        <v>1446</v>
      </c>
    </row>
    <row r="41" spans="1:12" ht="22.5">
      <c r="A41" s="8">
        <v>7.0000000000000007E-2</v>
      </c>
      <c r="B41" s="12">
        <v>119170</v>
      </c>
      <c r="C41" s="8">
        <v>100.14</v>
      </c>
      <c r="D41" s="12">
        <v>119003400</v>
      </c>
      <c r="E41" s="8">
        <v>1.23</v>
      </c>
      <c r="F41" s="8">
        <v>0.7</v>
      </c>
      <c r="G41" s="9" t="s">
        <v>36</v>
      </c>
      <c r="H41" s="8">
        <v>0.61</v>
      </c>
      <c r="I41" s="9" t="s">
        <v>84</v>
      </c>
      <c r="J41" s="9" t="s">
        <v>93</v>
      </c>
      <c r="K41" s="9">
        <v>76002832</v>
      </c>
      <c r="L41" s="9" t="s">
        <v>1447</v>
      </c>
    </row>
    <row r="42" spans="1:12" ht="22.5">
      <c r="A42" s="8">
        <v>0.26</v>
      </c>
      <c r="B42" s="12">
        <v>476575.95</v>
      </c>
      <c r="C42" s="8">
        <v>100.2</v>
      </c>
      <c r="D42" s="12">
        <v>475624700</v>
      </c>
      <c r="E42" s="8">
        <v>0.9</v>
      </c>
      <c r="F42" s="8">
        <v>1</v>
      </c>
      <c r="G42" s="9" t="s">
        <v>36</v>
      </c>
      <c r="H42" s="8">
        <v>0.61</v>
      </c>
      <c r="I42" s="9" t="s">
        <v>84</v>
      </c>
      <c r="J42" s="9" t="s">
        <v>93</v>
      </c>
      <c r="K42" s="9">
        <v>76002840</v>
      </c>
      <c r="L42" s="9" t="s">
        <v>1448</v>
      </c>
    </row>
    <row r="43" spans="1:12">
      <c r="A43" s="6">
        <v>2.0499999999999998</v>
      </c>
      <c r="B43" s="13">
        <v>3737003.39</v>
      </c>
      <c r="C43" s="6"/>
      <c r="D43" s="13">
        <v>3711467150</v>
      </c>
      <c r="E43" s="6">
        <v>0.88</v>
      </c>
      <c r="F43" s="6"/>
      <c r="G43" s="7"/>
      <c r="H43" s="6">
        <v>0.78</v>
      </c>
      <c r="I43" s="7"/>
      <c r="J43" s="7"/>
      <c r="K43" s="7"/>
      <c r="L43" s="7" t="s">
        <v>1449</v>
      </c>
    </row>
    <row r="44" spans="1:12">
      <c r="A44" s="6"/>
      <c r="B44" s="6"/>
      <c r="C44" s="6"/>
      <c r="D44" s="6"/>
      <c r="E44" s="6"/>
      <c r="F44" s="6"/>
      <c r="G44" s="7"/>
      <c r="H44" s="6"/>
      <c r="I44" s="7"/>
      <c r="J44" s="7"/>
      <c r="K44" s="7"/>
      <c r="L44" s="7" t="s">
        <v>1450</v>
      </c>
    </row>
    <row r="45" spans="1:12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9">
        <v>0</v>
      </c>
      <c r="H45" s="8">
        <v>0</v>
      </c>
      <c r="I45" s="9"/>
      <c r="J45" s="9">
        <v>0</v>
      </c>
      <c r="K45" s="9">
        <v>0</v>
      </c>
      <c r="L45" s="9">
        <v>0</v>
      </c>
    </row>
    <row r="46" spans="1:12">
      <c r="A46" s="6">
        <v>0</v>
      </c>
      <c r="B46" s="6">
        <v>0</v>
      </c>
      <c r="C46" s="6"/>
      <c r="D46" s="6">
        <v>0</v>
      </c>
      <c r="E46" s="6">
        <v>0</v>
      </c>
      <c r="F46" s="6"/>
      <c r="G46" s="7"/>
      <c r="H46" s="6">
        <v>0</v>
      </c>
      <c r="I46" s="7"/>
      <c r="J46" s="7"/>
      <c r="K46" s="7"/>
      <c r="L46" s="7" t="s">
        <v>1451</v>
      </c>
    </row>
    <row r="47" spans="1:12">
      <c r="A47" s="6"/>
      <c r="B47" s="6"/>
      <c r="C47" s="6"/>
      <c r="D47" s="6"/>
      <c r="E47" s="6"/>
      <c r="F47" s="6"/>
      <c r="G47" s="7"/>
      <c r="H47" s="6"/>
      <c r="I47" s="7"/>
      <c r="J47" s="7"/>
      <c r="K47" s="7"/>
      <c r="L47" s="7" t="s">
        <v>212</v>
      </c>
    </row>
    <row r="48" spans="1:12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9">
        <v>0</v>
      </c>
      <c r="H48" s="8">
        <v>0</v>
      </c>
      <c r="I48" s="9"/>
      <c r="J48" s="9">
        <v>0</v>
      </c>
      <c r="K48" s="9">
        <v>0</v>
      </c>
      <c r="L48" s="9">
        <v>0</v>
      </c>
    </row>
    <row r="49" spans="1:12">
      <c r="A49" s="6">
        <v>0</v>
      </c>
      <c r="B49" s="6">
        <v>0</v>
      </c>
      <c r="C49" s="6"/>
      <c r="D49" s="6">
        <v>0</v>
      </c>
      <c r="E49" s="6">
        <v>0</v>
      </c>
      <c r="F49" s="6"/>
      <c r="G49" s="7"/>
      <c r="H49" s="6">
        <v>0</v>
      </c>
      <c r="I49" s="7"/>
      <c r="J49" s="7"/>
      <c r="K49" s="7"/>
      <c r="L49" s="7" t="s">
        <v>412</v>
      </c>
    </row>
    <row r="50" spans="1:12">
      <c r="A50" s="6">
        <v>2.44</v>
      </c>
      <c r="B50" s="13">
        <v>4435716.5599999996</v>
      </c>
      <c r="C50" s="6"/>
      <c r="D50" s="13">
        <v>4263299008.5</v>
      </c>
      <c r="E50" s="6">
        <v>0.88</v>
      </c>
      <c r="F50" s="6"/>
      <c r="G50" s="7"/>
      <c r="H50" s="6">
        <v>1.0900000000000001</v>
      </c>
      <c r="I50" s="7"/>
      <c r="J50" s="7"/>
      <c r="K50" s="7"/>
      <c r="L50" s="7" t="s">
        <v>114</v>
      </c>
    </row>
    <row r="51" spans="1:12">
      <c r="A51" s="6"/>
      <c r="B51" s="6"/>
      <c r="C51" s="6"/>
      <c r="D51" s="6"/>
      <c r="E51" s="6"/>
      <c r="F51" s="6"/>
      <c r="G51" s="7"/>
      <c r="H51" s="6"/>
      <c r="I51" s="7"/>
      <c r="J51" s="7"/>
      <c r="K51" s="7"/>
      <c r="L51" s="7" t="s">
        <v>115</v>
      </c>
    </row>
    <row r="52" spans="1:12">
      <c r="A52" s="6"/>
      <c r="B52" s="6"/>
      <c r="C52" s="6"/>
      <c r="D52" s="6"/>
      <c r="E52" s="6"/>
      <c r="F52" s="6"/>
      <c r="G52" s="7"/>
      <c r="H52" s="6"/>
      <c r="I52" s="7"/>
      <c r="J52" s="7"/>
      <c r="K52" s="7"/>
      <c r="L52" s="7"/>
    </row>
    <row r="53" spans="1:12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9">
        <v>0</v>
      </c>
      <c r="H53" s="8">
        <v>0</v>
      </c>
      <c r="I53" s="9"/>
      <c r="J53" s="9">
        <v>0</v>
      </c>
      <c r="K53" s="9">
        <v>0</v>
      </c>
      <c r="L53" s="9">
        <v>0</v>
      </c>
    </row>
    <row r="54" spans="1:12">
      <c r="A54" s="6">
        <v>0</v>
      </c>
      <c r="B54" s="6">
        <v>0</v>
      </c>
      <c r="C54" s="6"/>
      <c r="D54" s="6">
        <v>0</v>
      </c>
      <c r="E54" s="6">
        <v>0</v>
      </c>
      <c r="F54" s="6"/>
      <c r="G54" s="7"/>
      <c r="H54" s="6">
        <v>0</v>
      </c>
      <c r="I54" s="7"/>
      <c r="J54" s="7"/>
      <c r="K54" s="7"/>
      <c r="L54" s="7" t="s">
        <v>179</v>
      </c>
    </row>
    <row r="55" spans="1:12">
      <c r="A55" s="6">
        <v>0</v>
      </c>
      <c r="B55" s="6">
        <v>0</v>
      </c>
      <c r="C55" s="6"/>
      <c r="D55" s="6">
        <v>0</v>
      </c>
      <c r="E55" s="6">
        <v>0</v>
      </c>
      <c r="F55" s="6"/>
      <c r="G55" s="7"/>
      <c r="H55" s="6">
        <v>0</v>
      </c>
      <c r="I55" s="7"/>
      <c r="J55" s="7"/>
      <c r="K55" s="7"/>
      <c r="L55" s="7" t="s">
        <v>120</v>
      </c>
    </row>
    <row r="56" spans="1:12">
      <c r="A56" s="4">
        <v>2.44</v>
      </c>
      <c r="B56" s="11">
        <v>4435716.5599999996</v>
      </c>
      <c r="C56" s="4"/>
      <c r="D56" s="11">
        <v>4263299008.5</v>
      </c>
      <c r="E56" s="4">
        <v>0.88</v>
      </c>
      <c r="F56" s="4"/>
      <c r="G56" s="5"/>
      <c r="H56" s="4">
        <v>1.0900000000000001</v>
      </c>
      <c r="I56" s="5"/>
      <c r="J56" s="5"/>
      <c r="K56" s="5"/>
      <c r="L56" s="5" t="s">
        <v>1452</v>
      </c>
    </row>
    <row r="57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30"/>
  <sheetViews>
    <sheetView showGridLines="0" workbookViewId="0">
      <selection activeCell="C28" sqref="C28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39" t="s">
        <v>1453</v>
      </c>
      <c r="B2" s="40"/>
      <c r="C2" s="40"/>
      <c r="D2" s="40"/>
      <c r="E2" s="40"/>
      <c r="F2" s="40"/>
      <c r="G2" s="40"/>
      <c r="H2" s="40"/>
    </row>
    <row r="3" spans="1:8" ht="3.6" customHeight="1"/>
    <row r="4" spans="1:8" ht="48.95" customHeight="1">
      <c r="A4" s="41" t="s">
        <v>1</v>
      </c>
      <c r="B4" s="40"/>
      <c r="C4" s="40"/>
      <c r="D4" s="40"/>
      <c r="E4" s="40"/>
      <c r="F4" s="40"/>
      <c r="G4" s="40"/>
      <c r="H4" s="40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1454</v>
      </c>
      <c r="D7" s="1" t="s">
        <v>1455</v>
      </c>
      <c r="E7" s="1" t="s">
        <v>1456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1457</v>
      </c>
    </row>
    <row r="10" spans="1:8">
      <c r="A10" s="8">
        <v>0.01</v>
      </c>
      <c r="B10" s="12">
        <v>18400</v>
      </c>
      <c r="C10" s="8">
        <v>7.55</v>
      </c>
      <c r="D10" s="9" t="s">
        <v>227</v>
      </c>
      <c r="E10" s="14" t="s">
        <v>1507</v>
      </c>
      <c r="F10" s="9" t="s">
        <v>1458</v>
      </c>
    </row>
    <row r="11" spans="1:8">
      <c r="A11" s="8">
        <v>0.01</v>
      </c>
      <c r="B11" s="12">
        <v>27000</v>
      </c>
      <c r="C11" s="8">
        <v>7.4</v>
      </c>
      <c r="D11" s="9" t="s">
        <v>227</v>
      </c>
      <c r="E11" s="14" t="s">
        <v>1507</v>
      </c>
      <c r="F11" s="9" t="s">
        <v>1459</v>
      </c>
    </row>
    <row r="12" spans="1:8">
      <c r="A12" s="8">
        <v>0.02</v>
      </c>
      <c r="B12" s="12">
        <v>40710</v>
      </c>
      <c r="C12" s="8">
        <v>6.4</v>
      </c>
      <c r="D12" s="9" t="s">
        <v>227</v>
      </c>
      <c r="E12" s="14" t="s">
        <v>1507</v>
      </c>
      <c r="F12" s="9" t="s">
        <v>1460</v>
      </c>
    </row>
    <row r="13" spans="1:8">
      <c r="A13" s="8">
        <v>0.01</v>
      </c>
      <c r="B13" s="12">
        <v>14080.5</v>
      </c>
      <c r="C13" s="8">
        <v>6.86</v>
      </c>
      <c r="D13" s="9" t="s">
        <v>227</v>
      </c>
      <c r="E13" s="14" t="s">
        <v>1507</v>
      </c>
      <c r="F13" s="9" t="s">
        <v>1461</v>
      </c>
    </row>
    <row r="14" spans="1:8">
      <c r="A14" s="8">
        <v>0</v>
      </c>
      <c r="B14" s="12">
        <v>3744.93</v>
      </c>
      <c r="C14" s="8">
        <v>0</v>
      </c>
      <c r="D14" s="9" t="s">
        <v>227</v>
      </c>
      <c r="E14" s="14" t="s">
        <v>1507</v>
      </c>
      <c r="F14" s="9" t="s">
        <v>1462</v>
      </c>
    </row>
    <row r="15" spans="1:8">
      <c r="A15" s="8">
        <v>0.03</v>
      </c>
      <c r="B15" s="12">
        <v>63305.07</v>
      </c>
      <c r="C15" s="8">
        <v>5.84</v>
      </c>
      <c r="D15" s="9" t="s">
        <v>227</v>
      </c>
      <c r="E15" s="14" t="s">
        <v>1507</v>
      </c>
      <c r="F15" s="9" t="s">
        <v>1463</v>
      </c>
    </row>
    <row r="16" spans="1:8">
      <c r="A16" s="6">
        <v>0.09</v>
      </c>
      <c r="B16" s="13">
        <v>167240.5</v>
      </c>
      <c r="C16" s="6">
        <v>6.5</v>
      </c>
      <c r="D16" s="7"/>
      <c r="E16" s="6"/>
      <c r="F16" s="7" t="s">
        <v>1464</v>
      </c>
    </row>
    <row r="17" spans="1:6">
      <c r="A17" s="6"/>
      <c r="B17" s="6"/>
      <c r="C17" s="6"/>
      <c r="D17" s="7"/>
      <c r="E17" s="6"/>
      <c r="F17" s="7" t="s">
        <v>1465</v>
      </c>
    </row>
    <row r="18" spans="1:6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6">
      <c r="A19" s="6">
        <v>0</v>
      </c>
      <c r="B19" s="6">
        <v>0</v>
      </c>
      <c r="C19" s="6">
        <v>0</v>
      </c>
      <c r="D19" s="7"/>
      <c r="E19" s="6"/>
      <c r="F19" s="7" t="s">
        <v>1466</v>
      </c>
    </row>
    <row r="20" spans="1:6">
      <c r="A20" s="6">
        <v>0.09</v>
      </c>
      <c r="B20" s="13">
        <v>167240.5</v>
      </c>
      <c r="C20" s="6">
        <v>6.5</v>
      </c>
      <c r="D20" s="7"/>
      <c r="E20" s="6"/>
      <c r="F20" s="7" t="s">
        <v>114</v>
      </c>
    </row>
    <row r="21" spans="1:6">
      <c r="A21" s="6"/>
      <c r="B21" s="6"/>
      <c r="C21" s="6"/>
      <c r="D21" s="7"/>
      <c r="E21" s="6"/>
      <c r="F21" s="7" t="s">
        <v>115</v>
      </c>
    </row>
    <row r="22" spans="1:6">
      <c r="A22" s="6"/>
      <c r="B22" s="6"/>
      <c r="C22" s="6"/>
      <c r="D22" s="7"/>
      <c r="E22" s="6"/>
      <c r="F22" s="7" t="s">
        <v>1457</v>
      </c>
    </row>
    <row r="23" spans="1:6">
      <c r="A23" s="8">
        <v>0</v>
      </c>
      <c r="B23" s="8">
        <v>0</v>
      </c>
      <c r="C23" s="8">
        <v>0</v>
      </c>
      <c r="D23" s="9">
        <v>0</v>
      </c>
      <c r="E23" s="8"/>
      <c r="F23" s="9">
        <v>0</v>
      </c>
    </row>
    <row r="24" spans="1:6">
      <c r="A24" s="6">
        <v>0</v>
      </c>
      <c r="B24" s="6">
        <v>0</v>
      </c>
      <c r="C24" s="6">
        <v>0</v>
      </c>
      <c r="D24" s="7"/>
      <c r="E24" s="6"/>
      <c r="F24" s="7" t="s">
        <v>1464</v>
      </c>
    </row>
    <row r="25" spans="1:6">
      <c r="A25" s="6"/>
      <c r="B25" s="6"/>
      <c r="C25" s="6"/>
      <c r="D25" s="7"/>
      <c r="E25" s="6"/>
      <c r="F25" s="7" t="s">
        <v>1465</v>
      </c>
    </row>
    <row r="26" spans="1:6">
      <c r="A26" s="8">
        <v>0</v>
      </c>
      <c r="B26" s="8">
        <v>0</v>
      </c>
      <c r="C26" s="8">
        <v>0</v>
      </c>
      <c r="D26" s="9">
        <v>0</v>
      </c>
      <c r="E26" s="8"/>
      <c r="F26" s="9">
        <v>0</v>
      </c>
    </row>
    <row r="27" spans="1:6">
      <c r="A27" s="6">
        <v>0</v>
      </c>
      <c r="B27" s="6">
        <v>0</v>
      </c>
      <c r="C27" s="6">
        <v>0</v>
      </c>
      <c r="D27" s="7"/>
      <c r="E27" s="6"/>
      <c r="F27" s="7" t="s">
        <v>1466</v>
      </c>
    </row>
    <row r="28" spans="1:6">
      <c r="A28" s="6">
        <v>0</v>
      </c>
      <c r="B28" s="6">
        <v>0</v>
      </c>
      <c r="C28" s="6">
        <v>0</v>
      </c>
      <c r="D28" s="7"/>
      <c r="E28" s="6"/>
      <c r="F28" s="7" t="s">
        <v>120</v>
      </c>
    </row>
    <row r="29" spans="1:6">
      <c r="A29" s="4">
        <v>0.09</v>
      </c>
      <c r="B29" s="11">
        <v>167240.5</v>
      </c>
      <c r="C29" s="4">
        <v>6.5</v>
      </c>
      <c r="D29" s="5"/>
      <c r="E29" s="4"/>
      <c r="F29" s="5" t="s">
        <v>1467</v>
      </c>
    </row>
    <row r="30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3"/>
  <sheetViews>
    <sheetView showGridLines="0" workbookViewId="0">
      <selection activeCell="B17" sqref="B17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39" t="s">
        <v>1468</v>
      </c>
      <c r="B2" s="40"/>
      <c r="C2" s="40"/>
      <c r="D2" s="40"/>
      <c r="E2" s="40"/>
    </row>
    <row r="3" spans="1:5" ht="3.6" customHeight="1"/>
    <row r="4" spans="1:5" ht="48.95" customHeight="1">
      <c r="A4" s="41" t="s">
        <v>1</v>
      </c>
      <c r="B4" s="40"/>
      <c r="C4" s="40"/>
      <c r="D4" s="40"/>
      <c r="E4" s="40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1469</v>
      </c>
    </row>
    <row r="9" spans="1:5">
      <c r="A9" s="8">
        <v>-0.47</v>
      </c>
      <c r="B9" s="12">
        <v>-856150</v>
      </c>
      <c r="C9" s="9">
        <v>0</v>
      </c>
      <c r="D9" s="9" t="s">
        <v>1470</v>
      </c>
    </row>
    <row r="10" spans="1:5">
      <c r="A10" s="8">
        <v>0.18</v>
      </c>
      <c r="B10" s="12">
        <v>330224</v>
      </c>
      <c r="C10" s="9">
        <v>0</v>
      </c>
      <c r="D10" s="9" t="s">
        <v>1471</v>
      </c>
    </row>
    <row r="11" spans="1:5">
      <c r="A11" s="8">
        <v>0</v>
      </c>
      <c r="B11" s="8">
        <v>1</v>
      </c>
      <c r="C11" s="9">
        <v>0</v>
      </c>
      <c r="D11" s="9" t="s">
        <v>1472</v>
      </c>
    </row>
    <row r="12" spans="1:5">
      <c r="A12" s="8">
        <v>0.03</v>
      </c>
      <c r="B12" s="12">
        <v>59317</v>
      </c>
      <c r="C12" s="9">
        <v>0</v>
      </c>
      <c r="D12" s="9" t="s">
        <v>1473</v>
      </c>
    </row>
    <row r="13" spans="1:5">
      <c r="A13" s="8">
        <v>0</v>
      </c>
      <c r="B13" s="12">
        <v>7095</v>
      </c>
      <c r="C13" s="9">
        <v>0</v>
      </c>
      <c r="D13" s="9" t="s">
        <v>1474</v>
      </c>
    </row>
    <row r="14" spans="1:5">
      <c r="A14" s="8">
        <v>0</v>
      </c>
      <c r="B14" s="12">
        <v>7063.11</v>
      </c>
      <c r="C14" s="9">
        <v>0</v>
      </c>
      <c r="D14" s="9" t="s">
        <v>1475</v>
      </c>
    </row>
    <row r="15" spans="1:5" ht="22.5">
      <c r="A15" s="8">
        <v>1.39</v>
      </c>
      <c r="B15" s="12">
        <v>2529000</v>
      </c>
      <c r="C15" s="9" t="s">
        <v>93</v>
      </c>
      <c r="D15" s="9" t="s">
        <v>1476</v>
      </c>
    </row>
    <row r="16" spans="1:5">
      <c r="A16" s="8">
        <v>0</v>
      </c>
      <c r="B16" s="12">
        <v>-5345.01</v>
      </c>
      <c r="C16" s="9">
        <v>0</v>
      </c>
      <c r="D16" s="9" t="s">
        <v>1477</v>
      </c>
    </row>
    <row r="17" spans="1:4">
      <c r="A17" s="8">
        <v>0</v>
      </c>
      <c r="B17" s="12">
        <v>1364.19</v>
      </c>
      <c r="C17" s="9">
        <v>0</v>
      </c>
      <c r="D17" s="9" t="s">
        <v>1478</v>
      </c>
    </row>
    <row r="18" spans="1:4">
      <c r="A18" s="6">
        <v>1.1399999999999999</v>
      </c>
      <c r="B18" s="13">
        <v>2072569.3</v>
      </c>
      <c r="C18" s="7"/>
      <c r="D18" s="7" t="s">
        <v>1479</v>
      </c>
    </row>
    <row r="19" spans="1:4">
      <c r="A19" s="6"/>
      <c r="B19" s="6"/>
      <c r="C19" s="7"/>
      <c r="D19" s="7" t="s">
        <v>115</v>
      </c>
    </row>
    <row r="20" spans="1:4">
      <c r="A20" s="8">
        <v>0</v>
      </c>
      <c r="B20" s="8">
        <v>0</v>
      </c>
      <c r="C20" s="9">
        <v>0</v>
      </c>
      <c r="D20" s="9">
        <v>0</v>
      </c>
    </row>
    <row r="21" spans="1:4">
      <c r="A21" s="6">
        <v>0</v>
      </c>
      <c r="B21" s="6">
        <v>0</v>
      </c>
      <c r="C21" s="7"/>
      <c r="D21" s="7" t="s">
        <v>120</v>
      </c>
    </row>
    <row r="22" spans="1:4">
      <c r="A22" s="4">
        <v>1.1399999999999999</v>
      </c>
      <c r="B22" s="11">
        <v>2072569.3</v>
      </c>
      <c r="C22" s="5"/>
      <c r="D22" s="5" t="s">
        <v>1480</v>
      </c>
    </row>
    <row r="23" spans="1:4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27"/>
  <sheetViews>
    <sheetView showGridLines="0" workbookViewId="0">
      <selection activeCell="C124" sqref="C124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39" t="s">
        <v>1481</v>
      </c>
      <c r="B2" s="40"/>
      <c r="C2" s="40"/>
      <c r="D2" s="40"/>
      <c r="E2" s="40"/>
    </row>
    <row r="3" spans="1:5" ht="3.6" customHeight="1"/>
    <row r="4" spans="1:5" ht="48.95" customHeight="1">
      <c r="A4" s="41" t="s">
        <v>1</v>
      </c>
      <c r="B4" s="40"/>
      <c r="C4" s="40"/>
      <c r="D4" s="40"/>
      <c r="E4" s="40"/>
    </row>
    <row r="5" spans="1:5" ht="2.85" customHeight="1"/>
    <row r="6" spans="1:5" ht="15.2" customHeight="1"/>
    <row r="7" spans="1:5" ht="43.15" customHeight="1">
      <c r="A7" s="1" t="s">
        <v>1482</v>
      </c>
      <c r="B7" s="1" t="s">
        <v>1483</v>
      </c>
      <c r="C7" s="1" t="s">
        <v>47</v>
      </c>
    </row>
    <row r="8" spans="1:5">
      <c r="A8" s="25"/>
      <c r="B8" s="25"/>
      <c r="C8" s="26" t="s">
        <v>48</v>
      </c>
    </row>
    <row r="9" spans="1:5" s="20" customFormat="1">
      <c r="A9" s="30">
        <v>42186</v>
      </c>
      <c r="B9" s="31">
        <v>3.8889999999999997E-3</v>
      </c>
      <c r="C9" s="32" t="s">
        <v>1513</v>
      </c>
    </row>
    <row r="10" spans="1:5" s="20" customFormat="1">
      <c r="A10" s="30">
        <v>42156</v>
      </c>
      <c r="B10" s="31">
        <v>116.67</v>
      </c>
      <c r="C10" s="32" t="s">
        <v>1514</v>
      </c>
    </row>
    <row r="11" spans="1:5" s="20" customFormat="1">
      <c r="A11" s="30">
        <v>42339</v>
      </c>
      <c r="B11" s="31">
        <v>0</v>
      </c>
      <c r="C11" s="32" t="s">
        <v>1515</v>
      </c>
    </row>
    <row r="12" spans="1:5" s="20" customFormat="1">
      <c r="A12" s="30">
        <v>42705</v>
      </c>
      <c r="B12" s="31">
        <v>777.8</v>
      </c>
      <c r="C12" s="32" t="s">
        <v>1516</v>
      </c>
    </row>
    <row r="13" spans="1:5" s="20" customFormat="1">
      <c r="A13" s="30">
        <v>42339</v>
      </c>
      <c r="B13" s="31">
        <v>1009.0982749999999</v>
      </c>
      <c r="C13" s="32" t="s">
        <v>1517</v>
      </c>
    </row>
    <row r="14" spans="1:5" s="20" customFormat="1">
      <c r="A14" s="30">
        <v>43435</v>
      </c>
      <c r="B14" s="31">
        <v>464.99606299999999</v>
      </c>
      <c r="C14" s="32" t="s">
        <v>1518</v>
      </c>
    </row>
    <row r="15" spans="1:5" s="20" customFormat="1">
      <c r="A15" s="30">
        <v>42036</v>
      </c>
      <c r="B15" s="31">
        <v>279.31575799999996</v>
      </c>
      <c r="C15" s="32" t="s">
        <v>1519</v>
      </c>
    </row>
    <row r="16" spans="1:5" s="20" customFormat="1">
      <c r="A16" s="30">
        <v>42461</v>
      </c>
      <c r="B16" s="31">
        <v>875.02499999999998</v>
      </c>
      <c r="C16" s="32" t="s">
        <v>1520</v>
      </c>
    </row>
    <row r="17" spans="1:3" s="20" customFormat="1">
      <c r="A17" s="30">
        <v>42005</v>
      </c>
      <c r="B17" s="31">
        <v>4748.3251069999997</v>
      </c>
      <c r="C17" s="32" t="s">
        <v>1521</v>
      </c>
    </row>
    <row r="18" spans="1:3" s="20" customFormat="1">
      <c r="A18" s="30">
        <v>42614</v>
      </c>
      <c r="B18" s="31">
        <v>142.88574899999998</v>
      </c>
      <c r="C18" s="32" t="s">
        <v>1522</v>
      </c>
    </row>
    <row r="19" spans="1:3" s="20" customFormat="1">
      <c r="A19" s="30">
        <v>44652</v>
      </c>
      <c r="B19" s="31">
        <v>9954.046859879998</v>
      </c>
      <c r="C19" s="32" t="s">
        <v>1523</v>
      </c>
    </row>
    <row r="20" spans="1:3" s="20" customFormat="1">
      <c r="A20" s="30">
        <v>43435</v>
      </c>
      <c r="B20" s="31">
        <v>1146.9594360000001</v>
      </c>
      <c r="C20" s="32" t="s">
        <v>1524</v>
      </c>
    </row>
    <row r="21" spans="1:3" s="20" customFormat="1">
      <c r="A21" s="30">
        <v>45108</v>
      </c>
      <c r="B21" s="31">
        <v>17306.05</v>
      </c>
      <c r="C21" s="32" t="s">
        <v>1525</v>
      </c>
    </row>
    <row r="22" spans="1:3" s="20" customFormat="1">
      <c r="A22" s="30">
        <v>44562</v>
      </c>
      <c r="B22" s="31">
        <v>31616.722197999999</v>
      </c>
      <c r="C22" s="32" t="s">
        <v>1526</v>
      </c>
    </row>
    <row r="23" spans="1:3" s="20" customFormat="1">
      <c r="A23" s="30">
        <v>45536</v>
      </c>
      <c r="B23" s="31">
        <v>104886.33</v>
      </c>
      <c r="C23" s="32" t="s">
        <v>1527</v>
      </c>
    </row>
    <row r="24" spans="1:3" s="20" customFormat="1">
      <c r="A24" s="30">
        <v>42491</v>
      </c>
      <c r="B24" s="31">
        <v>222.287462</v>
      </c>
      <c r="C24" s="32" t="s">
        <v>1528</v>
      </c>
    </row>
    <row r="25" spans="1:3" s="20" customFormat="1">
      <c r="A25" s="30">
        <v>42370</v>
      </c>
      <c r="B25" s="31">
        <v>10125.062056999999</v>
      </c>
      <c r="C25" s="32" t="s">
        <v>1529</v>
      </c>
    </row>
    <row r="26" spans="1:3" s="20" customFormat="1">
      <c r="A26" s="30">
        <v>42917</v>
      </c>
      <c r="B26" s="31">
        <v>2100.06</v>
      </c>
      <c r="C26" s="32" t="s">
        <v>1530</v>
      </c>
    </row>
    <row r="27" spans="1:3" s="20" customFormat="1">
      <c r="A27" s="30">
        <v>41730</v>
      </c>
      <c r="B27" s="31">
        <v>1691.7149999999999</v>
      </c>
      <c r="C27" s="32" t="s">
        <v>1531</v>
      </c>
    </row>
    <row r="28" spans="1:3" s="20" customFormat="1">
      <c r="A28" s="30">
        <v>41883</v>
      </c>
      <c r="B28" s="31">
        <v>805.01522199999999</v>
      </c>
      <c r="C28" s="32" t="s">
        <v>1532</v>
      </c>
    </row>
    <row r="29" spans="1:3" s="20" customFormat="1">
      <c r="A29" s="30">
        <v>42522</v>
      </c>
      <c r="B29" s="31">
        <v>10018.723000000002</v>
      </c>
      <c r="C29" s="32" t="s">
        <v>1533</v>
      </c>
    </row>
    <row r="30" spans="1:3" s="20" customFormat="1">
      <c r="A30" s="30">
        <v>44013</v>
      </c>
      <c r="B30" s="31">
        <v>20840.987662</v>
      </c>
      <c r="C30" s="32" t="s">
        <v>1534</v>
      </c>
    </row>
    <row r="31" spans="1:3" s="20" customFormat="1">
      <c r="A31" s="30">
        <v>44409</v>
      </c>
      <c r="B31" s="31">
        <v>13261.49</v>
      </c>
      <c r="C31" s="32" t="s">
        <v>1535</v>
      </c>
    </row>
    <row r="32" spans="1:3" s="20" customFormat="1">
      <c r="A32" s="30">
        <v>44531</v>
      </c>
      <c r="B32" s="31">
        <v>17943.565992</v>
      </c>
      <c r="C32" s="32" t="s">
        <v>1536</v>
      </c>
    </row>
    <row r="33" spans="1:3" s="20" customFormat="1">
      <c r="A33" s="30">
        <v>43313</v>
      </c>
      <c r="B33" s="31">
        <v>2166.1263319999998</v>
      </c>
      <c r="C33" s="32" t="s">
        <v>1537</v>
      </c>
    </row>
    <row r="34" spans="1:3" s="20" customFormat="1">
      <c r="A34" s="30">
        <v>44743</v>
      </c>
      <c r="B34" s="31">
        <v>38294.341314999998</v>
      </c>
      <c r="C34" s="32" t="s">
        <v>1538</v>
      </c>
    </row>
    <row r="35" spans="1:3" s="20" customFormat="1">
      <c r="A35" s="30">
        <v>44805</v>
      </c>
      <c r="B35" s="31">
        <v>15644.784</v>
      </c>
      <c r="C35" s="32" t="s">
        <v>1539</v>
      </c>
    </row>
    <row r="36" spans="1:3" s="20" customFormat="1">
      <c r="A36" s="30">
        <v>45261</v>
      </c>
      <c r="B36" s="31">
        <v>63646.059518000002</v>
      </c>
      <c r="C36" s="32" t="s">
        <v>1540</v>
      </c>
    </row>
    <row r="37" spans="1:3" s="20" customFormat="1">
      <c r="A37" s="30" t="s">
        <v>1545</v>
      </c>
      <c r="B37" s="31">
        <v>0</v>
      </c>
      <c r="C37" s="32" t="s">
        <v>1541</v>
      </c>
    </row>
    <row r="38" spans="1:3" s="20" customFormat="1">
      <c r="A38" s="30">
        <v>45597</v>
      </c>
      <c r="B38" s="31">
        <v>88474.75</v>
      </c>
      <c r="C38" s="32" t="s">
        <v>1542</v>
      </c>
    </row>
    <row r="39" spans="1:3" s="20" customFormat="1">
      <c r="A39" s="30">
        <v>44896</v>
      </c>
      <c r="B39" s="31">
        <v>52000</v>
      </c>
      <c r="C39" s="32" t="s">
        <v>1543</v>
      </c>
    </row>
    <row r="40" spans="1:3" s="20" customFormat="1">
      <c r="A40" s="30">
        <v>43922</v>
      </c>
      <c r="B40" s="31">
        <v>20022.646000000001</v>
      </c>
      <c r="C40" s="32" t="s">
        <v>1544</v>
      </c>
    </row>
    <row r="41" spans="1:3" s="20" customFormat="1">
      <c r="A41" s="23">
        <v>42458</v>
      </c>
      <c r="B41" s="31">
        <v>66478.651231342636</v>
      </c>
      <c r="C41" s="32" t="s">
        <v>1546</v>
      </c>
    </row>
    <row r="42" spans="1:3" s="20" customFormat="1">
      <c r="A42" s="23">
        <v>42069</v>
      </c>
      <c r="B42" s="31">
        <v>31698.746391713095</v>
      </c>
      <c r="C42" s="32" t="s">
        <v>1547</v>
      </c>
    </row>
    <row r="43" spans="1:3" s="20" customFormat="1">
      <c r="A43" s="23">
        <v>43390</v>
      </c>
      <c r="B43" s="31">
        <v>176686.78391</v>
      </c>
      <c r="C43" s="32" t="s">
        <v>1548</v>
      </c>
    </row>
    <row r="44" spans="1:3" s="20" customFormat="1">
      <c r="A44" s="22">
        <v>42369</v>
      </c>
      <c r="B44" s="31">
        <v>24154.319616668621</v>
      </c>
      <c r="C44" s="32" t="s">
        <v>1549</v>
      </c>
    </row>
    <row r="45" spans="1:3" s="20" customFormat="1">
      <c r="A45" s="23">
        <v>42583</v>
      </c>
      <c r="B45" s="31">
        <v>89426.788018546024</v>
      </c>
      <c r="C45" s="32" t="s">
        <v>1550</v>
      </c>
    </row>
    <row r="46" spans="1:3" s="20" customFormat="1">
      <c r="A46" s="23">
        <v>43095</v>
      </c>
      <c r="B46" s="31">
        <v>74000</v>
      </c>
      <c r="C46" s="32" t="s">
        <v>1551</v>
      </c>
    </row>
    <row r="47" spans="1:3">
      <c r="A47" s="27"/>
      <c r="B47" s="28">
        <v>993027.13106315047</v>
      </c>
      <c r="C47" s="29" t="s">
        <v>114</v>
      </c>
    </row>
    <row r="48" spans="1:3">
      <c r="A48" s="33"/>
      <c r="B48" s="33"/>
      <c r="C48" s="34" t="s">
        <v>115</v>
      </c>
    </row>
    <row r="49" spans="1:3" s="20" customFormat="1">
      <c r="A49" s="30">
        <v>42461</v>
      </c>
      <c r="B49" s="36">
        <v>2204.4572104700019</v>
      </c>
      <c r="C49" s="37" t="s">
        <v>1552</v>
      </c>
    </row>
    <row r="50" spans="1:3" s="20" customFormat="1">
      <c r="A50" s="30">
        <v>42278</v>
      </c>
      <c r="B50" s="36">
        <v>1099.4203</v>
      </c>
      <c r="C50" s="37" t="s">
        <v>1553</v>
      </c>
    </row>
    <row r="51" spans="1:3" s="20" customFormat="1">
      <c r="A51" s="30">
        <v>42675</v>
      </c>
      <c r="B51" s="36">
        <v>3188.4938750000001</v>
      </c>
      <c r="C51" s="37" t="s">
        <v>1554</v>
      </c>
    </row>
    <row r="52" spans="1:3" s="20" customFormat="1">
      <c r="A52" s="30">
        <v>42614</v>
      </c>
      <c r="B52" s="36">
        <v>219.20768512000026</v>
      </c>
      <c r="C52" s="37" t="s">
        <v>1555</v>
      </c>
    </row>
    <row r="53" spans="1:3" s="20" customFormat="1">
      <c r="A53" s="30" t="s">
        <v>1545</v>
      </c>
      <c r="B53" s="36">
        <v>0</v>
      </c>
      <c r="C53" s="37" t="s">
        <v>1556</v>
      </c>
    </row>
    <row r="54" spans="1:3" s="20" customFormat="1">
      <c r="A54" s="30">
        <v>42736</v>
      </c>
      <c r="B54" s="36">
        <v>2795.8487679999998</v>
      </c>
      <c r="C54" s="37" t="s">
        <v>1557</v>
      </c>
    </row>
    <row r="55" spans="1:3" s="20" customFormat="1">
      <c r="A55" s="30">
        <v>42705</v>
      </c>
      <c r="B55" s="36">
        <v>4197.9616049999995</v>
      </c>
      <c r="C55" s="37" t="s">
        <v>1558</v>
      </c>
    </row>
    <row r="56" spans="1:3" s="20" customFormat="1">
      <c r="A56" s="30">
        <v>43435</v>
      </c>
      <c r="B56" s="36">
        <v>9447.8335415000001</v>
      </c>
      <c r="C56" s="37" t="s">
        <v>1559</v>
      </c>
    </row>
    <row r="57" spans="1:3" s="20" customFormat="1">
      <c r="A57" s="30">
        <v>42917</v>
      </c>
      <c r="B57" s="36">
        <v>354.3442905</v>
      </c>
      <c r="C57" s="37" t="s">
        <v>1560</v>
      </c>
    </row>
    <row r="58" spans="1:3" s="20" customFormat="1">
      <c r="A58" s="30">
        <v>42887</v>
      </c>
      <c r="B58" s="36">
        <v>5395.3497040000002</v>
      </c>
      <c r="C58" s="37" t="s">
        <v>1561</v>
      </c>
    </row>
    <row r="59" spans="1:3" s="20" customFormat="1">
      <c r="A59" s="30">
        <v>42887</v>
      </c>
      <c r="B59" s="36">
        <v>12561.092611440003</v>
      </c>
      <c r="C59" s="37" t="s">
        <v>1562</v>
      </c>
    </row>
    <row r="60" spans="1:3" s="20" customFormat="1">
      <c r="A60" s="30">
        <v>43009</v>
      </c>
      <c r="B60" s="36">
        <v>7385.1682209999999</v>
      </c>
      <c r="C60" s="37" t="s">
        <v>1563</v>
      </c>
    </row>
    <row r="61" spans="1:3" s="20" customFormat="1">
      <c r="A61" s="30">
        <v>43435</v>
      </c>
      <c r="B61" s="36">
        <v>7094.0610149999993</v>
      </c>
      <c r="C61" s="37" t="s">
        <v>1564</v>
      </c>
    </row>
    <row r="62" spans="1:3" s="20" customFormat="1">
      <c r="A62" s="30">
        <v>43191</v>
      </c>
      <c r="B62" s="36">
        <v>5119.4264140181112</v>
      </c>
      <c r="C62" s="37" t="s">
        <v>1565</v>
      </c>
    </row>
    <row r="63" spans="1:3" s="20" customFormat="1">
      <c r="A63" s="30">
        <v>43709</v>
      </c>
      <c r="B63" s="36">
        <v>8046.6028474402565</v>
      </c>
      <c r="C63" s="37" t="s">
        <v>1566</v>
      </c>
    </row>
    <row r="64" spans="1:3" s="20" customFormat="1">
      <c r="A64" s="30">
        <v>44562</v>
      </c>
      <c r="B64" s="36">
        <v>40555.885195359988</v>
      </c>
      <c r="C64" s="37" t="s">
        <v>1567</v>
      </c>
    </row>
    <row r="65" spans="1:3" s="20" customFormat="1">
      <c r="A65" s="30">
        <v>43497</v>
      </c>
      <c r="B65" s="36">
        <v>4679.4389388799991</v>
      </c>
      <c r="C65" s="37" t="s">
        <v>1568</v>
      </c>
    </row>
    <row r="66" spans="1:3" s="20" customFormat="1">
      <c r="A66" s="30">
        <v>43497</v>
      </c>
      <c r="B66" s="36">
        <v>12010.926281740001</v>
      </c>
      <c r="C66" s="37" t="s">
        <v>1569</v>
      </c>
    </row>
    <row r="67" spans="1:3" s="20" customFormat="1">
      <c r="A67" s="30">
        <v>43556</v>
      </c>
      <c r="B67" s="36">
        <v>6887.4034439999996</v>
      </c>
      <c r="C67" s="37" t="s">
        <v>1570</v>
      </c>
    </row>
    <row r="68" spans="1:3" s="20" customFormat="1">
      <c r="A68" s="30">
        <v>42948</v>
      </c>
      <c r="B68" s="36">
        <v>14468.78252642</v>
      </c>
      <c r="C68" s="37" t="s">
        <v>1571</v>
      </c>
    </row>
    <row r="69" spans="1:3" s="20" customFormat="1">
      <c r="A69" s="30">
        <v>43009</v>
      </c>
      <c r="B69" s="36">
        <v>2202.1968069999998</v>
      </c>
      <c r="C69" s="37" t="s">
        <v>1572</v>
      </c>
    </row>
    <row r="70" spans="1:3" s="20" customFormat="1">
      <c r="A70" s="30">
        <v>45200</v>
      </c>
      <c r="B70" s="36">
        <v>51101.46</v>
      </c>
      <c r="C70" s="37" t="s">
        <v>1573</v>
      </c>
    </row>
    <row r="71" spans="1:3" s="20" customFormat="1">
      <c r="A71" s="30">
        <v>44896</v>
      </c>
      <c r="B71" s="36">
        <v>109945.4647843344</v>
      </c>
      <c r="C71" s="37" t="s">
        <v>1574</v>
      </c>
    </row>
    <row r="72" spans="1:3" s="20" customFormat="1">
      <c r="A72" s="30">
        <v>43101</v>
      </c>
      <c r="B72" s="36">
        <v>5044.8296616499983</v>
      </c>
      <c r="C72" s="37" t="s">
        <v>1575</v>
      </c>
    </row>
    <row r="73" spans="1:3" s="20" customFormat="1">
      <c r="A73" s="30">
        <v>43221</v>
      </c>
      <c r="B73" s="36">
        <v>19754.494009100003</v>
      </c>
      <c r="C73" s="37" t="s">
        <v>1576</v>
      </c>
    </row>
    <row r="74" spans="1:3" s="20" customFormat="1">
      <c r="A74" s="30" t="s">
        <v>1545</v>
      </c>
      <c r="B74" s="36">
        <v>0</v>
      </c>
      <c r="C74" s="37" t="s">
        <v>1577</v>
      </c>
    </row>
    <row r="75" spans="1:3" s="20" customFormat="1">
      <c r="A75" s="30">
        <v>43983</v>
      </c>
      <c r="B75" s="36">
        <v>27903.088875000001</v>
      </c>
      <c r="C75" s="37" t="s">
        <v>1578</v>
      </c>
    </row>
    <row r="76" spans="1:3" s="20" customFormat="1">
      <c r="A76" s="30">
        <v>42856</v>
      </c>
      <c r="B76" s="36">
        <v>11533.282257379999</v>
      </c>
      <c r="C76" s="37" t="s">
        <v>1579</v>
      </c>
    </row>
    <row r="77" spans="1:3" s="20" customFormat="1">
      <c r="A77" s="30">
        <v>43252</v>
      </c>
      <c r="B77" s="36">
        <v>23564.291024000002</v>
      </c>
      <c r="C77" s="37" t="s">
        <v>1580</v>
      </c>
    </row>
    <row r="78" spans="1:3" s="20" customFormat="1">
      <c r="A78" s="30">
        <v>44440</v>
      </c>
      <c r="B78" s="36">
        <v>53492.152747999993</v>
      </c>
      <c r="C78" s="37" t="s">
        <v>1581</v>
      </c>
    </row>
    <row r="79" spans="1:3" s="20" customFormat="1">
      <c r="A79" s="30">
        <v>44228</v>
      </c>
      <c r="B79" s="36">
        <v>49862.852545559996</v>
      </c>
      <c r="C79" s="37" t="s">
        <v>1582</v>
      </c>
    </row>
    <row r="80" spans="1:3" s="20" customFormat="1">
      <c r="A80" s="30">
        <v>43405</v>
      </c>
      <c r="B80" s="36">
        <v>4098.2367368978967</v>
      </c>
      <c r="C80" s="37" t="s">
        <v>1583</v>
      </c>
    </row>
    <row r="81" spans="1:3" s="20" customFormat="1">
      <c r="A81" s="30">
        <v>44378</v>
      </c>
      <c r="B81" s="36">
        <v>26133.876877529998</v>
      </c>
      <c r="C81" s="37" t="s">
        <v>1584</v>
      </c>
    </row>
    <row r="82" spans="1:3" s="20" customFormat="1">
      <c r="A82" s="30">
        <v>44835</v>
      </c>
      <c r="B82" s="36">
        <v>24460.440760879996</v>
      </c>
      <c r="C82" s="37" t="s">
        <v>1585</v>
      </c>
    </row>
    <row r="83" spans="1:3" s="20" customFormat="1">
      <c r="A83" s="30">
        <v>43405</v>
      </c>
      <c r="B83" s="36">
        <v>17269.493399999999</v>
      </c>
      <c r="C83" s="37" t="s">
        <v>1586</v>
      </c>
    </row>
    <row r="84" spans="1:3" s="20" customFormat="1">
      <c r="A84" s="30">
        <v>44531</v>
      </c>
      <c r="B84" s="36">
        <v>38078.789600999997</v>
      </c>
      <c r="C84" s="37" t="s">
        <v>1587</v>
      </c>
    </row>
    <row r="85" spans="1:3" s="20" customFormat="1">
      <c r="A85" s="30">
        <v>44593</v>
      </c>
      <c r="B85" s="36">
        <v>21564.174575470675</v>
      </c>
      <c r="C85" s="37" t="s">
        <v>1588</v>
      </c>
    </row>
    <row r="86" spans="1:3" s="20" customFormat="1">
      <c r="A86" s="30">
        <v>44044</v>
      </c>
      <c r="B86" s="36">
        <v>20120.530966999999</v>
      </c>
      <c r="C86" s="37" t="s">
        <v>1589</v>
      </c>
    </row>
    <row r="87" spans="1:3" s="20" customFormat="1">
      <c r="A87" s="30">
        <v>41974</v>
      </c>
      <c r="B87" s="36">
        <v>526.15369920000012</v>
      </c>
      <c r="C87" s="37" t="s">
        <v>1590</v>
      </c>
    </row>
    <row r="88" spans="1:3" s="20" customFormat="1">
      <c r="A88" s="30">
        <v>41974</v>
      </c>
      <c r="B88" s="36">
        <v>1066.9127712400007</v>
      </c>
      <c r="C88" s="37" t="s">
        <v>1591</v>
      </c>
    </row>
    <row r="89" spans="1:3" s="20" customFormat="1">
      <c r="A89" s="30">
        <v>42887</v>
      </c>
      <c r="B89" s="36">
        <v>2697.7051861999989</v>
      </c>
      <c r="C89" s="37" t="s">
        <v>1592</v>
      </c>
    </row>
    <row r="90" spans="1:3" s="20" customFormat="1">
      <c r="A90" s="30">
        <v>45292</v>
      </c>
      <c r="B90" s="36">
        <v>967.18652199999997</v>
      </c>
      <c r="C90" s="37" t="s">
        <v>1593</v>
      </c>
    </row>
    <row r="91" spans="1:3" s="20" customFormat="1">
      <c r="A91" s="30">
        <v>44682</v>
      </c>
      <c r="B91" s="36">
        <v>24919.365005960004</v>
      </c>
      <c r="C91" s="37" t="s">
        <v>1594</v>
      </c>
    </row>
    <row r="92" spans="1:3" s="20" customFormat="1">
      <c r="A92" s="30">
        <v>44682</v>
      </c>
      <c r="B92" s="36">
        <v>42042.973926840001</v>
      </c>
      <c r="C92" s="37" t="s">
        <v>1595</v>
      </c>
    </row>
    <row r="93" spans="1:3" s="20" customFormat="1">
      <c r="A93" s="30">
        <v>44713</v>
      </c>
      <c r="B93" s="36">
        <v>14637.608605439998</v>
      </c>
      <c r="C93" s="37" t="s">
        <v>1596</v>
      </c>
    </row>
    <row r="94" spans="1:3" s="20" customFormat="1">
      <c r="A94" s="30">
        <v>44805</v>
      </c>
      <c r="B94" s="36">
        <v>22154.138223960003</v>
      </c>
      <c r="C94" s="37" t="s">
        <v>1597</v>
      </c>
    </row>
    <row r="95" spans="1:3" s="20" customFormat="1">
      <c r="A95" s="30">
        <v>44105</v>
      </c>
      <c r="B95" s="36">
        <v>1956.8095405800027</v>
      </c>
      <c r="C95" s="37" t="s">
        <v>1598</v>
      </c>
    </row>
    <row r="96" spans="1:3" s="20" customFormat="1">
      <c r="A96" s="30">
        <v>44136</v>
      </c>
      <c r="B96" s="36">
        <v>376171.89879479993</v>
      </c>
      <c r="C96" s="37" t="s">
        <v>1599</v>
      </c>
    </row>
    <row r="97" spans="1:3" s="20" customFormat="1">
      <c r="A97" s="30">
        <v>45627</v>
      </c>
      <c r="B97" s="36">
        <v>16707.553628369998</v>
      </c>
      <c r="C97" s="37" t="s">
        <v>1600</v>
      </c>
    </row>
    <row r="98" spans="1:3" s="20" customFormat="1">
      <c r="A98" s="30">
        <v>45536</v>
      </c>
      <c r="B98" s="36">
        <v>16598.252</v>
      </c>
      <c r="C98" s="37" t="s">
        <v>1601</v>
      </c>
    </row>
    <row r="99" spans="1:3" s="20" customFormat="1">
      <c r="A99" s="30">
        <v>44986</v>
      </c>
      <c r="B99" s="36">
        <v>47963.021443999998</v>
      </c>
      <c r="C99" s="37" t="s">
        <v>1602</v>
      </c>
    </row>
    <row r="100" spans="1:3" s="20" customFormat="1">
      <c r="A100" s="30">
        <v>42767</v>
      </c>
      <c r="B100" s="36">
        <v>2923.0735140000002</v>
      </c>
      <c r="C100" s="37" t="s">
        <v>1603</v>
      </c>
    </row>
    <row r="101" spans="1:3" s="20" customFormat="1">
      <c r="A101" s="30">
        <v>45078</v>
      </c>
      <c r="B101" s="36">
        <v>29393.360519639999</v>
      </c>
      <c r="C101" s="37" t="s">
        <v>1604</v>
      </c>
    </row>
    <row r="102" spans="1:3" s="20" customFormat="1">
      <c r="A102" s="30">
        <v>44927</v>
      </c>
      <c r="B102" s="36">
        <v>17376.300895999997</v>
      </c>
      <c r="C102" s="37" t="s">
        <v>1605</v>
      </c>
    </row>
    <row r="103" spans="1:3" s="20" customFormat="1">
      <c r="A103" s="30">
        <v>42156</v>
      </c>
      <c r="B103" s="36">
        <v>25733.789118999997</v>
      </c>
      <c r="C103" s="38" t="s">
        <v>1606</v>
      </c>
    </row>
    <row r="104" spans="1:3" s="20" customFormat="1">
      <c r="A104" s="30">
        <v>42156</v>
      </c>
      <c r="B104" s="36">
        <v>26329.265020999999</v>
      </c>
      <c r="C104" s="38" t="s">
        <v>1607</v>
      </c>
    </row>
    <row r="105" spans="1:3" s="20" customFormat="1">
      <c r="A105" s="30">
        <v>42156</v>
      </c>
      <c r="B105" s="36">
        <v>27309.121904999996</v>
      </c>
      <c r="C105" s="38" t="s">
        <v>1608</v>
      </c>
    </row>
    <row r="106" spans="1:3" s="20" customFormat="1">
      <c r="A106" s="30">
        <v>44958</v>
      </c>
      <c r="B106" s="36">
        <v>24353.100782999998</v>
      </c>
      <c r="C106" s="37" t="s">
        <v>1609</v>
      </c>
    </row>
    <row r="107" spans="1:3" s="20" customFormat="1">
      <c r="A107" s="30">
        <v>45231</v>
      </c>
      <c r="B107" s="36">
        <v>97551.425081719994</v>
      </c>
      <c r="C107" s="37" t="s">
        <v>1610</v>
      </c>
    </row>
    <row r="108" spans="1:3" s="20" customFormat="1">
      <c r="A108" s="30">
        <v>45108</v>
      </c>
      <c r="B108" s="36">
        <v>31595.925381599998</v>
      </c>
      <c r="C108" s="37" t="s">
        <v>1611</v>
      </c>
    </row>
    <row r="109" spans="1:3" s="20" customFormat="1">
      <c r="A109" s="30">
        <v>44105</v>
      </c>
      <c r="B109" s="36">
        <v>52887.207130999996</v>
      </c>
      <c r="C109" s="37" t="s">
        <v>1612</v>
      </c>
    </row>
    <row r="110" spans="1:3" s="20" customFormat="1">
      <c r="A110" s="30">
        <v>45689</v>
      </c>
      <c r="B110" s="36">
        <v>85592.997111000004</v>
      </c>
      <c r="C110" s="37" t="s">
        <v>1613</v>
      </c>
    </row>
    <row r="111" spans="1:3" s="20" customFormat="1">
      <c r="A111" s="30">
        <v>45017</v>
      </c>
      <c r="B111" s="36">
        <v>53288.965642819996</v>
      </c>
      <c r="C111" s="37" t="s">
        <v>1614</v>
      </c>
    </row>
    <row r="112" spans="1:3" s="20" customFormat="1">
      <c r="A112" s="30">
        <v>44228</v>
      </c>
      <c r="B112" s="36">
        <v>42333.122144330002</v>
      </c>
      <c r="C112" s="37" t="s">
        <v>1615</v>
      </c>
    </row>
    <row r="113" spans="1:3" s="20" customFormat="1">
      <c r="A113" s="30">
        <v>45261</v>
      </c>
      <c r="B113" s="36">
        <v>43024.380343999997</v>
      </c>
      <c r="C113" s="37" t="s">
        <v>1616</v>
      </c>
    </row>
    <row r="114" spans="1:3" s="20" customFormat="1">
      <c r="A114" s="30">
        <v>45383</v>
      </c>
      <c r="B114" s="36">
        <v>50304.214999999997</v>
      </c>
      <c r="C114" s="37" t="s">
        <v>1617</v>
      </c>
    </row>
    <row r="115" spans="1:3" s="20" customFormat="1">
      <c r="A115" s="30">
        <v>45536</v>
      </c>
      <c r="B115" s="36">
        <v>53084.85</v>
      </c>
      <c r="C115" s="37" t="s">
        <v>1618</v>
      </c>
    </row>
    <row r="116" spans="1:3" s="20" customFormat="1">
      <c r="A116" s="30">
        <v>44378</v>
      </c>
      <c r="B116" s="36">
        <v>38089.200453999998</v>
      </c>
      <c r="C116" s="37" t="s">
        <v>1619</v>
      </c>
    </row>
    <row r="117" spans="1:3" s="20" customFormat="1">
      <c r="A117" s="30">
        <v>45627</v>
      </c>
      <c r="B117" s="36">
        <v>189588.75</v>
      </c>
      <c r="C117" s="37" t="s">
        <v>1620</v>
      </c>
    </row>
    <row r="118" spans="1:3" s="20" customFormat="1">
      <c r="A118" s="30">
        <v>45931</v>
      </c>
      <c r="B118" s="36">
        <v>126392.5</v>
      </c>
      <c r="C118" s="37" t="s">
        <v>1621</v>
      </c>
    </row>
    <row r="119" spans="1:3" s="20" customFormat="1">
      <c r="A119" s="30">
        <v>45566</v>
      </c>
      <c r="B119" s="36">
        <v>22484.425549359999</v>
      </c>
      <c r="C119" s="37" t="s">
        <v>1622</v>
      </c>
    </row>
    <row r="120" spans="1:3" s="20" customFormat="1">
      <c r="A120" s="30">
        <v>45597</v>
      </c>
      <c r="B120" s="36">
        <v>61173.97</v>
      </c>
      <c r="C120" s="37" t="s">
        <v>1623</v>
      </c>
    </row>
    <row r="121" spans="1:3" s="20" customFormat="1">
      <c r="A121" s="30">
        <v>42064</v>
      </c>
      <c r="B121" s="36">
        <v>5173.4266412999968</v>
      </c>
      <c r="C121" s="37" t="s">
        <v>1624</v>
      </c>
    </row>
    <row r="122" spans="1:3" s="20" customFormat="1">
      <c r="A122" s="30">
        <v>44774</v>
      </c>
      <c r="B122" s="36">
        <v>14512.923531999999</v>
      </c>
      <c r="C122" s="37" t="s">
        <v>1625</v>
      </c>
    </row>
    <row r="123" spans="1:3" s="20" customFormat="1">
      <c r="A123" s="30">
        <v>44835</v>
      </c>
      <c r="B123" s="36">
        <v>2633.3352359999999</v>
      </c>
      <c r="C123" s="37" t="s">
        <v>1014</v>
      </c>
    </row>
    <row r="124" spans="1:3">
      <c r="A124" s="27"/>
      <c r="B124" s="35">
        <v>2345380.5704610506</v>
      </c>
      <c r="C124" s="29" t="s">
        <v>120</v>
      </c>
    </row>
    <row r="125" spans="1:3">
      <c r="A125" s="4"/>
      <c r="B125" s="24">
        <v>3338407.7015242008</v>
      </c>
      <c r="C125" s="5" t="s">
        <v>1484</v>
      </c>
    </row>
    <row r="126" spans="1:3" ht="409.6" hidden="1" customHeight="1"/>
    <row r="127" spans="1:3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39" t="s">
        <v>1485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3.6" customHeight="1"/>
    <row r="4" spans="1:15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123</v>
      </c>
      <c r="C7" s="1" t="s">
        <v>1486</v>
      </c>
      <c r="D7" s="1" t="s">
        <v>126</v>
      </c>
      <c r="E7" s="1" t="s">
        <v>1487</v>
      </c>
      <c r="F7" s="1" t="s">
        <v>43</v>
      </c>
      <c r="G7" s="1" t="s">
        <v>34</v>
      </c>
      <c r="H7" s="1" t="s">
        <v>127</v>
      </c>
      <c r="I7" s="1" t="s">
        <v>541</v>
      </c>
      <c r="J7" s="1" t="s">
        <v>44</v>
      </c>
      <c r="K7" s="1" t="s">
        <v>45</v>
      </c>
      <c r="L7" s="1" t="s">
        <v>185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196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232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233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244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245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246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247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248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114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1488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39" t="s">
        <v>1489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3.6" customHeight="1"/>
    <row r="4" spans="1:15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123</v>
      </c>
      <c r="C7" s="1" t="s">
        <v>1486</v>
      </c>
      <c r="D7" s="1" t="s">
        <v>126</v>
      </c>
      <c r="E7" s="1" t="s">
        <v>1487</v>
      </c>
      <c r="F7" s="1" t="s">
        <v>43</v>
      </c>
      <c r="G7" s="1" t="s">
        <v>34</v>
      </c>
      <c r="H7" s="1" t="s">
        <v>127</v>
      </c>
      <c r="I7" s="1" t="s">
        <v>541</v>
      </c>
      <c r="J7" s="1" t="s">
        <v>44</v>
      </c>
      <c r="K7" s="1" t="s">
        <v>45</v>
      </c>
      <c r="L7" s="1" t="s">
        <v>185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729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850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233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244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851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857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212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412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114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1490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86"/>
  <sheetViews>
    <sheetView showGridLines="0" topLeftCell="A46" workbookViewId="0">
      <selection activeCell="A2" sqref="A2:J2"/>
    </sheetView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39" t="s">
        <v>40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.6" customHeigh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.85" customHeight="1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2" customHeight="1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34</v>
      </c>
      <c r="F7" s="1" t="s">
        <v>44</v>
      </c>
      <c r="G7" s="1" t="s">
        <v>45</v>
      </c>
      <c r="H7" s="1" t="s">
        <v>46</v>
      </c>
      <c r="I7" s="1" t="s">
        <v>47</v>
      </c>
      <c r="J7" s="15"/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  <c r="J8" s="15"/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  <c r="J9" s="15"/>
    </row>
    <row r="10" spans="1:10" ht="22.5">
      <c r="A10" s="8">
        <v>0.11</v>
      </c>
      <c r="B10" s="12">
        <v>198547.87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  <c r="J10" s="15"/>
    </row>
    <row r="11" spans="1:10" ht="22.5">
      <c r="A11" s="8">
        <v>0</v>
      </c>
      <c r="B11" s="12">
        <v>1948.72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  <c r="J11" s="15"/>
    </row>
    <row r="12" spans="1:10" ht="22.5">
      <c r="A12" s="8">
        <v>0</v>
      </c>
      <c r="B12" s="8">
        <v>0.46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  <c r="J12" s="15"/>
    </row>
    <row r="13" spans="1:10" ht="22.5">
      <c r="A13" s="8">
        <v>0</v>
      </c>
      <c r="B13" s="8">
        <v>50.65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  <c r="J13" s="15"/>
    </row>
    <row r="14" spans="1:10" ht="22.5">
      <c r="A14" s="8">
        <v>0</v>
      </c>
      <c r="B14" s="8">
        <v>1.03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  <c r="J14" s="15"/>
    </row>
    <row r="15" spans="1:10" ht="22.5">
      <c r="A15" s="8">
        <v>0</v>
      </c>
      <c r="B15" s="8">
        <v>4.04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57</v>
      </c>
      <c r="I15" s="9" t="s">
        <v>53</v>
      </c>
      <c r="J15" s="15"/>
    </row>
    <row r="16" spans="1:10" ht="22.5">
      <c r="A16" s="8">
        <v>0</v>
      </c>
      <c r="B16" s="12">
        <v>1235.48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58</v>
      </c>
      <c r="I16" s="9" t="s">
        <v>53</v>
      </c>
      <c r="J16" s="15"/>
    </row>
    <row r="17" spans="1:10" ht="22.5">
      <c r="A17" s="8">
        <v>0</v>
      </c>
      <c r="B17" s="8">
        <v>15.06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59</v>
      </c>
      <c r="I17" s="9" t="s">
        <v>53</v>
      </c>
      <c r="J17" s="15"/>
    </row>
    <row r="18" spans="1:10" ht="22.5">
      <c r="A18" s="8">
        <v>0</v>
      </c>
      <c r="B18" s="8">
        <v>0.01</v>
      </c>
      <c r="C18" s="8">
        <v>0</v>
      </c>
      <c r="D18" s="8">
        <v>0</v>
      </c>
      <c r="E18" s="9" t="s">
        <v>50</v>
      </c>
      <c r="F18" s="9" t="s">
        <v>51</v>
      </c>
      <c r="G18" s="9">
        <v>0</v>
      </c>
      <c r="H18" s="9" t="s">
        <v>60</v>
      </c>
      <c r="I18" s="9" t="s">
        <v>53</v>
      </c>
      <c r="J18" s="15"/>
    </row>
    <row r="19" spans="1:10" ht="22.5">
      <c r="A19" s="8">
        <v>0</v>
      </c>
      <c r="B19" s="8">
        <v>0</v>
      </c>
      <c r="C19" s="8">
        <v>0</v>
      </c>
      <c r="D19" s="8">
        <v>0</v>
      </c>
      <c r="E19" s="9" t="s">
        <v>50</v>
      </c>
      <c r="F19" s="9" t="s">
        <v>51</v>
      </c>
      <c r="G19" s="9">
        <v>0</v>
      </c>
      <c r="H19" s="9" t="s">
        <v>61</v>
      </c>
      <c r="I19" s="9" t="s">
        <v>53</v>
      </c>
      <c r="J19" s="15"/>
    </row>
    <row r="20" spans="1:10" ht="22.5">
      <c r="A20" s="8">
        <v>0</v>
      </c>
      <c r="B20" s="8">
        <v>1.85</v>
      </c>
      <c r="C20" s="8">
        <v>0</v>
      </c>
      <c r="D20" s="8">
        <v>0</v>
      </c>
      <c r="E20" s="9" t="s">
        <v>50</v>
      </c>
      <c r="F20" s="9" t="s">
        <v>51</v>
      </c>
      <c r="G20" s="9">
        <v>0</v>
      </c>
      <c r="H20" s="9" t="s">
        <v>1508</v>
      </c>
      <c r="I20" s="9" t="s">
        <v>53</v>
      </c>
      <c r="J20" s="15"/>
    </row>
    <row r="21" spans="1:10" ht="22.5">
      <c r="A21" s="8">
        <v>0</v>
      </c>
      <c r="B21" s="8">
        <v>16.829999999999998</v>
      </c>
      <c r="C21" s="8">
        <v>0</v>
      </c>
      <c r="D21" s="8">
        <v>0</v>
      </c>
      <c r="E21" s="9" t="s">
        <v>50</v>
      </c>
      <c r="F21" s="9" t="s">
        <v>51</v>
      </c>
      <c r="G21" s="9">
        <v>0</v>
      </c>
      <c r="H21" s="9" t="s">
        <v>1509</v>
      </c>
      <c r="I21" s="9" t="s">
        <v>53</v>
      </c>
      <c r="J21" s="15"/>
    </row>
    <row r="22" spans="1:10">
      <c r="A22" s="6">
        <v>0.11</v>
      </c>
      <c r="B22" s="13">
        <v>201822.01</v>
      </c>
      <c r="C22" s="6">
        <v>0</v>
      </c>
      <c r="D22" s="6"/>
      <c r="E22" s="7"/>
      <c r="F22" s="7"/>
      <c r="G22" s="7"/>
      <c r="H22" s="7"/>
      <c r="I22" s="7" t="s">
        <v>62</v>
      </c>
      <c r="J22" s="15"/>
    </row>
    <row r="23" spans="1:10">
      <c r="A23" s="6"/>
      <c r="B23" s="6"/>
      <c r="C23" s="6"/>
      <c r="D23" s="6"/>
      <c r="E23" s="7"/>
      <c r="F23" s="7"/>
      <c r="G23" s="7"/>
      <c r="H23" s="7"/>
      <c r="I23" s="7" t="s">
        <v>63</v>
      </c>
      <c r="J23" s="15"/>
    </row>
    <row r="24" spans="1:10" ht="22.5">
      <c r="A24" s="8">
        <v>0.15</v>
      </c>
      <c r="B24" s="12">
        <v>275584.8</v>
      </c>
      <c r="C24" s="8">
        <v>0</v>
      </c>
      <c r="D24" s="8">
        <v>0</v>
      </c>
      <c r="E24" s="9" t="s">
        <v>36</v>
      </c>
      <c r="F24" s="9" t="s">
        <v>51</v>
      </c>
      <c r="G24" s="9">
        <v>0</v>
      </c>
      <c r="H24" s="9" t="s">
        <v>64</v>
      </c>
      <c r="I24" s="9" t="s">
        <v>65</v>
      </c>
      <c r="J24" s="15"/>
    </row>
    <row r="25" spans="1:10" ht="22.5">
      <c r="A25" s="8">
        <v>0</v>
      </c>
      <c r="B25" s="12">
        <v>2969.09</v>
      </c>
      <c r="C25" s="8">
        <v>0</v>
      </c>
      <c r="D25" s="8">
        <v>0</v>
      </c>
      <c r="E25" s="9" t="s">
        <v>36</v>
      </c>
      <c r="F25" s="9" t="s">
        <v>51</v>
      </c>
      <c r="G25" s="9">
        <v>0</v>
      </c>
      <c r="H25" s="9" t="s">
        <v>66</v>
      </c>
      <c r="I25" s="9" t="s">
        <v>65</v>
      </c>
      <c r="J25" s="15"/>
    </row>
    <row r="26" spans="1:10" ht="22.5">
      <c r="A26" s="8">
        <v>0</v>
      </c>
      <c r="B26" s="8">
        <v>228.54</v>
      </c>
      <c r="C26" s="8">
        <v>0</v>
      </c>
      <c r="D26" s="8">
        <v>0</v>
      </c>
      <c r="E26" s="9" t="s">
        <v>36</v>
      </c>
      <c r="F26" s="9" t="s">
        <v>51</v>
      </c>
      <c r="G26" s="9">
        <v>0</v>
      </c>
      <c r="H26" s="9" t="s">
        <v>67</v>
      </c>
      <c r="I26" s="9" t="s">
        <v>65</v>
      </c>
      <c r="J26" s="15"/>
    </row>
    <row r="27" spans="1:10" ht="22.5">
      <c r="A27" s="8">
        <v>0.04</v>
      </c>
      <c r="B27" s="12">
        <v>70021.72</v>
      </c>
      <c r="C27" s="8">
        <v>0</v>
      </c>
      <c r="D27" s="8">
        <v>0</v>
      </c>
      <c r="E27" s="9" t="s">
        <v>36</v>
      </c>
      <c r="F27" s="9" t="s">
        <v>51</v>
      </c>
      <c r="G27" s="9">
        <v>0</v>
      </c>
      <c r="H27" s="9" t="s">
        <v>68</v>
      </c>
      <c r="I27" s="9" t="s">
        <v>65</v>
      </c>
      <c r="J27" s="15"/>
    </row>
    <row r="28" spans="1:10" ht="22.5">
      <c r="A28" s="8">
        <v>0.02</v>
      </c>
      <c r="B28" s="12">
        <v>31426.91</v>
      </c>
      <c r="C28" s="8">
        <v>0</v>
      </c>
      <c r="D28" s="8">
        <v>0</v>
      </c>
      <c r="E28" s="9" t="s">
        <v>37</v>
      </c>
      <c r="F28" s="9" t="s">
        <v>51</v>
      </c>
      <c r="G28" s="9">
        <v>0</v>
      </c>
      <c r="H28" s="9" t="s">
        <v>69</v>
      </c>
      <c r="I28" s="9" t="s">
        <v>70</v>
      </c>
      <c r="J28" s="15"/>
    </row>
    <row r="29" spans="1:10" ht="22.5">
      <c r="A29" s="8">
        <v>0.04</v>
      </c>
      <c r="B29" s="12">
        <v>76242.509999999995</v>
      </c>
      <c r="C29" s="8">
        <v>0</v>
      </c>
      <c r="D29" s="8">
        <v>0</v>
      </c>
      <c r="E29" s="9" t="s">
        <v>37</v>
      </c>
      <c r="F29" s="9" t="s">
        <v>51</v>
      </c>
      <c r="G29" s="9">
        <v>0</v>
      </c>
      <c r="H29" s="9" t="s">
        <v>71</v>
      </c>
      <c r="I29" s="9" t="s">
        <v>70</v>
      </c>
      <c r="J29" s="15"/>
    </row>
    <row r="30" spans="1:10" ht="22.5">
      <c r="A30" s="8">
        <v>0</v>
      </c>
      <c r="B30" s="12">
        <v>4231.01</v>
      </c>
      <c r="C30" s="8">
        <v>0</v>
      </c>
      <c r="D30" s="8">
        <v>0</v>
      </c>
      <c r="E30" s="9" t="s">
        <v>38</v>
      </c>
      <c r="F30" s="9" t="s">
        <v>51</v>
      </c>
      <c r="G30" s="9">
        <v>0</v>
      </c>
      <c r="H30" s="9" t="s">
        <v>72</v>
      </c>
      <c r="I30" s="9" t="s">
        <v>73</v>
      </c>
      <c r="J30" s="15"/>
    </row>
    <row r="31" spans="1:10" ht="22.5">
      <c r="A31" s="6">
        <v>0.25</v>
      </c>
      <c r="B31" s="13">
        <v>460704.57</v>
      </c>
      <c r="C31" s="6">
        <v>0</v>
      </c>
      <c r="D31" s="6"/>
      <c r="E31" s="7"/>
      <c r="F31" s="7"/>
      <c r="G31" s="7"/>
      <c r="H31" s="7"/>
      <c r="I31" s="7" t="s">
        <v>74</v>
      </c>
      <c r="J31" s="15"/>
    </row>
    <row r="32" spans="1:10">
      <c r="A32" s="6"/>
      <c r="B32" s="6"/>
      <c r="C32" s="6"/>
      <c r="D32" s="6"/>
      <c r="E32" s="7"/>
      <c r="F32" s="7"/>
      <c r="G32" s="7"/>
      <c r="H32" s="7"/>
      <c r="I32" s="7" t="s">
        <v>75</v>
      </c>
      <c r="J32" s="15"/>
    </row>
    <row r="33" spans="1:10" ht="22.5">
      <c r="A33" s="8">
        <v>0</v>
      </c>
      <c r="B33" s="8">
        <v>14.73</v>
      </c>
      <c r="C33" s="8">
        <v>0</v>
      </c>
      <c r="D33" s="8">
        <v>0</v>
      </c>
      <c r="E33" s="9" t="s">
        <v>50</v>
      </c>
      <c r="F33" s="9" t="s">
        <v>51</v>
      </c>
      <c r="G33" s="9">
        <v>0</v>
      </c>
      <c r="H33" s="9" t="s">
        <v>76</v>
      </c>
      <c r="I33" s="9" t="s">
        <v>77</v>
      </c>
      <c r="J33" s="15"/>
    </row>
    <row r="34" spans="1:10" ht="22.5">
      <c r="A34" s="8">
        <v>0</v>
      </c>
      <c r="B34" s="12">
        <v>6811.05</v>
      </c>
      <c r="C34" s="8">
        <v>0</v>
      </c>
      <c r="D34" s="8">
        <v>0</v>
      </c>
      <c r="E34" s="9" t="s">
        <v>50</v>
      </c>
      <c r="F34" s="9" t="s">
        <v>51</v>
      </c>
      <c r="G34" s="9">
        <v>0</v>
      </c>
      <c r="H34" s="9" t="s">
        <v>78</v>
      </c>
      <c r="I34" s="9" t="s">
        <v>77</v>
      </c>
      <c r="J34" s="15"/>
    </row>
    <row r="35" spans="1:10" ht="22.5">
      <c r="A35" s="8">
        <v>0</v>
      </c>
      <c r="B35" s="12">
        <v>1629.19</v>
      </c>
      <c r="C35" s="8">
        <v>0</v>
      </c>
      <c r="D35" s="8">
        <v>0</v>
      </c>
      <c r="E35" s="9" t="s">
        <v>50</v>
      </c>
      <c r="F35" s="9" t="s">
        <v>51</v>
      </c>
      <c r="G35" s="9">
        <v>0</v>
      </c>
      <c r="H35" s="9" t="s">
        <v>79</v>
      </c>
      <c r="I35" s="9" t="s">
        <v>77</v>
      </c>
      <c r="J35" s="15"/>
    </row>
    <row r="36" spans="1:10" ht="22.5">
      <c r="A36" s="8">
        <v>0.03</v>
      </c>
      <c r="B36" s="12">
        <v>53377.58</v>
      </c>
      <c r="C36" s="8">
        <v>0</v>
      </c>
      <c r="D36" s="8">
        <v>0</v>
      </c>
      <c r="E36" s="9" t="s">
        <v>50</v>
      </c>
      <c r="F36" s="9" t="s">
        <v>51</v>
      </c>
      <c r="G36" s="9">
        <v>0</v>
      </c>
      <c r="H36" s="9" t="s">
        <v>79</v>
      </c>
      <c r="I36" s="9" t="s">
        <v>77</v>
      </c>
      <c r="J36" s="15"/>
    </row>
    <row r="37" spans="1:10" ht="22.5">
      <c r="A37" s="8">
        <v>0.98</v>
      </c>
      <c r="B37" s="12">
        <v>1784405.14</v>
      </c>
      <c r="C37" s="8">
        <v>0</v>
      </c>
      <c r="D37" s="8">
        <v>0</v>
      </c>
      <c r="E37" s="9" t="s">
        <v>50</v>
      </c>
      <c r="F37" s="9" t="s">
        <v>51</v>
      </c>
      <c r="G37" s="9">
        <v>0</v>
      </c>
      <c r="H37" s="9" t="s">
        <v>80</v>
      </c>
      <c r="I37" s="9" t="s">
        <v>77</v>
      </c>
      <c r="J37" s="15"/>
    </row>
    <row r="38" spans="1:10" ht="22.5">
      <c r="A38" s="8">
        <v>0</v>
      </c>
      <c r="B38" s="12">
        <v>-1630.67</v>
      </c>
      <c r="C38" s="8">
        <v>0</v>
      </c>
      <c r="D38" s="8">
        <v>0</v>
      </c>
      <c r="E38" s="9" t="s">
        <v>50</v>
      </c>
      <c r="F38" s="9" t="s">
        <v>51</v>
      </c>
      <c r="G38" s="9">
        <v>0</v>
      </c>
      <c r="H38" s="9" t="s">
        <v>81</v>
      </c>
      <c r="I38" s="9" t="s">
        <v>1510</v>
      </c>
      <c r="J38" s="15"/>
    </row>
    <row r="39" spans="1:10">
      <c r="A39" s="6">
        <v>1.01</v>
      </c>
      <c r="B39" s="13">
        <v>1844607.02</v>
      </c>
      <c r="C39" s="6">
        <v>0</v>
      </c>
      <c r="D39" s="6"/>
      <c r="E39" s="7"/>
      <c r="F39" s="7"/>
      <c r="G39" s="7"/>
      <c r="H39" s="7"/>
      <c r="I39" s="7" t="s">
        <v>82</v>
      </c>
      <c r="J39" s="15"/>
    </row>
    <row r="40" spans="1:10">
      <c r="A40" s="6"/>
      <c r="B40" s="6"/>
      <c r="C40" s="6"/>
      <c r="D40" s="6"/>
      <c r="E40" s="7"/>
      <c r="F40" s="7"/>
      <c r="G40" s="7"/>
      <c r="H40" s="7"/>
      <c r="I40" s="7" t="s">
        <v>83</v>
      </c>
      <c r="J40" s="15"/>
    </row>
    <row r="41" spans="1:10" ht="22.5">
      <c r="A41" s="8">
        <v>0.06</v>
      </c>
      <c r="B41" s="12">
        <v>100491.55</v>
      </c>
      <c r="C41" s="8">
        <v>0</v>
      </c>
      <c r="D41" s="8">
        <v>0.27</v>
      </c>
      <c r="E41" s="9" t="s">
        <v>50</v>
      </c>
      <c r="F41" s="9" t="s">
        <v>84</v>
      </c>
      <c r="G41" s="9" t="s">
        <v>85</v>
      </c>
      <c r="H41" s="9" t="s">
        <v>86</v>
      </c>
      <c r="I41" s="9" t="s">
        <v>87</v>
      </c>
      <c r="J41" s="15"/>
    </row>
    <row r="42" spans="1:10" ht="22.5">
      <c r="A42" s="8">
        <v>0.02</v>
      </c>
      <c r="B42" s="12">
        <v>30000.52</v>
      </c>
      <c r="C42" s="8">
        <v>0</v>
      </c>
      <c r="D42" s="8">
        <v>0.21</v>
      </c>
      <c r="E42" s="9" t="s">
        <v>50</v>
      </c>
      <c r="F42" s="9" t="s">
        <v>84</v>
      </c>
      <c r="G42" s="9" t="s">
        <v>88</v>
      </c>
      <c r="H42" s="9" t="s">
        <v>89</v>
      </c>
      <c r="I42" s="9" t="s">
        <v>90</v>
      </c>
      <c r="J42" s="15"/>
    </row>
    <row r="43" spans="1:10" ht="22.5">
      <c r="A43" s="8">
        <v>0.02</v>
      </c>
      <c r="B43" s="12">
        <v>39013.94</v>
      </c>
      <c r="C43" s="8">
        <v>0</v>
      </c>
      <c r="D43" s="8">
        <v>0.22</v>
      </c>
      <c r="E43" s="9" t="s">
        <v>50</v>
      </c>
      <c r="F43" s="9" t="s">
        <v>84</v>
      </c>
      <c r="G43" s="9" t="s">
        <v>88</v>
      </c>
      <c r="H43" s="9" t="s">
        <v>91</v>
      </c>
      <c r="I43" s="9" t="s">
        <v>92</v>
      </c>
      <c r="J43" s="15"/>
    </row>
    <row r="44" spans="1:10" ht="22.5">
      <c r="A44" s="8">
        <v>0.03</v>
      </c>
      <c r="B44" s="12">
        <v>50000.9</v>
      </c>
      <c r="C44" s="8">
        <v>0</v>
      </c>
      <c r="D44" s="8">
        <v>0.22</v>
      </c>
      <c r="E44" s="9" t="s">
        <v>50</v>
      </c>
      <c r="F44" s="9" t="s">
        <v>84</v>
      </c>
      <c r="G44" s="9" t="s">
        <v>93</v>
      </c>
      <c r="H44" s="9" t="s">
        <v>94</v>
      </c>
      <c r="I44" s="9" t="s">
        <v>95</v>
      </c>
      <c r="J44" s="15"/>
    </row>
    <row r="45" spans="1:10" ht="22.5">
      <c r="A45" s="8">
        <v>7.0000000000000007E-2</v>
      </c>
      <c r="B45" s="12">
        <v>130001.57</v>
      </c>
      <c r="C45" s="8">
        <v>0</v>
      </c>
      <c r="D45" s="8">
        <v>0.22</v>
      </c>
      <c r="E45" s="9" t="s">
        <v>50</v>
      </c>
      <c r="F45" s="9" t="s">
        <v>84</v>
      </c>
      <c r="G45" s="9" t="s">
        <v>93</v>
      </c>
      <c r="H45" s="9" t="s">
        <v>96</v>
      </c>
      <c r="I45" s="9" t="s">
        <v>97</v>
      </c>
      <c r="J45" s="15"/>
    </row>
    <row r="46" spans="1:10" ht="22.5">
      <c r="A46" s="8">
        <v>0.03</v>
      </c>
      <c r="B46" s="12">
        <v>50002.11</v>
      </c>
      <c r="C46" s="8">
        <v>0</v>
      </c>
      <c r="D46" s="8">
        <v>0.22</v>
      </c>
      <c r="E46" s="9" t="s">
        <v>50</v>
      </c>
      <c r="F46" s="9" t="s">
        <v>84</v>
      </c>
      <c r="G46" s="9" t="s">
        <v>93</v>
      </c>
      <c r="H46" s="9" t="s">
        <v>98</v>
      </c>
      <c r="I46" s="9" t="s">
        <v>99</v>
      </c>
      <c r="J46" s="15"/>
    </row>
    <row r="47" spans="1:10" ht="22.5">
      <c r="A47" s="8">
        <v>0.02</v>
      </c>
      <c r="B47" s="12">
        <v>30000.19</v>
      </c>
      <c r="C47" s="8">
        <v>0</v>
      </c>
      <c r="D47" s="8">
        <v>0.23</v>
      </c>
      <c r="E47" s="9" t="s">
        <v>50</v>
      </c>
      <c r="F47" s="9" t="s">
        <v>84</v>
      </c>
      <c r="G47" s="9" t="s">
        <v>100</v>
      </c>
      <c r="H47" s="9" t="s">
        <v>101</v>
      </c>
      <c r="I47" s="9" t="s">
        <v>102</v>
      </c>
      <c r="J47" s="15"/>
    </row>
    <row r="48" spans="1:10" ht="22.5">
      <c r="A48" s="8">
        <v>0.06</v>
      </c>
      <c r="B48" s="12">
        <v>100001.73</v>
      </c>
      <c r="C48" s="8">
        <v>0</v>
      </c>
      <c r="D48" s="8">
        <v>0.21</v>
      </c>
      <c r="E48" s="9" t="s">
        <v>50</v>
      </c>
      <c r="F48" s="9" t="s">
        <v>84</v>
      </c>
      <c r="G48" s="9" t="s">
        <v>93</v>
      </c>
      <c r="H48" s="9" t="s">
        <v>103</v>
      </c>
      <c r="I48" s="9" t="s">
        <v>104</v>
      </c>
      <c r="J48" s="15"/>
    </row>
    <row r="49" spans="1:10" ht="22.5">
      <c r="A49" s="8">
        <v>0.04</v>
      </c>
      <c r="B49" s="12">
        <v>80000.92</v>
      </c>
      <c r="C49" s="8">
        <v>0</v>
      </c>
      <c r="D49" s="8">
        <v>0.21</v>
      </c>
      <c r="E49" s="9" t="s">
        <v>50</v>
      </c>
      <c r="F49" s="9" t="s">
        <v>84</v>
      </c>
      <c r="G49" s="9" t="s">
        <v>93</v>
      </c>
      <c r="H49" s="9" t="s">
        <v>105</v>
      </c>
      <c r="I49" s="9" t="s">
        <v>106</v>
      </c>
      <c r="J49" s="15"/>
    </row>
    <row r="50" spans="1:10" ht="22.5">
      <c r="A50" s="6">
        <v>0.34</v>
      </c>
      <c r="B50" s="13">
        <v>609513.43000000005</v>
      </c>
      <c r="C50" s="6">
        <v>0</v>
      </c>
      <c r="D50" s="6"/>
      <c r="E50" s="7"/>
      <c r="F50" s="7"/>
      <c r="G50" s="7"/>
      <c r="H50" s="7"/>
      <c r="I50" s="7" t="s">
        <v>107</v>
      </c>
      <c r="J50" s="15"/>
    </row>
    <row r="51" spans="1:10">
      <c r="A51" s="6"/>
      <c r="B51" s="6"/>
      <c r="C51" s="6"/>
      <c r="D51" s="6"/>
      <c r="E51" s="7"/>
      <c r="F51" s="7"/>
      <c r="G51" s="7"/>
      <c r="H51" s="7"/>
      <c r="I51" s="7" t="s">
        <v>108</v>
      </c>
      <c r="J51" s="15"/>
    </row>
    <row r="52" spans="1:10">
      <c r="A52" s="8">
        <v>0</v>
      </c>
      <c r="B52" s="8">
        <v>0</v>
      </c>
      <c r="C52" s="8">
        <v>0</v>
      </c>
      <c r="D52" s="8">
        <v>0</v>
      </c>
      <c r="E52" s="9">
        <v>0</v>
      </c>
      <c r="F52" s="9"/>
      <c r="G52" s="9">
        <v>0</v>
      </c>
      <c r="H52" s="9">
        <v>0</v>
      </c>
      <c r="I52" s="9">
        <v>0</v>
      </c>
      <c r="J52" s="15"/>
    </row>
    <row r="53" spans="1:10">
      <c r="A53" s="6">
        <v>0</v>
      </c>
      <c r="B53" s="6">
        <v>0</v>
      </c>
      <c r="C53" s="6">
        <v>0</v>
      </c>
      <c r="D53" s="6"/>
      <c r="E53" s="7"/>
      <c r="F53" s="7"/>
      <c r="G53" s="7"/>
      <c r="H53" s="7"/>
      <c r="I53" s="7" t="s">
        <v>109</v>
      </c>
      <c r="J53" s="15"/>
    </row>
    <row r="54" spans="1:10">
      <c r="A54" s="6"/>
      <c r="B54" s="6"/>
      <c r="C54" s="6"/>
      <c r="D54" s="6"/>
      <c r="E54" s="7"/>
      <c r="F54" s="7"/>
      <c r="G54" s="7"/>
      <c r="H54" s="7"/>
      <c r="I54" s="7" t="s">
        <v>110</v>
      </c>
      <c r="J54" s="15"/>
    </row>
    <row r="55" spans="1:10">
      <c r="A55" s="8">
        <v>0</v>
      </c>
      <c r="B55" s="8">
        <v>0</v>
      </c>
      <c r="C55" s="8">
        <v>0</v>
      </c>
      <c r="D55" s="8">
        <v>0</v>
      </c>
      <c r="E55" s="9">
        <v>0</v>
      </c>
      <c r="F55" s="9"/>
      <c r="G55" s="9">
        <v>0</v>
      </c>
      <c r="H55" s="9">
        <v>0</v>
      </c>
      <c r="I55" s="9">
        <v>0</v>
      </c>
      <c r="J55" s="15"/>
    </row>
    <row r="56" spans="1:10" ht="22.5">
      <c r="A56" s="6">
        <v>0</v>
      </c>
      <c r="B56" s="6">
        <v>0</v>
      </c>
      <c r="C56" s="6">
        <v>0</v>
      </c>
      <c r="D56" s="6"/>
      <c r="E56" s="7"/>
      <c r="F56" s="7"/>
      <c r="G56" s="7"/>
      <c r="H56" s="7"/>
      <c r="I56" s="7" t="s">
        <v>111</v>
      </c>
      <c r="J56" s="15"/>
    </row>
    <row r="57" spans="1:10">
      <c r="A57" s="6"/>
      <c r="B57" s="6"/>
      <c r="C57" s="6"/>
      <c r="D57" s="6"/>
      <c r="E57" s="7"/>
      <c r="F57" s="7"/>
      <c r="G57" s="7"/>
      <c r="H57" s="7"/>
      <c r="I57" s="7" t="s">
        <v>112</v>
      </c>
      <c r="J57" s="15"/>
    </row>
    <row r="58" spans="1:10">
      <c r="A58" s="8">
        <v>0</v>
      </c>
      <c r="B58" s="8">
        <v>0</v>
      </c>
      <c r="C58" s="8">
        <v>0</v>
      </c>
      <c r="D58" s="8">
        <v>0</v>
      </c>
      <c r="E58" s="9">
        <v>0</v>
      </c>
      <c r="F58" s="9"/>
      <c r="G58" s="9">
        <v>0</v>
      </c>
      <c r="H58" s="9">
        <v>0</v>
      </c>
      <c r="I58" s="9">
        <v>0</v>
      </c>
      <c r="J58" s="15"/>
    </row>
    <row r="59" spans="1:10">
      <c r="A59" s="6">
        <v>0</v>
      </c>
      <c r="B59" s="6">
        <v>0</v>
      </c>
      <c r="C59" s="6">
        <v>0</v>
      </c>
      <c r="D59" s="6"/>
      <c r="E59" s="7"/>
      <c r="F59" s="7"/>
      <c r="G59" s="7"/>
      <c r="H59" s="7"/>
      <c r="I59" s="7" t="s">
        <v>113</v>
      </c>
      <c r="J59" s="15"/>
    </row>
    <row r="60" spans="1:10">
      <c r="A60" s="6">
        <v>1.71</v>
      </c>
      <c r="B60" s="13">
        <v>3116647.03</v>
      </c>
      <c r="C60" s="6">
        <v>0</v>
      </c>
      <c r="D60" s="6"/>
      <c r="E60" s="7"/>
      <c r="F60" s="7"/>
      <c r="G60" s="7"/>
      <c r="H60" s="7"/>
      <c r="I60" s="7" t="s">
        <v>114</v>
      </c>
      <c r="J60" s="15"/>
    </row>
    <row r="61" spans="1:10">
      <c r="A61" s="6"/>
      <c r="B61" s="6"/>
      <c r="C61" s="6"/>
      <c r="D61" s="6"/>
      <c r="E61" s="7"/>
      <c r="F61" s="7"/>
      <c r="G61" s="7"/>
      <c r="H61" s="7"/>
      <c r="I61" s="7" t="s">
        <v>115</v>
      </c>
      <c r="J61" s="15"/>
    </row>
    <row r="62" spans="1:10" ht="22.5">
      <c r="A62" s="6"/>
      <c r="B62" s="6"/>
      <c r="C62" s="6"/>
      <c r="D62" s="6"/>
      <c r="E62" s="7"/>
      <c r="F62" s="7"/>
      <c r="G62" s="7"/>
      <c r="H62" s="7"/>
      <c r="I62" s="7" t="s">
        <v>116</v>
      </c>
      <c r="J62" s="15"/>
    </row>
    <row r="63" spans="1:10">
      <c r="A63" s="8">
        <v>0</v>
      </c>
      <c r="B63" s="8">
        <v>0</v>
      </c>
      <c r="C63" s="8">
        <v>0</v>
      </c>
      <c r="D63" s="8">
        <v>0</v>
      </c>
      <c r="E63" s="9">
        <v>0</v>
      </c>
      <c r="F63" s="9"/>
      <c r="G63" s="9">
        <v>0</v>
      </c>
      <c r="H63" s="9">
        <v>0</v>
      </c>
      <c r="I63" s="9">
        <v>0</v>
      </c>
      <c r="J63" s="15"/>
    </row>
    <row r="64" spans="1:10" ht="22.5">
      <c r="A64" s="6">
        <v>0</v>
      </c>
      <c r="B64" s="6">
        <v>0</v>
      </c>
      <c r="C64" s="6">
        <v>0</v>
      </c>
      <c r="D64" s="6"/>
      <c r="E64" s="7"/>
      <c r="F64" s="7"/>
      <c r="G64" s="7"/>
      <c r="H64" s="7"/>
      <c r="I64" s="7" t="s">
        <v>117</v>
      </c>
      <c r="J64" s="15"/>
    </row>
    <row r="65" spans="1:10">
      <c r="A65" s="6"/>
      <c r="B65" s="6"/>
      <c r="C65" s="6"/>
      <c r="D65" s="6"/>
      <c r="E65" s="7"/>
      <c r="F65" s="7"/>
      <c r="G65" s="7"/>
      <c r="H65" s="7"/>
      <c r="I65" s="7" t="s">
        <v>118</v>
      </c>
      <c r="J65" s="15"/>
    </row>
    <row r="66" spans="1:10">
      <c r="A66" s="8">
        <v>0</v>
      </c>
      <c r="B66" s="8">
        <v>0</v>
      </c>
      <c r="C66" s="8">
        <v>0</v>
      </c>
      <c r="D66" s="8">
        <v>0</v>
      </c>
      <c r="E66" s="9">
        <v>0</v>
      </c>
      <c r="F66" s="9"/>
      <c r="G66" s="9">
        <v>0</v>
      </c>
      <c r="H66" s="9">
        <v>0</v>
      </c>
      <c r="I66" s="9">
        <v>0</v>
      </c>
      <c r="J66" s="15"/>
    </row>
    <row r="67" spans="1:10" ht="22.5">
      <c r="A67" s="6">
        <v>0</v>
      </c>
      <c r="B67" s="6">
        <v>0</v>
      </c>
      <c r="C67" s="6">
        <v>0</v>
      </c>
      <c r="D67" s="6"/>
      <c r="E67" s="7"/>
      <c r="F67" s="7"/>
      <c r="G67" s="7"/>
      <c r="H67" s="7"/>
      <c r="I67" s="7" t="s">
        <v>119</v>
      </c>
      <c r="J67" s="15"/>
    </row>
    <row r="68" spans="1:10">
      <c r="A68" s="6">
        <v>0</v>
      </c>
      <c r="B68" s="6">
        <v>0</v>
      </c>
      <c r="C68" s="6">
        <v>0</v>
      </c>
      <c r="D68" s="6"/>
      <c r="E68" s="7"/>
      <c r="F68" s="7"/>
      <c r="G68" s="7"/>
      <c r="H68" s="7"/>
      <c r="I68" s="7" t="s">
        <v>120</v>
      </c>
      <c r="J68" s="15"/>
    </row>
    <row r="69" spans="1:10" ht="25.5" customHeight="1">
      <c r="A69" s="4">
        <v>1.71</v>
      </c>
      <c r="B69" s="11">
        <v>3116647.03</v>
      </c>
      <c r="C69" s="4">
        <v>0</v>
      </c>
      <c r="D69" s="4"/>
      <c r="E69" s="5"/>
      <c r="F69" s="5"/>
      <c r="G69" s="5"/>
      <c r="H69" s="5"/>
      <c r="I69" s="5" t="s">
        <v>121</v>
      </c>
      <c r="J69" s="15"/>
    </row>
    <row r="70" spans="1:10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>
      <c r="A86" s="21"/>
      <c r="B86" s="21"/>
      <c r="C86" s="21"/>
      <c r="D86" s="21"/>
      <c r="E86" s="21"/>
      <c r="F86" s="21"/>
      <c r="G86" s="21"/>
      <c r="H86" s="21"/>
      <c r="I86" s="21"/>
      <c r="J86" s="21"/>
    </row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selection activeCell="H9" sqref="H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39" t="s">
        <v>1491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3.6" customHeight="1"/>
    <row r="4" spans="1:15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1486</v>
      </c>
      <c r="C7" s="1" t="s">
        <v>126</v>
      </c>
      <c r="D7" s="1" t="s">
        <v>1487</v>
      </c>
      <c r="E7" s="1" t="s">
        <v>43</v>
      </c>
      <c r="F7" s="1" t="s">
        <v>34</v>
      </c>
      <c r="G7" s="1" t="s">
        <v>127</v>
      </c>
      <c r="H7" s="1" t="s">
        <v>1492</v>
      </c>
      <c r="I7" s="1" t="s">
        <v>44</v>
      </c>
      <c r="J7" s="1" t="s">
        <v>1493</v>
      </c>
      <c r="K7" s="1" t="s">
        <v>1494</v>
      </c>
      <c r="L7" s="1" t="s">
        <v>1495</v>
      </c>
      <c r="M7" s="1" t="s">
        <v>1496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 t="s">
        <v>51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1497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1498</v>
      </c>
    </row>
    <row r="12" spans="1:15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6"/>
  <sheetViews>
    <sheetView showGridLines="0" topLeftCell="A49" workbookViewId="0">
      <selection activeCell="A67" sqref="A6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39" t="s">
        <v>122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3.6" customHeight="1"/>
    <row r="4" spans="1:15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128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129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130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131</v>
      </c>
    </row>
    <row r="14" spans="1:15">
      <c r="A14" s="8">
        <v>1.2</v>
      </c>
      <c r="B14" s="8">
        <v>8.64</v>
      </c>
      <c r="C14" s="12">
        <v>2178368.1</v>
      </c>
      <c r="D14" s="8">
        <v>164.03</v>
      </c>
      <c r="E14" s="12">
        <v>1328030297</v>
      </c>
      <c r="F14" s="8">
        <v>0.32</v>
      </c>
      <c r="G14" s="8">
        <v>4</v>
      </c>
      <c r="H14" s="9" t="s">
        <v>50</v>
      </c>
      <c r="I14" s="8">
        <v>5.92</v>
      </c>
      <c r="J14" s="9" t="s">
        <v>84</v>
      </c>
      <c r="K14" s="9" t="s">
        <v>132</v>
      </c>
      <c r="L14" s="9">
        <v>9590332</v>
      </c>
      <c r="M14" s="9" t="s">
        <v>133</v>
      </c>
    </row>
    <row r="15" spans="1:15">
      <c r="A15" s="8">
        <v>1.48</v>
      </c>
      <c r="B15" s="8">
        <v>15.77</v>
      </c>
      <c r="C15" s="12">
        <v>2703315.55</v>
      </c>
      <c r="D15" s="8">
        <v>163.41</v>
      </c>
      <c r="E15" s="12">
        <v>1654314636</v>
      </c>
      <c r="F15" s="8">
        <v>0.69</v>
      </c>
      <c r="G15" s="8">
        <v>4</v>
      </c>
      <c r="H15" s="9" t="s">
        <v>50</v>
      </c>
      <c r="I15" s="8">
        <v>8.25</v>
      </c>
      <c r="J15" s="9" t="s">
        <v>84</v>
      </c>
      <c r="K15" s="9" t="s">
        <v>132</v>
      </c>
      <c r="L15" s="9">
        <v>9590431</v>
      </c>
      <c r="M15" s="9" t="s">
        <v>134</v>
      </c>
    </row>
    <row r="16" spans="1:15" ht="22.5">
      <c r="A16" s="8">
        <v>2.54</v>
      </c>
      <c r="B16" s="8">
        <v>20.170000000000002</v>
      </c>
      <c r="C16" s="12">
        <v>4622534.22</v>
      </c>
      <c r="D16" s="8">
        <v>136.80000000000001</v>
      </c>
      <c r="E16" s="12">
        <v>3379045481</v>
      </c>
      <c r="F16" s="8">
        <v>1.52</v>
      </c>
      <c r="G16" s="8">
        <v>2.76</v>
      </c>
      <c r="H16" s="9" t="s">
        <v>50</v>
      </c>
      <c r="I16" s="8">
        <v>20.05</v>
      </c>
      <c r="J16" s="9" t="s">
        <v>84</v>
      </c>
      <c r="K16" s="9" t="s">
        <v>132</v>
      </c>
      <c r="L16" s="9">
        <v>1120583</v>
      </c>
      <c r="M16" s="9" t="s">
        <v>135</v>
      </c>
    </row>
    <row r="17" spans="1:13" ht="22.5">
      <c r="A17" s="8">
        <v>5.33</v>
      </c>
      <c r="B17" s="8">
        <v>33.369999999999997</v>
      </c>
      <c r="C17" s="12">
        <v>9704410.7599999998</v>
      </c>
      <c r="D17" s="8">
        <v>180.4</v>
      </c>
      <c r="E17" s="12">
        <v>5379385123</v>
      </c>
      <c r="F17" s="8">
        <v>1.34</v>
      </c>
      <c r="G17" s="8">
        <v>4</v>
      </c>
      <c r="H17" s="9" t="s">
        <v>50</v>
      </c>
      <c r="I17" s="8">
        <v>15.86</v>
      </c>
      <c r="J17" s="9" t="s">
        <v>84</v>
      </c>
      <c r="K17" s="9" t="s">
        <v>132</v>
      </c>
      <c r="L17" s="9">
        <v>1097708</v>
      </c>
      <c r="M17" s="9" t="s">
        <v>136</v>
      </c>
    </row>
    <row r="18" spans="1:13">
      <c r="A18" s="6">
        <v>10.55</v>
      </c>
      <c r="B18" s="6"/>
      <c r="C18" s="13">
        <v>19208628.620000001</v>
      </c>
      <c r="D18" s="6"/>
      <c r="E18" s="13">
        <v>11740775537</v>
      </c>
      <c r="F18" s="6">
        <v>1.18</v>
      </c>
      <c r="G18" s="6"/>
      <c r="H18" s="7"/>
      <c r="I18" s="6">
        <v>14.67</v>
      </c>
      <c r="J18" s="7"/>
      <c r="K18" s="7"/>
      <c r="L18" s="7"/>
      <c r="M18" s="7" t="s">
        <v>137</v>
      </c>
    </row>
    <row r="19" spans="1:13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 t="s">
        <v>138</v>
      </c>
    </row>
    <row r="20" spans="1:13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8">
        <v>0</v>
      </c>
      <c r="J20" s="9"/>
      <c r="K20" s="9">
        <v>0</v>
      </c>
      <c r="L20" s="9">
        <v>0</v>
      </c>
      <c r="M20" s="9">
        <v>0</v>
      </c>
    </row>
    <row r="21" spans="1:13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7"/>
      <c r="K21" s="7"/>
      <c r="L21" s="7"/>
      <c r="M21" s="7" t="s">
        <v>139</v>
      </c>
    </row>
    <row r="22" spans="1:13">
      <c r="A22" s="6">
        <v>10.55</v>
      </c>
      <c r="B22" s="6"/>
      <c r="C22" s="13">
        <v>19208628.620000001</v>
      </c>
      <c r="D22" s="6"/>
      <c r="E22" s="13">
        <v>11740775537</v>
      </c>
      <c r="F22" s="6">
        <v>1.18</v>
      </c>
      <c r="G22" s="6"/>
      <c r="H22" s="7"/>
      <c r="I22" s="6">
        <v>14.67</v>
      </c>
      <c r="J22" s="7"/>
      <c r="K22" s="7"/>
      <c r="L22" s="7"/>
      <c r="M22" s="7" t="s">
        <v>140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141</v>
      </c>
    </row>
    <row r="24" spans="1:13">
      <c r="A24" s="6"/>
      <c r="B24" s="6"/>
      <c r="C24" s="6"/>
      <c r="D24" s="6"/>
      <c r="E24" s="6"/>
      <c r="F24" s="6"/>
      <c r="G24" s="6"/>
      <c r="H24" s="7"/>
      <c r="I24" s="6"/>
      <c r="J24" s="7"/>
      <c r="K24" s="7"/>
      <c r="L24" s="7"/>
      <c r="M24" s="7" t="s">
        <v>142</v>
      </c>
    </row>
    <row r="25" spans="1:13">
      <c r="A25" s="8">
        <v>0</v>
      </c>
      <c r="B25" s="8">
        <v>0</v>
      </c>
      <c r="C25" s="8">
        <v>243.03</v>
      </c>
      <c r="D25" s="8">
        <v>99.97</v>
      </c>
      <c r="E25" s="12">
        <v>243104</v>
      </c>
      <c r="F25" s="8">
        <v>0.32</v>
      </c>
      <c r="G25" s="8">
        <v>0</v>
      </c>
      <c r="H25" s="9" t="s">
        <v>50</v>
      </c>
      <c r="I25" s="8">
        <v>0.09</v>
      </c>
      <c r="J25" s="9" t="s">
        <v>84</v>
      </c>
      <c r="K25" s="9" t="s">
        <v>132</v>
      </c>
      <c r="L25" s="9">
        <v>8150211</v>
      </c>
      <c r="M25" s="9" t="s">
        <v>143</v>
      </c>
    </row>
    <row r="26" spans="1:13">
      <c r="A26" s="8">
        <v>0.1</v>
      </c>
      <c r="B26" s="8">
        <v>1.59</v>
      </c>
      <c r="C26" s="12">
        <v>174640.83</v>
      </c>
      <c r="D26" s="8">
        <v>99.88</v>
      </c>
      <c r="E26" s="12">
        <v>174850653</v>
      </c>
      <c r="F26" s="8">
        <v>0.23</v>
      </c>
      <c r="G26" s="8">
        <v>0</v>
      </c>
      <c r="H26" s="9" t="s">
        <v>50</v>
      </c>
      <c r="I26" s="8">
        <v>0.52</v>
      </c>
      <c r="J26" s="9" t="s">
        <v>84</v>
      </c>
      <c r="K26" s="9" t="s">
        <v>132</v>
      </c>
      <c r="L26" s="9">
        <v>8150724</v>
      </c>
      <c r="M26" s="9" t="s">
        <v>144</v>
      </c>
    </row>
    <row r="27" spans="1:13">
      <c r="A27" s="8">
        <v>0</v>
      </c>
      <c r="B27" s="8">
        <v>0.04</v>
      </c>
      <c r="C27" s="12">
        <v>5387.62</v>
      </c>
      <c r="D27" s="8">
        <v>100</v>
      </c>
      <c r="E27" s="12">
        <v>5387620</v>
      </c>
      <c r="F27" s="8">
        <v>0.46</v>
      </c>
      <c r="G27" s="8">
        <v>0</v>
      </c>
      <c r="H27" s="9" t="s">
        <v>50</v>
      </c>
      <c r="I27" s="8">
        <v>0.02</v>
      </c>
      <c r="J27" s="9" t="s">
        <v>84</v>
      </c>
      <c r="K27" s="9" t="s">
        <v>132</v>
      </c>
      <c r="L27" s="9">
        <v>8150112</v>
      </c>
      <c r="M27" s="9" t="s">
        <v>145</v>
      </c>
    </row>
    <row r="28" spans="1:13">
      <c r="A28" s="8">
        <v>0.35</v>
      </c>
      <c r="B28" s="8">
        <v>5.77</v>
      </c>
      <c r="C28" s="12">
        <v>633910.51</v>
      </c>
      <c r="D28" s="8">
        <v>99.93</v>
      </c>
      <c r="E28" s="12">
        <v>634354562</v>
      </c>
      <c r="F28" s="8">
        <v>0.26</v>
      </c>
      <c r="G28" s="8">
        <v>0</v>
      </c>
      <c r="H28" s="9" t="s">
        <v>50</v>
      </c>
      <c r="I28" s="8">
        <v>0.27</v>
      </c>
      <c r="J28" s="9" t="s">
        <v>84</v>
      </c>
      <c r="K28" s="9" t="s">
        <v>132</v>
      </c>
      <c r="L28" s="9">
        <v>8150427</v>
      </c>
      <c r="M28" s="9" t="s">
        <v>146</v>
      </c>
    </row>
    <row r="29" spans="1:13">
      <c r="A29" s="8">
        <v>0.2</v>
      </c>
      <c r="B29" s="8">
        <v>3.31</v>
      </c>
      <c r="C29" s="12">
        <v>363327.6</v>
      </c>
      <c r="D29" s="8">
        <v>99.92</v>
      </c>
      <c r="E29" s="12">
        <v>363618497</v>
      </c>
      <c r="F29" s="8">
        <v>0.23</v>
      </c>
      <c r="G29" s="8">
        <v>0</v>
      </c>
      <c r="H29" s="9" t="s">
        <v>50</v>
      </c>
      <c r="I29" s="8">
        <v>0.34</v>
      </c>
      <c r="J29" s="9" t="s">
        <v>84</v>
      </c>
      <c r="K29" s="9" t="s">
        <v>132</v>
      </c>
      <c r="L29" s="9">
        <v>8150518</v>
      </c>
      <c r="M29" s="9" t="s">
        <v>147</v>
      </c>
    </row>
    <row r="30" spans="1:13">
      <c r="A30" s="6">
        <v>0.65</v>
      </c>
      <c r="B30" s="6"/>
      <c r="C30" s="13">
        <v>1177509.6000000001</v>
      </c>
      <c r="D30" s="6"/>
      <c r="E30" s="13">
        <v>1178454436</v>
      </c>
      <c r="F30" s="6">
        <v>0.25</v>
      </c>
      <c r="G30" s="6"/>
      <c r="H30" s="7"/>
      <c r="I30" s="6">
        <v>0.33</v>
      </c>
      <c r="J30" s="7"/>
      <c r="K30" s="7"/>
      <c r="L30" s="7"/>
      <c r="M30" s="7" t="s">
        <v>148</v>
      </c>
    </row>
    <row r="31" spans="1:13">
      <c r="A31" s="6"/>
      <c r="B31" s="6"/>
      <c r="C31" s="6"/>
      <c r="D31" s="6"/>
      <c r="E31" s="6"/>
      <c r="F31" s="6"/>
      <c r="G31" s="6"/>
      <c r="H31" s="7"/>
      <c r="I31" s="6"/>
      <c r="J31" s="7"/>
      <c r="K31" s="7"/>
      <c r="L31" s="7"/>
      <c r="M31" s="7" t="s">
        <v>149</v>
      </c>
    </row>
    <row r="32" spans="1:13" ht="22.5">
      <c r="A32" s="8">
        <v>0.02</v>
      </c>
      <c r="B32" s="8">
        <v>0.18</v>
      </c>
      <c r="C32" s="12">
        <v>37932.39</v>
      </c>
      <c r="D32" s="8">
        <v>122.33</v>
      </c>
      <c r="E32" s="12">
        <v>31008248</v>
      </c>
      <c r="F32" s="8">
        <v>1.36</v>
      </c>
      <c r="G32" s="8">
        <v>5</v>
      </c>
      <c r="H32" s="9" t="s">
        <v>50</v>
      </c>
      <c r="I32" s="8">
        <v>4.4800000000000004</v>
      </c>
      <c r="J32" s="9" t="s">
        <v>84</v>
      </c>
      <c r="K32" s="9" t="s">
        <v>132</v>
      </c>
      <c r="L32" s="9">
        <v>1115773</v>
      </c>
      <c r="M32" s="9" t="s">
        <v>150</v>
      </c>
    </row>
    <row r="33" spans="1:13" ht="22.5">
      <c r="A33" s="8">
        <v>3.22</v>
      </c>
      <c r="B33" s="8">
        <v>25.79</v>
      </c>
      <c r="C33" s="12">
        <v>5868182.71</v>
      </c>
      <c r="D33" s="8">
        <v>137.72</v>
      </c>
      <c r="E33" s="12">
        <v>4260951723</v>
      </c>
      <c r="F33" s="8">
        <v>2.6</v>
      </c>
      <c r="G33" s="8">
        <v>6.25</v>
      </c>
      <c r="H33" s="9" t="s">
        <v>50</v>
      </c>
      <c r="I33" s="8">
        <v>9.14</v>
      </c>
      <c r="J33" s="9" t="s">
        <v>84</v>
      </c>
      <c r="K33" s="9" t="s">
        <v>132</v>
      </c>
      <c r="L33" s="9">
        <v>1099456</v>
      </c>
      <c r="M33" s="9" t="s">
        <v>151</v>
      </c>
    </row>
    <row r="34" spans="1:13" ht="22.5">
      <c r="A34" s="8">
        <v>1.17</v>
      </c>
      <c r="B34" s="8">
        <v>15.73</v>
      </c>
      <c r="C34" s="12">
        <v>2139343.27</v>
      </c>
      <c r="D34" s="8">
        <v>136.63</v>
      </c>
      <c r="E34" s="12">
        <v>1565793216</v>
      </c>
      <c r="F34" s="8">
        <v>3.64</v>
      </c>
      <c r="G34" s="8">
        <v>5.5</v>
      </c>
      <c r="H34" s="9" t="s">
        <v>50</v>
      </c>
      <c r="I34" s="8">
        <v>15.68</v>
      </c>
      <c r="J34" s="9" t="s">
        <v>84</v>
      </c>
      <c r="K34" s="9" t="s">
        <v>132</v>
      </c>
      <c r="L34" s="9">
        <v>1125400</v>
      </c>
      <c r="M34" s="9" t="s">
        <v>152</v>
      </c>
    </row>
    <row r="35" spans="1:13">
      <c r="A35" s="6">
        <v>4.42</v>
      </c>
      <c r="B35" s="6"/>
      <c r="C35" s="13">
        <v>8045458.3700000001</v>
      </c>
      <c r="D35" s="6"/>
      <c r="E35" s="13">
        <v>5857753187</v>
      </c>
      <c r="F35" s="6">
        <v>2.87</v>
      </c>
      <c r="G35" s="6"/>
      <c r="H35" s="7"/>
      <c r="I35" s="6">
        <v>10.86</v>
      </c>
      <c r="J35" s="7"/>
      <c r="K35" s="7"/>
      <c r="L35" s="7"/>
      <c r="M35" s="7" t="s">
        <v>153</v>
      </c>
    </row>
    <row r="36" spans="1:13">
      <c r="A36" s="6"/>
      <c r="B36" s="6"/>
      <c r="C36" s="6"/>
      <c r="D36" s="6"/>
      <c r="E36" s="6"/>
      <c r="F36" s="6"/>
      <c r="G36" s="6"/>
      <c r="H36" s="7"/>
      <c r="I36" s="6"/>
      <c r="J36" s="7"/>
      <c r="K36" s="7"/>
      <c r="L36" s="7"/>
      <c r="M36" s="7" t="s">
        <v>154</v>
      </c>
    </row>
    <row r="37" spans="1:13" ht="22.5">
      <c r="A37" s="8">
        <v>0.18</v>
      </c>
      <c r="B37" s="8">
        <v>2.12</v>
      </c>
      <c r="C37" s="12">
        <v>325383.27</v>
      </c>
      <c r="D37" s="8">
        <v>99.95</v>
      </c>
      <c r="E37" s="12">
        <v>325546042</v>
      </c>
      <c r="F37" s="8">
        <v>0.3</v>
      </c>
      <c r="G37" s="8">
        <v>0.3</v>
      </c>
      <c r="H37" s="9" t="s">
        <v>50</v>
      </c>
      <c r="I37" s="8">
        <v>2.66</v>
      </c>
      <c r="J37" s="9" t="s">
        <v>84</v>
      </c>
      <c r="K37" s="9" t="s">
        <v>132</v>
      </c>
      <c r="L37" s="9">
        <v>1106970</v>
      </c>
      <c r="M37" s="9" t="s">
        <v>155</v>
      </c>
    </row>
    <row r="38" spans="1:13" ht="22.5">
      <c r="A38" s="8">
        <v>0.86</v>
      </c>
      <c r="B38" s="8">
        <v>8.48</v>
      </c>
      <c r="C38" s="12">
        <v>1557687.7</v>
      </c>
      <c r="D38" s="8">
        <v>99.73</v>
      </c>
      <c r="E38" s="12">
        <v>1561904848</v>
      </c>
      <c r="F38" s="8">
        <v>0.33</v>
      </c>
      <c r="G38" s="8">
        <v>0.3</v>
      </c>
      <c r="H38" s="9" t="s">
        <v>50</v>
      </c>
      <c r="I38" s="8">
        <v>5.38</v>
      </c>
      <c r="J38" s="9" t="s">
        <v>84</v>
      </c>
      <c r="K38" s="9" t="s">
        <v>132</v>
      </c>
      <c r="L38" s="9">
        <v>1116193</v>
      </c>
      <c r="M38" s="9" t="s">
        <v>156</v>
      </c>
    </row>
    <row r="39" spans="1:13" ht="22.5">
      <c r="A39" s="8">
        <v>0.17</v>
      </c>
      <c r="B39" s="8">
        <v>3.28</v>
      </c>
      <c r="C39" s="12">
        <v>309975.38</v>
      </c>
      <c r="D39" s="8">
        <v>99.5</v>
      </c>
      <c r="E39" s="12">
        <v>311533047</v>
      </c>
      <c r="F39" s="8">
        <v>0.35</v>
      </c>
      <c r="G39" s="8">
        <v>0.3</v>
      </c>
      <c r="H39" s="9" t="s">
        <v>50</v>
      </c>
      <c r="I39" s="8">
        <v>6.85</v>
      </c>
      <c r="J39" s="9" t="s">
        <v>84</v>
      </c>
      <c r="K39" s="9" t="s">
        <v>132</v>
      </c>
      <c r="L39" s="9">
        <v>1127646</v>
      </c>
      <c r="M39" s="9" t="s">
        <v>157</v>
      </c>
    </row>
    <row r="40" spans="1:13">
      <c r="A40" s="6">
        <v>1.2</v>
      </c>
      <c r="B40" s="6"/>
      <c r="C40" s="13">
        <v>2193046.36</v>
      </c>
      <c r="D40" s="6"/>
      <c r="E40" s="13">
        <v>2198983937</v>
      </c>
      <c r="F40" s="6">
        <v>0.33</v>
      </c>
      <c r="G40" s="6"/>
      <c r="H40" s="7"/>
      <c r="I40" s="6">
        <v>5.18</v>
      </c>
      <c r="J40" s="7"/>
      <c r="K40" s="7"/>
      <c r="L40" s="7"/>
      <c r="M40" s="7" t="s">
        <v>158</v>
      </c>
    </row>
    <row r="41" spans="1:13">
      <c r="A41" s="6">
        <v>6.27</v>
      </c>
      <c r="B41" s="6"/>
      <c r="C41" s="13">
        <v>11416014.33</v>
      </c>
      <c r="D41" s="6"/>
      <c r="E41" s="13">
        <v>9235191560</v>
      </c>
      <c r="F41" s="6">
        <v>2.11</v>
      </c>
      <c r="G41" s="6"/>
      <c r="H41" s="7"/>
      <c r="I41" s="6">
        <v>8.68</v>
      </c>
      <c r="J41" s="7"/>
      <c r="K41" s="7"/>
      <c r="L41" s="7"/>
      <c r="M41" s="7" t="s">
        <v>159</v>
      </c>
    </row>
    <row r="42" spans="1:13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 t="s">
        <v>160</v>
      </c>
    </row>
    <row r="43" spans="1:13">
      <c r="A43" s="6"/>
      <c r="B43" s="6"/>
      <c r="C43" s="6"/>
      <c r="D43" s="6"/>
      <c r="E43" s="6"/>
      <c r="F43" s="6"/>
      <c r="G43" s="6"/>
      <c r="H43" s="7"/>
      <c r="I43" s="6"/>
      <c r="J43" s="7"/>
      <c r="K43" s="7"/>
      <c r="L43" s="7"/>
      <c r="M43" s="7" t="s">
        <v>161</v>
      </c>
    </row>
    <row r="44" spans="1:13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9"/>
      <c r="K44" s="9">
        <v>0</v>
      </c>
      <c r="L44" s="9">
        <v>0</v>
      </c>
      <c r="M44" s="9">
        <v>0</v>
      </c>
    </row>
    <row r="45" spans="1:13">
      <c r="A45" s="6">
        <v>0</v>
      </c>
      <c r="B45" s="6"/>
      <c r="C45" s="6">
        <v>0</v>
      </c>
      <c r="D45" s="6"/>
      <c r="E45" s="6">
        <v>0</v>
      </c>
      <c r="F45" s="6">
        <v>0</v>
      </c>
      <c r="G45" s="6"/>
      <c r="H45" s="7"/>
      <c r="I45" s="6">
        <v>0</v>
      </c>
      <c r="J45" s="7"/>
      <c r="K45" s="7"/>
      <c r="L45" s="7"/>
      <c r="M45" s="7" t="s">
        <v>162</v>
      </c>
    </row>
    <row r="46" spans="1:13">
      <c r="A46" s="6">
        <v>0</v>
      </c>
      <c r="B46" s="6"/>
      <c r="C46" s="6">
        <v>0</v>
      </c>
      <c r="D46" s="6"/>
      <c r="E46" s="6">
        <v>0</v>
      </c>
      <c r="F46" s="6">
        <v>0</v>
      </c>
      <c r="G46" s="6"/>
      <c r="H46" s="7"/>
      <c r="I46" s="6">
        <v>0</v>
      </c>
      <c r="J46" s="7"/>
      <c r="K46" s="7"/>
      <c r="L46" s="7"/>
      <c r="M46" s="7" t="s">
        <v>163</v>
      </c>
    </row>
    <row r="47" spans="1:13">
      <c r="A47" s="6">
        <v>16.82</v>
      </c>
      <c r="B47" s="6"/>
      <c r="C47" s="13">
        <v>30624642.949999999</v>
      </c>
      <c r="D47" s="6"/>
      <c r="E47" s="13">
        <v>20975967097</v>
      </c>
      <c r="F47" s="6">
        <v>1.52</v>
      </c>
      <c r="G47" s="6"/>
      <c r="H47" s="7"/>
      <c r="I47" s="6">
        <v>12.44</v>
      </c>
      <c r="J47" s="7"/>
      <c r="K47" s="7"/>
      <c r="L47" s="7"/>
      <c r="M47" s="7" t="s">
        <v>114</v>
      </c>
    </row>
    <row r="48" spans="1:13">
      <c r="A48" s="6"/>
      <c r="B48" s="6"/>
      <c r="C48" s="6"/>
      <c r="D48" s="6"/>
      <c r="E48" s="6"/>
      <c r="F48" s="6"/>
      <c r="G48" s="6"/>
      <c r="H48" s="7"/>
      <c r="I48" s="6"/>
      <c r="J48" s="7"/>
      <c r="K48" s="7"/>
      <c r="L48" s="7"/>
      <c r="M48" s="7" t="s">
        <v>115</v>
      </c>
    </row>
    <row r="49" spans="1:13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 t="s">
        <v>164</v>
      </c>
    </row>
    <row r="50" spans="1:13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</row>
    <row r="51" spans="1:13" ht="22.5">
      <c r="A51" s="8">
        <v>0.03</v>
      </c>
      <c r="B51" s="8">
        <v>0</v>
      </c>
      <c r="C51" s="12">
        <v>53559.51</v>
      </c>
      <c r="D51" s="8">
        <v>104.4</v>
      </c>
      <c r="E51" s="12">
        <v>51303688</v>
      </c>
      <c r="F51" s="8">
        <v>4.3899999999999997</v>
      </c>
      <c r="G51" s="8">
        <v>4.5</v>
      </c>
      <c r="H51" s="9" t="s">
        <v>36</v>
      </c>
      <c r="I51" s="8">
        <v>16.079999999999998</v>
      </c>
      <c r="J51" s="9" t="s">
        <v>165</v>
      </c>
      <c r="K51" s="9" t="s">
        <v>166</v>
      </c>
      <c r="L51" s="9" t="s">
        <v>167</v>
      </c>
      <c r="M51" s="9" t="s">
        <v>168</v>
      </c>
    </row>
    <row r="52" spans="1:13" ht="22.5">
      <c r="A52" s="8">
        <v>0.16</v>
      </c>
      <c r="B52" s="8">
        <v>4.54</v>
      </c>
      <c r="C52" s="12">
        <v>287849.96999999997</v>
      </c>
      <c r="D52" s="8">
        <v>108.65</v>
      </c>
      <c r="E52" s="12">
        <v>264938125</v>
      </c>
      <c r="F52" s="8">
        <v>2.74</v>
      </c>
      <c r="G52" s="8">
        <v>4</v>
      </c>
      <c r="H52" s="9" t="s">
        <v>36</v>
      </c>
      <c r="I52" s="8">
        <v>6.6</v>
      </c>
      <c r="J52" s="9" t="s">
        <v>165</v>
      </c>
      <c r="K52" s="9" t="s">
        <v>166</v>
      </c>
      <c r="L52" s="9" t="s">
        <v>169</v>
      </c>
      <c r="M52" s="9" t="s">
        <v>170</v>
      </c>
    </row>
    <row r="53" spans="1:13" ht="22.5">
      <c r="A53" s="8">
        <v>0.68</v>
      </c>
      <c r="B53" s="8">
        <v>14.23</v>
      </c>
      <c r="C53" s="12">
        <v>1235562.33</v>
      </c>
      <c r="D53" s="8">
        <v>122.49</v>
      </c>
      <c r="E53" s="12">
        <v>1008702100</v>
      </c>
      <c r="F53" s="8">
        <v>0.91</v>
      </c>
      <c r="G53" s="8">
        <v>4.63</v>
      </c>
      <c r="H53" s="9" t="s">
        <v>37</v>
      </c>
      <c r="I53" s="8">
        <v>4.66</v>
      </c>
      <c r="J53" s="9" t="s">
        <v>165</v>
      </c>
      <c r="K53" s="9" t="s">
        <v>166</v>
      </c>
      <c r="L53" s="9" t="s">
        <v>171</v>
      </c>
      <c r="M53" s="9" t="s">
        <v>172</v>
      </c>
    </row>
    <row r="54" spans="1:13" ht="22.5">
      <c r="A54" s="8">
        <v>0.18</v>
      </c>
      <c r="B54" s="8">
        <v>0</v>
      </c>
      <c r="C54" s="12">
        <v>323690.09000000003</v>
      </c>
      <c r="D54" s="8">
        <v>114.79</v>
      </c>
      <c r="E54" s="12">
        <v>281974278.39999998</v>
      </c>
      <c r="F54" s="8">
        <v>1.82</v>
      </c>
      <c r="G54" s="8">
        <v>5.13</v>
      </c>
      <c r="H54" s="9" t="s">
        <v>36</v>
      </c>
      <c r="I54" s="8">
        <v>3.84</v>
      </c>
      <c r="J54" s="9" t="s">
        <v>165</v>
      </c>
      <c r="K54" s="9" t="s">
        <v>166</v>
      </c>
      <c r="L54" s="9" t="s">
        <v>173</v>
      </c>
      <c r="M54" s="9" t="s">
        <v>174</v>
      </c>
    </row>
    <row r="55" spans="1:13" ht="22.5">
      <c r="A55" s="8">
        <v>0.01</v>
      </c>
      <c r="B55" s="8">
        <v>0</v>
      </c>
      <c r="C55" s="12">
        <v>25768.95</v>
      </c>
      <c r="D55" s="8">
        <v>142.61000000000001</v>
      </c>
      <c r="E55" s="12">
        <v>18069528</v>
      </c>
      <c r="F55" s="8">
        <v>3.85</v>
      </c>
      <c r="G55" s="8">
        <v>6.88</v>
      </c>
      <c r="H55" s="9" t="s">
        <v>38</v>
      </c>
      <c r="I55" s="8">
        <v>12.63</v>
      </c>
      <c r="J55" s="9" t="s">
        <v>165</v>
      </c>
      <c r="K55" s="9" t="s">
        <v>166</v>
      </c>
      <c r="L55" s="9" t="s">
        <v>175</v>
      </c>
      <c r="M55" s="9" t="s">
        <v>176</v>
      </c>
    </row>
    <row r="56" spans="1:13" ht="22.5">
      <c r="A56" s="8">
        <v>0.15</v>
      </c>
      <c r="B56" s="8">
        <v>21.16</v>
      </c>
      <c r="C56" s="12">
        <v>278566.38</v>
      </c>
      <c r="D56" s="8">
        <v>135.4</v>
      </c>
      <c r="E56" s="12">
        <v>205735878</v>
      </c>
      <c r="F56" s="8">
        <v>3.99</v>
      </c>
      <c r="G56" s="8">
        <v>7.25</v>
      </c>
      <c r="H56" s="9" t="s">
        <v>36</v>
      </c>
      <c r="I56" s="8">
        <v>9.74</v>
      </c>
      <c r="J56" s="9" t="s">
        <v>165</v>
      </c>
      <c r="K56" s="9" t="s">
        <v>166</v>
      </c>
      <c r="L56" s="9" t="s">
        <v>177</v>
      </c>
      <c r="M56" s="9" t="s">
        <v>178</v>
      </c>
    </row>
    <row r="57" spans="1:13">
      <c r="A57" s="6">
        <v>1.21</v>
      </c>
      <c r="B57" s="6"/>
      <c r="C57" s="13">
        <v>2204997.2400000002</v>
      </c>
      <c r="D57" s="6"/>
      <c r="E57" s="13">
        <v>1830723597.4000001</v>
      </c>
      <c r="F57" s="6">
        <v>1.79</v>
      </c>
      <c r="G57" s="6"/>
      <c r="H57" s="7"/>
      <c r="I57" s="6">
        <v>5.81</v>
      </c>
      <c r="J57" s="7"/>
      <c r="K57" s="7"/>
      <c r="L57" s="7"/>
      <c r="M57" s="7" t="s">
        <v>179</v>
      </c>
    </row>
    <row r="58" spans="1:13">
      <c r="A58" s="6">
        <v>1.21</v>
      </c>
      <c r="B58" s="6"/>
      <c r="C58" s="13">
        <v>2204997.2400000002</v>
      </c>
      <c r="D58" s="6"/>
      <c r="E58" s="13">
        <v>1830723597.4000001</v>
      </c>
      <c r="F58" s="6">
        <v>1.79</v>
      </c>
      <c r="G58" s="6"/>
      <c r="H58" s="7"/>
      <c r="I58" s="6">
        <v>5.81</v>
      </c>
      <c r="J58" s="7"/>
      <c r="K58" s="7"/>
      <c r="L58" s="7"/>
      <c r="M58" s="7" t="s">
        <v>180</v>
      </c>
    </row>
    <row r="59" spans="1:13">
      <c r="A59" s="6"/>
      <c r="B59" s="6"/>
      <c r="C59" s="6"/>
      <c r="D59" s="6"/>
      <c r="E59" s="6"/>
      <c r="F59" s="6"/>
      <c r="G59" s="6"/>
      <c r="H59" s="7"/>
      <c r="I59" s="6"/>
      <c r="J59" s="7"/>
      <c r="K59" s="7"/>
      <c r="L59" s="7"/>
      <c r="M59" s="7" t="s">
        <v>181</v>
      </c>
    </row>
    <row r="60" spans="1:13">
      <c r="A60" s="6"/>
      <c r="B60" s="6"/>
      <c r="C60" s="6"/>
      <c r="D60" s="6"/>
      <c r="E60" s="6"/>
      <c r="F60" s="6"/>
      <c r="G60" s="6"/>
      <c r="H60" s="7"/>
      <c r="I60" s="6"/>
      <c r="J60" s="7"/>
      <c r="K60" s="7"/>
      <c r="L60" s="7"/>
      <c r="M60" s="7"/>
    </row>
    <row r="61" spans="1:13">
      <c r="A61" s="8">
        <v>0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9">
        <v>0</v>
      </c>
      <c r="I61" s="8">
        <v>0</v>
      </c>
      <c r="J61" s="9"/>
      <c r="K61" s="9">
        <v>0</v>
      </c>
      <c r="L61" s="9">
        <v>0</v>
      </c>
      <c r="M61" s="9">
        <v>0</v>
      </c>
    </row>
    <row r="62" spans="1:13">
      <c r="A62" s="6">
        <v>0</v>
      </c>
      <c r="B62" s="6"/>
      <c r="C62" s="6">
        <v>0</v>
      </c>
      <c r="D62" s="6"/>
      <c r="E62" s="6">
        <v>0</v>
      </c>
      <c r="F62" s="6">
        <v>0</v>
      </c>
      <c r="G62" s="6"/>
      <c r="H62" s="7"/>
      <c r="I62" s="6">
        <v>0</v>
      </c>
      <c r="J62" s="7"/>
      <c r="K62" s="7"/>
      <c r="L62" s="7"/>
      <c r="M62" s="7" t="s">
        <v>179</v>
      </c>
    </row>
    <row r="63" spans="1:13">
      <c r="A63" s="6">
        <v>0</v>
      </c>
      <c r="B63" s="6"/>
      <c r="C63" s="6">
        <v>0</v>
      </c>
      <c r="D63" s="6"/>
      <c r="E63" s="6">
        <v>0</v>
      </c>
      <c r="F63" s="6">
        <v>0</v>
      </c>
      <c r="G63" s="6"/>
      <c r="H63" s="7"/>
      <c r="I63" s="6">
        <v>0</v>
      </c>
      <c r="J63" s="7"/>
      <c r="K63" s="7"/>
      <c r="L63" s="7"/>
      <c r="M63" s="7" t="s">
        <v>182</v>
      </c>
    </row>
    <row r="64" spans="1:13">
      <c r="A64" s="6">
        <v>1.21</v>
      </c>
      <c r="B64" s="6"/>
      <c r="C64" s="13">
        <v>2204997.2400000002</v>
      </c>
      <c r="D64" s="6"/>
      <c r="E64" s="13">
        <v>1830723597.4000001</v>
      </c>
      <c r="F64" s="6">
        <v>1.79</v>
      </c>
      <c r="G64" s="6"/>
      <c r="H64" s="7"/>
      <c r="I64" s="6">
        <v>5.81</v>
      </c>
      <c r="J64" s="7"/>
      <c r="K64" s="7"/>
      <c r="L64" s="7"/>
      <c r="M64" s="7" t="s">
        <v>120</v>
      </c>
    </row>
    <row r="65" spans="1:13" ht="24">
      <c r="A65" s="4">
        <v>18.059999999999999</v>
      </c>
      <c r="B65" s="4"/>
      <c r="C65" s="11">
        <v>32829640.190000001</v>
      </c>
      <c r="D65" s="4"/>
      <c r="E65" s="11">
        <v>22806690694.400002</v>
      </c>
      <c r="F65" s="4">
        <v>1.54</v>
      </c>
      <c r="G65" s="4"/>
      <c r="H65" s="5"/>
      <c r="I65" s="4">
        <v>11.99</v>
      </c>
      <c r="J65" s="5"/>
      <c r="K65" s="5"/>
      <c r="L65" s="5"/>
      <c r="M65" s="5" t="s">
        <v>183</v>
      </c>
    </row>
    <row r="66" spans="1:13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39" t="s">
        <v>184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3.6" customHeight="1"/>
    <row r="4" spans="1:16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44</v>
      </c>
      <c r="K7" s="1" t="s">
        <v>45</v>
      </c>
      <c r="L7" s="1" t="s">
        <v>185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186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187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141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159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188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189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114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115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190</v>
      </c>
    </row>
    <row r="21" spans="1:14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4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191</v>
      </c>
    </row>
    <row r="23" spans="1:14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192</v>
      </c>
    </row>
    <row r="24" spans="1:14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4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193</v>
      </c>
    </row>
    <row r="26" spans="1:14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120</v>
      </c>
    </row>
    <row r="27" spans="1:14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194</v>
      </c>
    </row>
    <row r="28" spans="1:14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1"/>
  <sheetViews>
    <sheetView showGridLines="0" workbookViewId="0">
      <selection activeCell="C24" sqref="C24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39" t="s">
        <v>195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3.6" customHeight="1"/>
    <row r="4" spans="1:15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42</v>
      </c>
      <c r="G7" s="1" t="s">
        <v>43</v>
      </c>
      <c r="H7" s="1" t="s">
        <v>34</v>
      </c>
      <c r="I7" s="1" t="s">
        <v>127</v>
      </c>
      <c r="J7" s="1" t="s">
        <v>44</v>
      </c>
      <c r="K7" s="1" t="s">
        <v>45</v>
      </c>
      <c r="L7" s="1" t="s">
        <v>185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196</v>
      </c>
    </row>
    <row r="10" spans="1:15" ht="22.5">
      <c r="A10" s="8">
        <v>0</v>
      </c>
      <c r="B10" s="8">
        <v>0.79</v>
      </c>
      <c r="C10" s="12">
        <v>5383.98</v>
      </c>
      <c r="D10" s="8">
        <v>140.21</v>
      </c>
      <c r="E10" s="12">
        <v>3839941</v>
      </c>
      <c r="F10" s="8">
        <v>0.53</v>
      </c>
      <c r="G10" s="8">
        <v>5.05</v>
      </c>
      <c r="H10" s="9" t="s">
        <v>50</v>
      </c>
      <c r="I10" s="8">
        <v>1.07</v>
      </c>
      <c r="J10" s="9" t="s">
        <v>84</v>
      </c>
      <c r="K10" s="9" t="s">
        <v>93</v>
      </c>
      <c r="L10" s="9" t="s">
        <v>197</v>
      </c>
      <c r="M10" s="9">
        <v>6040208</v>
      </c>
      <c r="N10" s="9" t="s">
        <v>198</v>
      </c>
    </row>
    <row r="11" spans="1:15" ht="33.75">
      <c r="A11" s="8">
        <v>0.06</v>
      </c>
      <c r="B11" s="8">
        <v>6.55</v>
      </c>
      <c r="C11" s="12">
        <v>111313.23</v>
      </c>
      <c r="D11" s="8">
        <v>125.81</v>
      </c>
      <c r="E11" s="12">
        <v>88477254</v>
      </c>
      <c r="F11" s="8">
        <v>1.78</v>
      </c>
      <c r="G11" s="8">
        <v>4.2</v>
      </c>
      <c r="H11" s="9" t="s">
        <v>50</v>
      </c>
      <c r="I11" s="8">
        <v>0.04</v>
      </c>
      <c r="J11" s="9" t="s">
        <v>84</v>
      </c>
      <c r="K11" s="9" t="s">
        <v>93</v>
      </c>
      <c r="L11" s="9" t="s">
        <v>197</v>
      </c>
      <c r="M11" s="9">
        <v>2310050</v>
      </c>
      <c r="N11" s="9" t="s">
        <v>199</v>
      </c>
    </row>
    <row r="12" spans="1:15" ht="22.5">
      <c r="A12" s="8">
        <v>0.01</v>
      </c>
      <c r="B12" s="8">
        <v>0.88</v>
      </c>
      <c r="C12" s="12">
        <v>16835.93</v>
      </c>
      <c r="D12" s="8">
        <v>127.88</v>
      </c>
      <c r="E12" s="12">
        <v>13165413</v>
      </c>
      <c r="F12" s="8">
        <v>1.96</v>
      </c>
      <c r="G12" s="8">
        <v>4.3499999999999996</v>
      </c>
      <c r="H12" s="9" t="s">
        <v>50</v>
      </c>
      <c r="I12" s="8">
        <v>0.38</v>
      </c>
      <c r="J12" s="9" t="s">
        <v>84</v>
      </c>
      <c r="K12" s="9" t="s">
        <v>93</v>
      </c>
      <c r="L12" s="9" t="s">
        <v>197</v>
      </c>
      <c r="M12" s="9">
        <v>1940360</v>
      </c>
      <c r="N12" s="9" t="s">
        <v>200</v>
      </c>
    </row>
    <row r="13" spans="1:15" ht="22.5">
      <c r="A13" s="8">
        <v>0.05</v>
      </c>
      <c r="B13" s="8">
        <v>8.7899999999999991</v>
      </c>
      <c r="C13" s="12">
        <v>92899.42</v>
      </c>
      <c r="D13" s="8">
        <v>134.79</v>
      </c>
      <c r="E13" s="12">
        <v>68921594</v>
      </c>
      <c r="F13" s="8">
        <v>1.08</v>
      </c>
      <c r="G13" s="8">
        <v>5</v>
      </c>
      <c r="H13" s="9" t="s">
        <v>50</v>
      </c>
      <c r="I13" s="8">
        <v>6.49</v>
      </c>
      <c r="J13" s="9" t="s">
        <v>84</v>
      </c>
      <c r="K13" s="9" t="s">
        <v>93</v>
      </c>
      <c r="L13" s="9" t="s">
        <v>197</v>
      </c>
      <c r="M13" s="9">
        <v>1940535</v>
      </c>
      <c r="N13" s="9" t="s">
        <v>201</v>
      </c>
    </row>
    <row r="14" spans="1:15" ht="22.5">
      <c r="A14" s="8">
        <v>0</v>
      </c>
      <c r="B14" s="8">
        <v>0.44</v>
      </c>
      <c r="C14" s="12">
        <v>1257.96</v>
      </c>
      <c r="D14" s="8">
        <v>142.94999999999999</v>
      </c>
      <c r="E14" s="12">
        <v>880000</v>
      </c>
      <c r="F14" s="8">
        <v>0.42</v>
      </c>
      <c r="G14" s="8">
        <v>5.5</v>
      </c>
      <c r="H14" s="9" t="s">
        <v>50</v>
      </c>
      <c r="I14" s="8">
        <v>1.87</v>
      </c>
      <c r="J14" s="9" t="s">
        <v>84</v>
      </c>
      <c r="K14" s="9" t="s">
        <v>88</v>
      </c>
      <c r="L14" s="9" t="s">
        <v>197</v>
      </c>
      <c r="M14" s="9">
        <v>2310035</v>
      </c>
      <c r="N14" s="9" t="s">
        <v>202</v>
      </c>
    </row>
    <row r="15" spans="1:15" ht="22.5">
      <c r="A15" s="8">
        <v>0</v>
      </c>
      <c r="B15" s="8">
        <v>0.01</v>
      </c>
      <c r="C15" s="8">
        <v>109.72</v>
      </c>
      <c r="D15" s="8">
        <v>126.52</v>
      </c>
      <c r="E15" s="12">
        <v>86725</v>
      </c>
      <c r="F15" s="8">
        <v>2.59</v>
      </c>
      <c r="G15" s="8">
        <v>4.0999999999999996</v>
      </c>
      <c r="H15" s="9" t="s">
        <v>50</v>
      </c>
      <c r="I15" s="8">
        <v>0.7</v>
      </c>
      <c r="J15" s="9" t="s">
        <v>84</v>
      </c>
      <c r="K15" s="9" t="s">
        <v>88</v>
      </c>
      <c r="L15" s="9" t="s">
        <v>197</v>
      </c>
      <c r="M15" s="9">
        <v>6040224</v>
      </c>
      <c r="N15" s="9" t="s">
        <v>203</v>
      </c>
    </row>
    <row r="16" spans="1:15" ht="22.5">
      <c r="A16" s="8">
        <v>0.04</v>
      </c>
      <c r="B16" s="8">
        <v>2.96</v>
      </c>
      <c r="C16" s="12">
        <v>65301.65</v>
      </c>
      <c r="D16" s="8">
        <v>118.1</v>
      </c>
      <c r="E16" s="12">
        <v>55293519</v>
      </c>
      <c r="F16" s="8">
        <v>0.95</v>
      </c>
      <c r="G16" s="8">
        <v>3.4</v>
      </c>
      <c r="H16" s="9" t="s">
        <v>50</v>
      </c>
      <c r="I16" s="8">
        <v>5.43</v>
      </c>
      <c r="J16" s="9" t="s">
        <v>84</v>
      </c>
      <c r="K16" s="9" t="s">
        <v>88</v>
      </c>
      <c r="L16" s="9" t="s">
        <v>197</v>
      </c>
      <c r="M16" s="9">
        <v>6040299</v>
      </c>
      <c r="N16" s="9" t="s">
        <v>204</v>
      </c>
    </row>
    <row r="17" spans="1:14" ht="22.5">
      <c r="A17" s="8">
        <v>0.04</v>
      </c>
      <c r="B17" s="8">
        <v>3.29</v>
      </c>
      <c r="C17" s="12">
        <v>74128.7</v>
      </c>
      <c r="D17" s="8">
        <v>112.61</v>
      </c>
      <c r="E17" s="12">
        <v>65827816</v>
      </c>
      <c r="F17" s="8">
        <v>5.43</v>
      </c>
      <c r="G17" s="8">
        <v>5.3</v>
      </c>
      <c r="H17" s="9" t="s">
        <v>50</v>
      </c>
      <c r="I17" s="8">
        <v>0.06</v>
      </c>
      <c r="J17" s="9" t="s">
        <v>84</v>
      </c>
      <c r="K17" s="9" t="s">
        <v>88</v>
      </c>
      <c r="L17" s="9" t="s">
        <v>197</v>
      </c>
      <c r="M17" s="9">
        <v>6040240</v>
      </c>
      <c r="N17" s="9" t="s">
        <v>205</v>
      </c>
    </row>
    <row r="18" spans="1:14" ht="22.5">
      <c r="A18" s="8">
        <v>0.12</v>
      </c>
      <c r="B18" s="8">
        <v>3.94</v>
      </c>
      <c r="C18" s="12">
        <v>218463.2</v>
      </c>
      <c r="D18" s="8">
        <v>142.29</v>
      </c>
      <c r="E18" s="12">
        <v>153533767</v>
      </c>
      <c r="F18" s="8">
        <v>0.7</v>
      </c>
      <c r="G18" s="8">
        <v>4.0999999999999996</v>
      </c>
      <c r="H18" s="9" t="s">
        <v>50</v>
      </c>
      <c r="I18" s="8">
        <v>3.91</v>
      </c>
      <c r="J18" s="9" t="s">
        <v>84</v>
      </c>
      <c r="K18" s="9" t="s">
        <v>88</v>
      </c>
      <c r="L18" s="9" t="s">
        <v>197</v>
      </c>
      <c r="M18" s="9">
        <v>1940402</v>
      </c>
      <c r="N18" s="9" t="s">
        <v>206</v>
      </c>
    </row>
    <row r="19" spans="1:14" ht="22.5">
      <c r="A19" s="8">
        <v>0.12</v>
      </c>
      <c r="B19" s="8">
        <v>6.07</v>
      </c>
      <c r="C19" s="12">
        <v>222357.36</v>
      </c>
      <c r="D19" s="8">
        <v>126.12</v>
      </c>
      <c r="E19" s="12">
        <v>176306185</v>
      </c>
      <c r="F19" s="8">
        <v>0.99</v>
      </c>
      <c r="G19" s="8">
        <v>4</v>
      </c>
      <c r="H19" s="9" t="s">
        <v>50</v>
      </c>
      <c r="I19" s="8">
        <v>5.8</v>
      </c>
      <c r="J19" s="9" t="s">
        <v>84</v>
      </c>
      <c r="K19" s="9" t="s">
        <v>88</v>
      </c>
      <c r="L19" s="9" t="s">
        <v>197</v>
      </c>
      <c r="M19" s="9">
        <v>1940501</v>
      </c>
      <c r="N19" s="9" t="s">
        <v>207</v>
      </c>
    </row>
    <row r="20" spans="1:14" ht="22.5">
      <c r="A20" s="8">
        <v>0.09</v>
      </c>
      <c r="B20" s="8">
        <v>13.1</v>
      </c>
      <c r="C20" s="12">
        <v>166080.67000000001</v>
      </c>
      <c r="D20" s="8">
        <v>127.11</v>
      </c>
      <c r="E20" s="12">
        <v>130659013</v>
      </c>
      <c r="F20" s="8">
        <v>1.07</v>
      </c>
      <c r="G20" s="8">
        <v>4.2</v>
      </c>
      <c r="H20" s="9" t="s">
        <v>50</v>
      </c>
      <c r="I20" s="8">
        <v>6.5</v>
      </c>
      <c r="J20" s="9" t="s">
        <v>84</v>
      </c>
      <c r="K20" s="9" t="s">
        <v>88</v>
      </c>
      <c r="L20" s="9" t="s">
        <v>197</v>
      </c>
      <c r="M20" s="9">
        <v>1940543</v>
      </c>
      <c r="N20" s="9" t="s">
        <v>208</v>
      </c>
    </row>
    <row r="21" spans="1:14" ht="22.5">
      <c r="A21" s="8">
        <v>0.02</v>
      </c>
      <c r="B21" s="8">
        <v>2.7</v>
      </c>
      <c r="C21" s="12">
        <v>31188.77</v>
      </c>
      <c r="D21" s="8">
        <v>129.58000000000001</v>
      </c>
      <c r="E21" s="12">
        <v>24069120</v>
      </c>
      <c r="F21" s="8">
        <v>5.15</v>
      </c>
      <c r="G21" s="8">
        <v>4.5</v>
      </c>
      <c r="H21" s="9" t="s">
        <v>50</v>
      </c>
      <c r="I21" s="8">
        <v>0.05</v>
      </c>
      <c r="J21" s="9" t="s">
        <v>84</v>
      </c>
      <c r="K21" s="9" t="s">
        <v>88</v>
      </c>
      <c r="L21" s="9" t="s">
        <v>197</v>
      </c>
      <c r="M21" s="9">
        <v>1940303</v>
      </c>
      <c r="N21" s="9" t="s">
        <v>209</v>
      </c>
    </row>
    <row r="22" spans="1:14" ht="22.5">
      <c r="A22" s="8">
        <v>0.02</v>
      </c>
      <c r="B22" s="8">
        <v>1.98</v>
      </c>
      <c r="C22" s="12">
        <v>33900.629999999997</v>
      </c>
      <c r="D22" s="8">
        <v>126.9</v>
      </c>
      <c r="E22" s="12">
        <v>26714443</v>
      </c>
      <c r="F22" s="8">
        <v>1.19</v>
      </c>
      <c r="G22" s="8">
        <v>4</v>
      </c>
      <c r="H22" s="9" t="s">
        <v>50</v>
      </c>
      <c r="I22" s="8">
        <v>5.47</v>
      </c>
      <c r="J22" s="9" t="s">
        <v>84</v>
      </c>
      <c r="K22" s="9" t="s">
        <v>100</v>
      </c>
      <c r="L22" s="9" t="s">
        <v>197</v>
      </c>
      <c r="M22" s="9">
        <v>6040141</v>
      </c>
      <c r="N22" s="9" t="s">
        <v>210</v>
      </c>
    </row>
    <row r="23" spans="1:14" ht="22.5">
      <c r="A23" s="8">
        <v>0</v>
      </c>
      <c r="B23" s="8">
        <v>0.46</v>
      </c>
      <c r="C23" s="12">
        <v>3713.28</v>
      </c>
      <c r="D23" s="8">
        <v>139.01</v>
      </c>
      <c r="E23" s="12">
        <v>2671232.66</v>
      </c>
      <c r="F23" s="8">
        <v>0.76</v>
      </c>
      <c r="G23" s="8">
        <v>4.75</v>
      </c>
      <c r="H23" s="9" t="s">
        <v>50</v>
      </c>
      <c r="I23" s="8">
        <v>4.08</v>
      </c>
      <c r="J23" s="9" t="s">
        <v>84</v>
      </c>
      <c r="K23" s="9" t="s">
        <v>85</v>
      </c>
      <c r="L23" s="9" t="s">
        <v>197</v>
      </c>
      <c r="M23" s="9">
        <v>7480049</v>
      </c>
      <c r="N23" s="9" t="s">
        <v>211</v>
      </c>
    </row>
    <row r="24" spans="1:14" ht="33.75">
      <c r="A24" s="8">
        <v>0.02</v>
      </c>
      <c r="B24" s="8">
        <v>12.76</v>
      </c>
      <c r="C24" s="12">
        <v>36356.53</v>
      </c>
      <c r="D24" s="8">
        <v>119.43</v>
      </c>
      <c r="E24" s="12">
        <v>30441706.438999999</v>
      </c>
      <c r="F24" s="8">
        <v>1.88</v>
      </c>
      <c r="G24" s="8">
        <v>3.85</v>
      </c>
      <c r="H24" s="9" t="s">
        <v>50</v>
      </c>
      <c r="I24" s="8">
        <v>7.34</v>
      </c>
      <c r="J24" s="9" t="s">
        <v>84</v>
      </c>
      <c r="K24" s="9" t="s">
        <v>85</v>
      </c>
      <c r="L24" s="9" t="s">
        <v>213</v>
      </c>
      <c r="M24" s="9">
        <v>1126069</v>
      </c>
      <c r="N24" s="9" t="s">
        <v>214</v>
      </c>
    </row>
    <row r="25" spans="1:14" ht="33.75">
      <c r="A25" s="8">
        <v>0.02</v>
      </c>
      <c r="B25" s="8">
        <v>12.21</v>
      </c>
      <c r="C25" s="12">
        <v>36184.910000000003</v>
      </c>
      <c r="D25" s="8">
        <v>118.5</v>
      </c>
      <c r="E25" s="12">
        <v>30535785</v>
      </c>
      <c r="F25" s="8">
        <v>2.16</v>
      </c>
      <c r="G25" s="8">
        <v>3.85</v>
      </c>
      <c r="H25" s="9" t="s">
        <v>50</v>
      </c>
      <c r="I25" s="8">
        <v>8.08</v>
      </c>
      <c r="J25" s="9" t="s">
        <v>84</v>
      </c>
      <c r="K25" s="9" t="s">
        <v>85</v>
      </c>
      <c r="L25" s="9" t="s">
        <v>213</v>
      </c>
      <c r="M25" s="9">
        <v>1126077</v>
      </c>
      <c r="N25" s="9" t="s">
        <v>215</v>
      </c>
    </row>
    <row r="26" spans="1:14" ht="22.5">
      <c r="A26" s="8">
        <v>0</v>
      </c>
      <c r="B26" s="8">
        <v>0.09</v>
      </c>
      <c r="C26" s="8">
        <v>542.99</v>
      </c>
      <c r="D26" s="8">
        <v>126.54</v>
      </c>
      <c r="E26" s="12">
        <v>429106</v>
      </c>
      <c r="F26" s="8">
        <v>7.38</v>
      </c>
      <c r="G26" s="8">
        <v>6.5</v>
      </c>
      <c r="H26" s="9" t="s">
        <v>50</v>
      </c>
      <c r="I26" s="8">
        <v>0.14000000000000001</v>
      </c>
      <c r="J26" s="9" t="s">
        <v>216</v>
      </c>
      <c r="K26" s="9" t="s">
        <v>217</v>
      </c>
      <c r="L26" s="9" t="s">
        <v>218</v>
      </c>
      <c r="M26" s="9">
        <v>6000020</v>
      </c>
      <c r="N26" s="9" t="s">
        <v>219</v>
      </c>
    </row>
    <row r="27" spans="1:14" ht="22.5">
      <c r="A27" s="8">
        <v>0.02</v>
      </c>
      <c r="B27" s="8">
        <v>4.5199999999999996</v>
      </c>
      <c r="C27" s="12">
        <v>43387.9</v>
      </c>
      <c r="D27" s="8">
        <v>123.93</v>
      </c>
      <c r="E27" s="12">
        <v>35010006</v>
      </c>
      <c r="F27" s="8">
        <v>1.57</v>
      </c>
      <c r="G27" s="8">
        <v>3.75</v>
      </c>
      <c r="H27" s="9" t="s">
        <v>50</v>
      </c>
      <c r="I27" s="8">
        <v>5.87</v>
      </c>
      <c r="J27" s="9" t="s">
        <v>84</v>
      </c>
      <c r="K27" s="9" t="s">
        <v>85</v>
      </c>
      <c r="L27" s="9" t="s">
        <v>213</v>
      </c>
      <c r="M27" s="9">
        <v>1120120</v>
      </c>
      <c r="N27" s="9" t="s">
        <v>220</v>
      </c>
    </row>
    <row r="28" spans="1:14" ht="22.5">
      <c r="A28" s="8">
        <v>0.02</v>
      </c>
      <c r="B28" s="8">
        <v>11.57</v>
      </c>
      <c r="C28" s="12">
        <v>43288.47</v>
      </c>
      <c r="D28" s="8">
        <v>124.31</v>
      </c>
      <c r="E28" s="12">
        <v>34823000</v>
      </c>
      <c r="F28" s="8">
        <v>0.82</v>
      </c>
      <c r="G28" s="8">
        <v>4.1500000000000004</v>
      </c>
      <c r="H28" s="9" t="s">
        <v>50</v>
      </c>
      <c r="I28" s="8">
        <v>5</v>
      </c>
      <c r="J28" s="9" t="s">
        <v>216</v>
      </c>
      <c r="K28" s="9" t="s">
        <v>221</v>
      </c>
      <c r="L28" s="9" t="s">
        <v>197</v>
      </c>
      <c r="M28" s="9">
        <v>1124080</v>
      </c>
      <c r="N28" s="9" t="s">
        <v>222</v>
      </c>
    </row>
    <row r="29" spans="1:14" ht="33.75">
      <c r="A29" s="8">
        <v>0.01</v>
      </c>
      <c r="B29" s="8">
        <v>0.44</v>
      </c>
      <c r="C29" s="12">
        <v>11032.07</v>
      </c>
      <c r="D29" s="8">
        <v>146.38</v>
      </c>
      <c r="E29" s="12">
        <v>7536599</v>
      </c>
      <c r="F29" s="8">
        <v>1.3</v>
      </c>
      <c r="G29" s="8">
        <v>4.5</v>
      </c>
      <c r="H29" s="9" t="s">
        <v>50</v>
      </c>
      <c r="I29" s="8">
        <v>6.16</v>
      </c>
      <c r="J29" s="9" t="s">
        <v>84</v>
      </c>
      <c r="K29" s="9" t="s">
        <v>166</v>
      </c>
      <c r="L29" s="9" t="s">
        <v>197</v>
      </c>
      <c r="M29" s="9">
        <v>6950083</v>
      </c>
      <c r="N29" s="9" t="s">
        <v>223</v>
      </c>
    </row>
    <row r="30" spans="1:14" ht="22.5">
      <c r="A30" s="8">
        <v>0.01</v>
      </c>
      <c r="B30" s="8">
        <v>1.33</v>
      </c>
      <c r="C30" s="12">
        <v>24202.400000000001</v>
      </c>
      <c r="D30" s="8">
        <v>145.30000000000001</v>
      </c>
      <c r="E30" s="12">
        <v>16656848</v>
      </c>
      <c r="F30" s="8">
        <v>1.1499999999999999</v>
      </c>
      <c r="G30" s="8">
        <v>6.4</v>
      </c>
      <c r="H30" s="9" t="s">
        <v>50</v>
      </c>
      <c r="I30" s="8">
        <v>4.5999999999999996</v>
      </c>
      <c r="J30" s="9" t="s">
        <v>84</v>
      </c>
      <c r="K30" s="9" t="s">
        <v>224</v>
      </c>
      <c r="L30" s="9" t="s">
        <v>197</v>
      </c>
      <c r="M30" s="9">
        <v>7480098</v>
      </c>
      <c r="N30" s="9" t="s">
        <v>225</v>
      </c>
    </row>
    <row r="31" spans="1:14" ht="22.5">
      <c r="A31" s="8">
        <v>0</v>
      </c>
      <c r="B31" s="8">
        <v>7.0000000000000007E-2</v>
      </c>
      <c r="C31" s="8">
        <v>368.64</v>
      </c>
      <c r="D31" s="8">
        <v>128.1</v>
      </c>
      <c r="E31" s="12">
        <v>287773.40999999997</v>
      </c>
      <c r="F31" s="8">
        <v>2.91</v>
      </c>
      <c r="G31" s="8">
        <v>4.8499999999999996</v>
      </c>
      <c r="H31" s="9" t="s">
        <v>50</v>
      </c>
      <c r="I31" s="8">
        <v>2.73</v>
      </c>
      <c r="J31" s="9" t="s">
        <v>216</v>
      </c>
      <c r="K31" s="9" t="s">
        <v>226</v>
      </c>
      <c r="L31" s="9" t="s">
        <v>227</v>
      </c>
      <c r="M31" s="9">
        <v>1104330</v>
      </c>
      <c r="N31" s="9" t="s">
        <v>228</v>
      </c>
    </row>
    <row r="32" spans="1:14" ht="33.75">
      <c r="A32" s="8">
        <v>0</v>
      </c>
      <c r="B32" s="8">
        <v>0.12</v>
      </c>
      <c r="C32" s="12">
        <v>2487.9499999999998</v>
      </c>
      <c r="D32" s="8">
        <v>102.22</v>
      </c>
      <c r="E32" s="12">
        <v>2433914</v>
      </c>
      <c r="F32" s="8">
        <v>0.84</v>
      </c>
      <c r="G32" s="8">
        <v>0.65</v>
      </c>
      <c r="H32" s="9" t="s">
        <v>50</v>
      </c>
      <c r="I32" s="8">
        <v>0.52</v>
      </c>
      <c r="J32" s="9" t="s">
        <v>84</v>
      </c>
      <c r="K32" s="9" t="s">
        <v>100</v>
      </c>
      <c r="L32" s="9" t="s">
        <v>218</v>
      </c>
      <c r="M32" s="9">
        <v>6000152</v>
      </c>
      <c r="N32" s="9" t="s">
        <v>229</v>
      </c>
    </row>
    <row r="33" spans="1:14" ht="22.5">
      <c r="A33" s="8">
        <v>0.06</v>
      </c>
      <c r="B33" s="8">
        <v>6.59</v>
      </c>
      <c r="C33" s="12">
        <v>109910.38</v>
      </c>
      <c r="D33" s="8">
        <v>145.44</v>
      </c>
      <c r="E33" s="12">
        <v>75570942</v>
      </c>
      <c r="F33" s="8">
        <v>1.99</v>
      </c>
      <c r="G33" s="8">
        <v>5.0999999999999996</v>
      </c>
      <c r="H33" s="9" t="s">
        <v>50</v>
      </c>
      <c r="I33" s="8">
        <v>6.05</v>
      </c>
      <c r="J33" s="9" t="s">
        <v>84</v>
      </c>
      <c r="K33" s="9" t="s">
        <v>230</v>
      </c>
      <c r="L33" s="9" t="s">
        <v>197</v>
      </c>
      <c r="M33" s="9">
        <v>6910095</v>
      </c>
      <c r="N33" s="9" t="s">
        <v>231</v>
      </c>
    </row>
    <row r="34" spans="1:14">
      <c r="A34" s="6">
        <v>0.74</v>
      </c>
      <c r="B34" s="6"/>
      <c r="C34" s="13">
        <v>1350696.73</v>
      </c>
      <c r="D34" s="6"/>
      <c r="E34" s="13">
        <f>SUM(E10:E33)</f>
        <v>1044171702.5089999</v>
      </c>
      <c r="F34" s="6">
        <v>1.53</v>
      </c>
      <c r="G34" s="6"/>
      <c r="H34" s="7"/>
      <c r="I34" s="6">
        <v>4.6500000000000004</v>
      </c>
      <c r="J34" s="7"/>
      <c r="K34" s="7"/>
      <c r="L34" s="7"/>
      <c r="M34" s="7"/>
      <c r="N34" s="7" t="s">
        <v>232</v>
      </c>
    </row>
    <row r="35" spans="1:14">
      <c r="A35" s="6"/>
      <c r="B35" s="6"/>
      <c r="C35" s="6"/>
      <c r="D35" s="6"/>
      <c r="E35" s="6"/>
      <c r="F35" s="6"/>
      <c r="G35" s="6"/>
      <c r="H35" s="7"/>
      <c r="I35" s="6"/>
      <c r="J35" s="7"/>
      <c r="K35" s="7"/>
      <c r="L35" s="7"/>
      <c r="M35" s="7"/>
      <c r="N35" s="7" t="s">
        <v>233</v>
      </c>
    </row>
    <row r="36" spans="1:14" ht="22.5">
      <c r="A36" s="8">
        <v>0</v>
      </c>
      <c r="B36" s="8">
        <v>0.21</v>
      </c>
      <c r="C36" s="12">
        <v>5212.34</v>
      </c>
      <c r="D36" s="8">
        <v>112.87</v>
      </c>
      <c r="E36" s="12">
        <v>4618000</v>
      </c>
      <c r="F36" s="8">
        <v>1.1499999999999999</v>
      </c>
      <c r="G36" s="8">
        <v>5.4</v>
      </c>
      <c r="H36" s="9" t="s">
        <v>50</v>
      </c>
      <c r="I36" s="8">
        <v>2.5499999999999998</v>
      </c>
      <c r="J36" s="9" t="s">
        <v>84</v>
      </c>
      <c r="K36" s="9" t="s">
        <v>88</v>
      </c>
      <c r="L36" s="9" t="s">
        <v>197</v>
      </c>
      <c r="M36" s="9">
        <v>6040281</v>
      </c>
      <c r="N36" s="9" t="s">
        <v>234</v>
      </c>
    </row>
    <row r="37" spans="1:14" ht="33.75">
      <c r="A37" s="8">
        <v>0</v>
      </c>
      <c r="B37" s="8">
        <v>0.03</v>
      </c>
      <c r="C37" s="8">
        <v>275.06</v>
      </c>
      <c r="D37" s="8">
        <v>103.72</v>
      </c>
      <c r="E37" s="12">
        <v>265198</v>
      </c>
      <c r="F37" s="8">
        <v>0.93</v>
      </c>
      <c r="G37" s="8">
        <v>2.34</v>
      </c>
      <c r="H37" s="9" t="s">
        <v>50</v>
      </c>
      <c r="I37" s="8">
        <v>2.59</v>
      </c>
      <c r="J37" s="9" t="s">
        <v>84</v>
      </c>
      <c r="K37" s="9" t="s">
        <v>85</v>
      </c>
      <c r="L37" s="9" t="s">
        <v>197</v>
      </c>
      <c r="M37" s="9">
        <v>7480106</v>
      </c>
      <c r="N37" s="9" t="s">
        <v>235</v>
      </c>
    </row>
    <row r="38" spans="1:14" ht="22.5">
      <c r="A38" s="8">
        <v>0</v>
      </c>
      <c r="B38" s="8">
        <v>0.13</v>
      </c>
      <c r="C38" s="12">
        <v>4202.55</v>
      </c>
      <c r="D38" s="8">
        <v>103.13</v>
      </c>
      <c r="E38" s="12">
        <v>4075000</v>
      </c>
      <c r="F38" s="8">
        <v>1.72</v>
      </c>
      <c r="G38" s="8">
        <v>2.48</v>
      </c>
      <c r="H38" s="9" t="s">
        <v>50</v>
      </c>
      <c r="I38" s="8">
        <v>4.1900000000000004</v>
      </c>
      <c r="J38" s="9" t="s">
        <v>84</v>
      </c>
      <c r="K38" s="9" t="s">
        <v>166</v>
      </c>
      <c r="L38" s="9" t="s">
        <v>236</v>
      </c>
      <c r="M38" s="9">
        <v>1114073</v>
      </c>
      <c r="N38" s="9" t="s">
        <v>237</v>
      </c>
    </row>
    <row r="39" spans="1:14" ht="22.5">
      <c r="A39" s="8">
        <v>0</v>
      </c>
      <c r="B39" s="8">
        <v>0.48</v>
      </c>
      <c r="C39" s="8">
        <v>648.54999999999995</v>
      </c>
      <c r="D39" s="8">
        <v>104.47</v>
      </c>
      <c r="E39" s="12">
        <v>620799</v>
      </c>
      <c r="F39" s="8">
        <v>1.51</v>
      </c>
      <c r="G39" s="8">
        <v>5.5</v>
      </c>
      <c r="H39" s="9" t="s">
        <v>50</v>
      </c>
      <c r="I39" s="8">
        <v>0.65</v>
      </c>
      <c r="J39" s="9" t="s">
        <v>84</v>
      </c>
      <c r="K39" s="9" t="s">
        <v>224</v>
      </c>
      <c r="L39" s="9" t="s">
        <v>236</v>
      </c>
      <c r="M39" s="9">
        <v>1115385</v>
      </c>
      <c r="N39" s="9" t="s">
        <v>238</v>
      </c>
    </row>
    <row r="40" spans="1:14" ht="22.5">
      <c r="A40" s="8">
        <v>0</v>
      </c>
      <c r="B40" s="8">
        <v>1.79</v>
      </c>
      <c r="C40" s="8">
        <v>813.12</v>
      </c>
      <c r="D40" s="8">
        <v>101.11</v>
      </c>
      <c r="E40" s="12">
        <v>804194</v>
      </c>
      <c r="F40" s="8">
        <v>1.84</v>
      </c>
      <c r="G40" s="8">
        <v>2.85</v>
      </c>
      <c r="H40" s="9" t="s">
        <v>50</v>
      </c>
      <c r="I40" s="8">
        <v>0.66</v>
      </c>
      <c r="J40" s="9" t="s">
        <v>84</v>
      </c>
      <c r="K40" s="9" t="s">
        <v>224</v>
      </c>
      <c r="L40" s="9" t="s">
        <v>236</v>
      </c>
      <c r="M40" s="9">
        <v>1115401</v>
      </c>
      <c r="N40" s="9" t="s">
        <v>239</v>
      </c>
    </row>
    <row r="41" spans="1:14" ht="33.75">
      <c r="A41" s="8">
        <v>0</v>
      </c>
      <c r="B41" s="8">
        <v>0.26</v>
      </c>
      <c r="C41" s="12">
        <v>1017.52</v>
      </c>
      <c r="D41" s="8">
        <v>95.91</v>
      </c>
      <c r="E41" s="12">
        <v>1060914</v>
      </c>
      <c r="F41" s="8">
        <v>2.21</v>
      </c>
      <c r="G41" s="8">
        <v>1.4</v>
      </c>
      <c r="H41" s="9" t="s">
        <v>50</v>
      </c>
      <c r="I41" s="8">
        <v>3.53</v>
      </c>
      <c r="J41" s="9" t="s">
        <v>84</v>
      </c>
      <c r="K41" s="9" t="s">
        <v>224</v>
      </c>
      <c r="L41" s="9" t="s">
        <v>227</v>
      </c>
      <c r="M41" s="9">
        <v>7230295</v>
      </c>
      <c r="N41" s="9" t="s">
        <v>240</v>
      </c>
    </row>
    <row r="42" spans="1:14" ht="22.5">
      <c r="A42" s="8">
        <v>0</v>
      </c>
      <c r="B42" s="8">
        <v>0.38</v>
      </c>
      <c r="C42" s="12">
        <v>6408.28</v>
      </c>
      <c r="D42" s="8">
        <v>112.69</v>
      </c>
      <c r="E42" s="12">
        <v>5686642</v>
      </c>
      <c r="F42" s="8">
        <v>2.23</v>
      </c>
      <c r="G42" s="8">
        <v>8.5</v>
      </c>
      <c r="H42" s="9" t="s">
        <v>50</v>
      </c>
      <c r="I42" s="8">
        <v>1.7</v>
      </c>
      <c r="J42" s="9" t="s">
        <v>241</v>
      </c>
      <c r="K42" s="9" t="s">
        <v>242</v>
      </c>
      <c r="L42" s="9" t="s">
        <v>236</v>
      </c>
      <c r="M42" s="9">
        <v>1115070</v>
      </c>
      <c r="N42" s="9" t="s">
        <v>243</v>
      </c>
    </row>
    <row r="43" spans="1:14">
      <c r="A43" s="6">
        <v>0.01</v>
      </c>
      <c r="B43" s="6"/>
      <c r="C43" s="13">
        <v>18577.419999999998</v>
      </c>
      <c r="D43" s="6"/>
      <c r="E43" s="13">
        <v>17130747</v>
      </c>
      <c r="F43" s="6">
        <v>1.75</v>
      </c>
      <c r="G43" s="6"/>
      <c r="H43" s="7"/>
      <c r="I43" s="6">
        <v>2.5299999999999998</v>
      </c>
      <c r="J43" s="7"/>
      <c r="K43" s="7"/>
      <c r="L43" s="7"/>
      <c r="M43" s="7"/>
      <c r="N43" s="7" t="s">
        <v>244</v>
      </c>
    </row>
    <row r="44" spans="1:14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/>
      <c r="N44" s="7" t="s">
        <v>245</v>
      </c>
    </row>
    <row r="45" spans="1:14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9">
        <v>0</v>
      </c>
      <c r="I45" s="8">
        <v>0</v>
      </c>
      <c r="J45" s="9"/>
      <c r="K45" s="9">
        <v>0</v>
      </c>
      <c r="L45" s="9">
        <v>0</v>
      </c>
      <c r="M45" s="9">
        <v>0</v>
      </c>
      <c r="N45" s="9">
        <v>0</v>
      </c>
    </row>
    <row r="46" spans="1:14">
      <c r="A46" s="6">
        <v>0</v>
      </c>
      <c r="B46" s="6"/>
      <c r="C46" s="6">
        <v>0</v>
      </c>
      <c r="D46" s="6"/>
      <c r="E46" s="6">
        <v>0</v>
      </c>
      <c r="F46" s="6">
        <v>0</v>
      </c>
      <c r="G46" s="6"/>
      <c r="H46" s="7"/>
      <c r="I46" s="6">
        <v>0</v>
      </c>
      <c r="J46" s="7"/>
      <c r="K46" s="7"/>
      <c r="L46" s="7"/>
      <c r="M46" s="7"/>
      <c r="N46" s="7" t="s">
        <v>246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/>
      <c r="N47" s="7" t="s">
        <v>247</v>
      </c>
    </row>
    <row r="48" spans="1:14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9"/>
      <c r="K48" s="9">
        <v>0</v>
      </c>
      <c r="L48" s="9">
        <v>0</v>
      </c>
      <c r="M48" s="9">
        <v>0</v>
      </c>
      <c r="N48" s="9">
        <v>0</v>
      </c>
    </row>
    <row r="49" spans="1:14" ht="22.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7"/>
      <c r="K49" s="7"/>
      <c r="L49" s="7"/>
      <c r="M49" s="7"/>
      <c r="N49" s="7" t="s">
        <v>248</v>
      </c>
    </row>
    <row r="50" spans="1:14">
      <c r="A50" s="6">
        <v>0.75</v>
      </c>
      <c r="B50" s="6"/>
      <c r="C50" s="13">
        <v>1369274.14</v>
      </c>
      <c r="D50" s="6"/>
      <c r="E50" s="13">
        <f>E34+E43+E46+E49</f>
        <v>1061302449.5089999</v>
      </c>
      <c r="F50" s="6">
        <v>1.54</v>
      </c>
      <c r="G50" s="6"/>
      <c r="H50" s="7"/>
      <c r="I50" s="6">
        <v>4.62</v>
      </c>
      <c r="J50" s="7"/>
      <c r="K50" s="7"/>
      <c r="L50" s="7"/>
      <c r="M50" s="7"/>
      <c r="N50" s="7" t="s">
        <v>114</v>
      </c>
    </row>
    <row r="51" spans="1:14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/>
      <c r="N51" s="7" t="s">
        <v>115</v>
      </c>
    </row>
    <row r="52" spans="1:14" ht="22.5">
      <c r="A52" s="6"/>
      <c r="B52" s="6"/>
      <c r="C52" s="6"/>
      <c r="D52" s="6"/>
      <c r="E52" s="6"/>
      <c r="F52" s="6"/>
      <c r="G52" s="6"/>
      <c r="H52" s="7"/>
      <c r="I52" s="6"/>
      <c r="J52" s="7"/>
      <c r="K52" s="7"/>
      <c r="L52" s="7"/>
      <c r="M52" s="7"/>
      <c r="N52" s="7" t="s">
        <v>190</v>
      </c>
    </row>
    <row r="53" spans="1:14" ht="22.5">
      <c r="A53" s="8">
        <v>0.18</v>
      </c>
      <c r="B53" s="8">
        <v>22.65</v>
      </c>
      <c r="C53" s="12">
        <v>320705.61</v>
      </c>
      <c r="D53" s="8">
        <v>121.36</v>
      </c>
      <c r="E53" s="12">
        <v>264257550</v>
      </c>
      <c r="F53" s="8">
        <v>5.54</v>
      </c>
      <c r="G53" s="8">
        <v>7.75</v>
      </c>
      <c r="H53" s="9" t="s">
        <v>36</v>
      </c>
      <c r="I53" s="8">
        <v>8.83</v>
      </c>
      <c r="J53" s="9" t="s">
        <v>241</v>
      </c>
      <c r="K53" s="9" t="s">
        <v>249</v>
      </c>
      <c r="L53" s="9" t="s">
        <v>218</v>
      </c>
      <c r="M53" s="9" t="s">
        <v>250</v>
      </c>
      <c r="N53" s="9" t="s">
        <v>251</v>
      </c>
    </row>
    <row r="54" spans="1:14" ht="22.5">
      <c r="A54" s="8">
        <v>0.06</v>
      </c>
      <c r="B54" s="8">
        <v>32.5</v>
      </c>
      <c r="C54" s="12">
        <v>105942.76</v>
      </c>
      <c r="D54" s="8">
        <v>100.15</v>
      </c>
      <c r="E54" s="12">
        <v>105787500</v>
      </c>
      <c r="F54" s="8">
        <v>4.03</v>
      </c>
      <c r="G54" s="8">
        <v>4</v>
      </c>
      <c r="H54" s="9" t="s">
        <v>39</v>
      </c>
      <c r="I54" s="8">
        <v>10.54</v>
      </c>
      <c r="J54" s="9" t="s">
        <v>241</v>
      </c>
      <c r="K54" s="9" t="s">
        <v>249</v>
      </c>
      <c r="L54" s="9" t="s">
        <v>218</v>
      </c>
      <c r="M54" s="9" t="s">
        <v>252</v>
      </c>
      <c r="N54" s="9" t="s">
        <v>253</v>
      </c>
    </row>
    <row r="55" spans="1:14" ht="22.5">
      <c r="A55" s="8">
        <v>0.06</v>
      </c>
      <c r="B55" s="8">
        <v>4.8</v>
      </c>
      <c r="C55" s="12">
        <v>106739.86</v>
      </c>
      <c r="D55" s="8">
        <v>114.36</v>
      </c>
      <c r="E55" s="12">
        <v>93336000</v>
      </c>
      <c r="F55" s="8">
        <v>4.87</v>
      </c>
      <c r="G55" s="8">
        <v>6.88</v>
      </c>
      <c r="H55" s="9" t="s">
        <v>36</v>
      </c>
      <c r="I55" s="8">
        <v>6.7</v>
      </c>
      <c r="J55" s="9" t="s">
        <v>241</v>
      </c>
      <c r="K55" s="9" t="s">
        <v>249</v>
      </c>
      <c r="L55" s="9" t="s">
        <v>218</v>
      </c>
      <c r="M55" s="9" t="s">
        <v>254</v>
      </c>
      <c r="N55" s="9" t="s">
        <v>255</v>
      </c>
    </row>
    <row r="56" spans="1:14" ht="22.5">
      <c r="A56" s="8">
        <v>0.02</v>
      </c>
      <c r="B56" s="8">
        <v>7.4</v>
      </c>
      <c r="C56" s="12">
        <v>37422.97</v>
      </c>
      <c r="D56" s="8">
        <v>104.03</v>
      </c>
      <c r="E56" s="12">
        <v>35973250</v>
      </c>
      <c r="F56" s="8">
        <v>7.96</v>
      </c>
      <c r="G56" s="8">
        <v>8.1</v>
      </c>
      <c r="H56" s="9" t="s">
        <v>36</v>
      </c>
      <c r="I56" s="8">
        <v>13.24</v>
      </c>
      <c r="J56" s="9" t="s">
        <v>241</v>
      </c>
      <c r="K56" s="9" t="s">
        <v>249</v>
      </c>
      <c r="L56" s="9" t="s">
        <v>218</v>
      </c>
      <c r="M56" s="9" t="s">
        <v>256</v>
      </c>
      <c r="N56" s="9" t="s">
        <v>257</v>
      </c>
    </row>
    <row r="57" spans="1:14" ht="22.5">
      <c r="A57" s="6">
        <v>0.31</v>
      </c>
      <c r="B57" s="6"/>
      <c r="C57" s="13">
        <v>570811.19999999995</v>
      </c>
      <c r="D57" s="6"/>
      <c r="E57" s="13">
        <v>499354300</v>
      </c>
      <c r="F57" s="6">
        <v>5.29</v>
      </c>
      <c r="G57" s="6"/>
      <c r="H57" s="7"/>
      <c r="I57" s="6">
        <v>9.0399999999999991</v>
      </c>
      <c r="J57" s="7"/>
      <c r="K57" s="7"/>
      <c r="L57" s="7"/>
      <c r="M57" s="7"/>
      <c r="N57" s="7" t="s">
        <v>191</v>
      </c>
    </row>
    <row r="58" spans="1:14">
      <c r="A58" s="6"/>
      <c r="B58" s="6"/>
      <c r="C58" s="6"/>
      <c r="D58" s="6"/>
      <c r="E58" s="6"/>
      <c r="F58" s="6"/>
      <c r="G58" s="6"/>
      <c r="H58" s="7"/>
      <c r="I58" s="6"/>
      <c r="J58" s="7"/>
      <c r="K58" s="7"/>
      <c r="L58" s="7"/>
      <c r="M58" s="7"/>
      <c r="N58" s="7" t="s">
        <v>192</v>
      </c>
    </row>
    <row r="59" spans="1:14" ht="33.75">
      <c r="A59" s="8">
        <v>0.01</v>
      </c>
      <c r="B59" s="8">
        <v>3.54</v>
      </c>
      <c r="C59" s="12">
        <v>9556.81</v>
      </c>
      <c r="D59" s="8">
        <v>105.43</v>
      </c>
      <c r="E59" s="12">
        <v>9065020</v>
      </c>
      <c r="F59" s="8">
        <v>10.54</v>
      </c>
      <c r="G59" s="8">
        <v>7.5</v>
      </c>
      <c r="H59" s="9" t="s">
        <v>35</v>
      </c>
      <c r="I59" s="8">
        <v>0.19</v>
      </c>
      <c r="J59" s="9" t="s">
        <v>165</v>
      </c>
      <c r="K59" s="9" t="s">
        <v>93</v>
      </c>
      <c r="L59" s="9" t="s">
        <v>197</v>
      </c>
      <c r="M59" s="9" t="s">
        <v>258</v>
      </c>
      <c r="N59" s="9" t="s">
        <v>259</v>
      </c>
    </row>
    <row r="60" spans="1:14" ht="22.5">
      <c r="A60" s="8">
        <v>0.01</v>
      </c>
      <c r="B60" s="8">
        <v>0</v>
      </c>
      <c r="C60" s="12">
        <v>11637.21</v>
      </c>
      <c r="D60" s="8">
        <v>119.69</v>
      </c>
      <c r="E60" s="12">
        <v>9722500</v>
      </c>
      <c r="F60" s="8">
        <v>2.15</v>
      </c>
      <c r="G60" s="8">
        <v>6.5</v>
      </c>
      <c r="H60" s="9" t="s">
        <v>36</v>
      </c>
      <c r="I60" s="8">
        <v>3.6</v>
      </c>
      <c r="J60" s="9" t="s">
        <v>84</v>
      </c>
      <c r="K60" s="9" t="s">
        <v>166</v>
      </c>
      <c r="L60" s="9" t="s">
        <v>260</v>
      </c>
      <c r="M60" s="9" t="s">
        <v>261</v>
      </c>
      <c r="N60" s="9" t="s">
        <v>262</v>
      </c>
    </row>
    <row r="61" spans="1:14" ht="33.75">
      <c r="A61" s="8">
        <v>0.02</v>
      </c>
      <c r="B61" s="8">
        <v>0</v>
      </c>
      <c r="C61" s="12">
        <v>30283.22</v>
      </c>
      <c r="D61" s="8">
        <v>488.44</v>
      </c>
      <c r="E61" s="12">
        <v>24111800</v>
      </c>
      <c r="F61" s="8">
        <v>3.99</v>
      </c>
      <c r="G61" s="8">
        <v>5.63</v>
      </c>
      <c r="H61" s="9" t="s">
        <v>36</v>
      </c>
      <c r="I61" s="8">
        <v>13.11</v>
      </c>
      <c r="J61" s="9" t="s">
        <v>165</v>
      </c>
      <c r="K61" s="9" t="s">
        <v>224</v>
      </c>
      <c r="L61" s="9" t="s">
        <v>197</v>
      </c>
      <c r="M61" s="9" t="s">
        <v>263</v>
      </c>
      <c r="N61" s="9" t="s">
        <v>264</v>
      </c>
    </row>
    <row r="62" spans="1:14" ht="22.5">
      <c r="A62" s="8">
        <v>0.01</v>
      </c>
      <c r="B62" s="8">
        <v>0</v>
      </c>
      <c r="C62" s="12">
        <v>12533.82</v>
      </c>
      <c r="D62" s="8">
        <v>132.63999999999999</v>
      </c>
      <c r="E62" s="12">
        <v>9449200</v>
      </c>
      <c r="F62" s="8">
        <v>1.75</v>
      </c>
      <c r="G62" s="8">
        <v>4.88</v>
      </c>
      <c r="H62" s="9" t="s">
        <v>37</v>
      </c>
      <c r="I62" s="8">
        <v>8.39</v>
      </c>
      <c r="J62" s="9" t="s">
        <v>165</v>
      </c>
      <c r="K62" s="9" t="s">
        <v>249</v>
      </c>
      <c r="L62" s="9" t="s">
        <v>260</v>
      </c>
      <c r="M62" s="9" t="s">
        <v>265</v>
      </c>
      <c r="N62" s="9" t="s">
        <v>266</v>
      </c>
    </row>
    <row r="63" spans="1:14" ht="22.5">
      <c r="A63" s="8">
        <v>0.04</v>
      </c>
      <c r="B63" s="8">
        <v>0</v>
      </c>
      <c r="C63" s="12">
        <v>73425.14</v>
      </c>
      <c r="D63" s="8">
        <v>99.9</v>
      </c>
      <c r="E63" s="12">
        <v>73502100</v>
      </c>
      <c r="F63" s="8">
        <v>0.78</v>
      </c>
      <c r="G63" s="8">
        <v>0.66</v>
      </c>
      <c r="H63" s="9" t="s">
        <v>36</v>
      </c>
      <c r="I63" s="8">
        <v>1.41</v>
      </c>
      <c r="J63" s="9" t="s">
        <v>267</v>
      </c>
      <c r="K63" s="9" t="s">
        <v>268</v>
      </c>
      <c r="L63" s="9" t="s">
        <v>197</v>
      </c>
      <c r="M63" s="9" t="s">
        <v>269</v>
      </c>
      <c r="N63" s="9" t="s">
        <v>270</v>
      </c>
    </row>
    <row r="64" spans="1:14" ht="33.75">
      <c r="A64" s="8">
        <v>7.0000000000000007E-2</v>
      </c>
      <c r="B64" s="8">
        <v>0</v>
      </c>
      <c r="C64" s="12">
        <v>130910.36</v>
      </c>
      <c r="D64" s="8">
        <v>112.21</v>
      </c>
      <c r="E64" s="12">
        <v>116670000</v>
      </c>
      <c r="F64" s="8">
        <v>2.13</v>
      </c>
      <c r="G64" s="8">
        <v>5.65</v>
      </c>
      <c r="H64" s="9" t="s">
        <v>36</v>
      </c>
      <c r="I64" s="8">
        <v>3.08</v>
      </c>
      <c r="J64" s="9" t="s">
        <v>267</v>
      </c>
      <c r="K64" s="9" t="s">
        <v>271</v>
      </c>
      <c r="L64" s="9" t="s">
        <v>197</v>
      </c>
      <c r="M64" s="9" t="s">
        <v>272</v>
      </c>
      <c r="N64" s="9" t="s">
        <v>273</v>
      </c>
    </row>
    <row r="65" spans="1:14" ht="22.5">
      <c r="A65" s="8">
        <v>0.01</v>
      </c>
      <c r="B65" s="8">
        <v>0</v>
      </c>
      <c r="C65" s="12">
        <v>26591.58</v>
      </c>
      <c r="D65" s="8">
        <v>113.96</v>
      </c>
      <c r="E65" s="12">
        <v>23334000</v>
      </c>
      <c r="F65" s="8">
        <v>2.0699999999999998</v>
      </c>
      <c r="G65" s="8">
        <v>6.13</v>
      </c>
      <c r="H65" s="9" t="s">
        <v>36</v>
      </c>
      <c r="I65" s="8">
        <v>3.1</v>
      </c>
      <c r="J65" s="9" t="s">
        <v>267</v>
      </c>
      <c r="K65" s="9" t="s">
        <v>271</v>
      </c>
      <c r="L65" s="9" t="s">
        <v>197</v>
      </c>
      <c r="M65" s="9" t="s">
        <v>274</v>
      </c>
      <c r="N65" s="9" t="s">
        <v>275</v>
      </c>
    </row>
    <row r="66" spans="1:14" ht="45">
      <c r="A66" s="8">
        <v>0.01</v>
      </c>
      <c r="B66" s="8">
        <v>0</v>
      </c>
      <c r="C66" s="12">
        <v>17173.560000000001</v>
      </c>
      <c r="D66" s="8">
        <v>110.4</v>
      </c>
      <c r="E66" s="12">
        <v>15556000</v>
      </c>
      <c r="F66" s="8">
        <v>3.09</v>
      </c>
      <c r="G66" s="8">
        <v>8</v>
      </c>
      <c r="H66" s="9" t="s">
        <v>36</v>
      </c>
      <c r="I66" s="8">
        <v>1.63</v>
      </c>
      <c r="J66" s="9" t="s">
        <v>165</v>
      </c>
      <c r="K66" s="9" t="s">
        <v>242</v>
      </c>
      <c r="L66" s="9" t="s">
        <v>197</v>
      </c>
      <c r="M66" s="9" t="s">
        <v>276</v>
      </c>
      <c r="N66" s="9" t="s">
        <v>277</v>
      </c>
    </row>
    <row r="67" spans="1:14" ht="33.75">
      <c r="A67" s="8">
        <v>0.05</v>
      </c>
      <c r="B67" s="8">
        <v>0</v>
      </c>
      <c r="C67" s="12">
        <v>87794.18</v>
      </c>
      <c r="D67" s="8">
        <v>129</v>
      </c>
      <c r="E67" s="12">
        <v>68057500</v>
      </c>
      <c r="F67" s="8">
        <v>3.95</v>
      </c>
      <c r="G67" s="8">
        <v>11</v>
      </c>
      <c r="H67" s="9" t="s">
        <v>36</v>
      </c>
      <c r="I67" s="8">
        <v>3.78</v>
      </c>
      <c r="J67" s="9" t="s">
        <v>165</v>
      </c>
      <c r="K67" s="9" t="s">
        <v>278</v>
      </c>
      <c r="L67" s="9" t="s">
        <v>197</v>
      </c>
      <c r="M67" s="9" t="s">
        <v>279</v>
      </c>
      <c r="N67" s="9" t="s">
        <v>280</v>
      </c>
    </row>
    <row r="68" spans="1:14" ht="22.5">
      <c r="A68" s="6">
        <v>0.22</v>
      </c>
      <c r="B68" s="6"/>
      <c r="C68" s="13">
        <v>399905.86</v>
      </c>
      <c r="D68" s="6"/>
      <c r="E68" s="13">
        <v>349468120</v>
      </c>
      <c r="F68" s="6">
        <v>2.65</v>
      </c>
      <c r="G68" s="6"/>
      <c r="H68" s="7"/>
      <c r="I68" s="6">
        <v>3.74</v>
      </c>
      <c r="J68" s="7"/>
      <c r="K68" s="7"/>
      <c r="L68" s="7"/>
      <c r="M68" s="7"/>
      <c r="N68" s="7" t="s">
        <v>193</v>
      </c>
    </row>
    <row r="69" spans="1:14">
      <c r="A69" s="6">
        <v>0.53</v>
      </c>
      <c r="B69" s="6"/>
      <c r="C69" s="13">
        <v>970717.06</v>
      </c>
      <c r="D69" s="6"/>
      <c r="E69" s="13">
        <v>848822420</v>
      </c>
      <c r="F69" s="6">
        <v>4.2</v>
      </c>
      <c r="G69" s="6"/>
      <c r="H69" s="7"/>
      <c r="I69" s="6">
        <v>6.85</v>
      </c>
      <c r="J69" s="7"/>
      <c r="K69" s="7"/>
      <c r="L69" s="7"/>
      <c r="M69" s="7"/>
      <c r="N69" s="7" t="s">
        <v>120</v>
      </c>
    </row>
    <row r="70" spans="1:14">
      <c r="A70" s="4">
        <v>1.29</v>
      </c>
      <c r="B70" s="4"/>
      <c r="C70" s="11">
        <v>2339991.21</v>
      </c>
      <c r="D70" s="4"/>
      <c r="E70" s="11">
        <f>E50+E69</f>
        <v>1910124869.5089998</v>
      </c>
      <c r="F70" s="4">
        <v>2.64</v>
      </c>
      <c r="G70" s="4"/>
      <c r="H70" s="5"/>
      <c r="I70" s="4">
        <v>5.55</v>
      </c>
      <c r="J70" s="5"/>
      <c r="K70" s="5"/>
      <c r="L70" s="5"/>
      <c r="M70" s="5"/>
      <c r="N70" s="5" t="s">
        <v>281</v>
      </c>
    </row>
    <row r="71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2"/>
  <sheetViews>
    <sheetView showGridLines="0" topLeftCell="A76" workbookViewId="0">
      <selection activeCell="A103" sqref="A103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9" t="s">
        <v>282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.6" customHeight="1"/>
    <row r="4" spans="1:10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34</v>
      </c>
      <c r="G7" s="1" t="s">
        <v>185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283</v>
      </c>
    </row>
    <row r="10" spans="1:10">
      <c r="A10" s="8">
        <v>0.03</v>
      </c>
      <c r="B10" s="8">
        <v>0.34</v>
      </c>
      <c r="C10" s="12">
        <v>56550.03</v>
      </c>
      <c r="D10" s="12">
        <v>3943</v>
      </c>
      <c r="E10" s="12">
        <v>1434188</v>
      </c>
      <c r="F10" s="9" t="s">
        <v>50</v>
      </c>
      <c r="G10" s="9" t="s">
        <v>284</v>
      </c>
      <c r="H10" s="9">
        <v>1129543</v>
      </c>
      <c r="I10" s="9" t="s">
        <v>285</v>
      </c>
    </row>
    <row r="11" spans="1:10">
      <c r="A11" s="8">
        <v>0.01</v>
      </c>
      <c r="B11" s="8">
        <v>0.39</v>
      </c>
      <c r="C11" s="12">
        <v>19246.259999999998</v>
      </c>
      <c r="D11" s="8">
        <v>465.9</v>
      </c>
      <c r="E11" s="12">
        <v>4130986</v>
      </c>
      <c r="F11" s="9" t="s">
        <v>50</v>
      </c>
      <c r="G11" s="9" t="s">
        <v>213</v>
      </c>
      <c r="H11" s="9">
        <v>1081165</v>
      </c>
      <c r="I11" s="9" t="s">
        <v>286</v>
      </c>
    </row>
    <row r="12" spans="1:10">
      <c r="A12" s="8">
        <v>0.03</v>
      </c>
      <c r="B12" s="8">
        <v>0.94</v>
      </c>
      <c r="C12" s="12">
        <v>47142.18</v>
      </c>
      <c r="D12" s="12">
        <v>4990</v>
      </c>
      <c r="E12" s="12">
        <v>944733</v>
      </c>
      <c r="F12" s="9" t="s">
        <v>50</v>
      </c>
      <c r="G12" s="9" t="s">
        <v>197</v>
      </c>
      <c r="H12" s="9">
        <v>593038</v>
      </c>
      <c r="I12" s="9" t="s">
        <v>287</v>
      </c>
    </row>
    <row r="13" spans="1:10">
      <c r="A13" s="8">
        <v>0.23</v>
      </c>
      <c r="B13" s="8">
        <v>1.72</v>
      </c>
      <c r="C13" s="12">
        <v>419003.9</v>
      </c>
      <c r="D13" s="12">
        <v>1840</v>
      </c>
      <c r="E13" s="12">
        <v>22771951.050000001</v>
      </c>
      <c r="F13" s="9" t="s">
        <v>50</v>
      </c>
      <c r="G13" s="9" t="s">
        <v>197</v>
      </c>
      <c r="H13" s="9">
        <v>662577</v>
      </c>
      <c r="I13" s="9" t="s">
        <v>288</v>
      </c>
    </row>
    <row r="14" spans="1:10">
      <c r="A14" s="8">
        <v>0.04</v>
      </c>
      <c r="B14" s="8">
        <v>0.69</v>
      </c>
      <c r="C14" s="12">
        <v>64916.19</v>
      </c>
      <c r="D14" s="12">
        <v>4090</v>
      </c>
      <c r="E14" s="12">
        <v>1587193</v>
      </c>
      <c r="F14" s="9" t="s">
        <v>50</v>
      </c>
      <c r="G14" s="9" t="s">
        <v>197</v>
      </c>
      <c r="H14" s="9">
        <v>695437</v>
      </c>
      <c r="I14" s="9" t="s">
        <v>289</v>
      </c>
    </row>
    <row r="15" spans="1:10">
      <c r="A15" s="8">
        <v>0.05</v>
      </c>
      <c r="B15" s="8">
        <v>1.25</v>
      </c>
      <c r="C15" s="12">
        <v>82049.41</v>
      </c>
      <c r="D15" s="8">
        <v>625</v>
      </c>
      <c r="E15" s="12">
        <v>13127905.51</v>
      </c>
      <c r="F15" s="9" t="s">
        <v>50</v>
      </c>
      <c r="G15" s="9" t="s">
        <v>197</v>
      </c>
      <c r="H15" s="9">
        <v>691212</v>
      </c>
      <c r="I15" s="9" t="s">
        <v>290</v>
      </c>
    </row>
    <row r="16" spans="1:10">
      <c r="A16" s="8">
        <v>0.26</v>
      </c>
      <c r="B16" s="8">
        <v>2.44</v>
      </c>
      <c r="C16" s="12">
        <v>480775.96</v>
      </c>
      <c r="D16" s="12">
        <v>1338</v>
      </c>
      <c r="E16" s="12">
        <v>35932433.25</v>
      </c>
      <c r="F16" s="9" t="s">
        <v>50</v>
      </c>
      <c r="G16" s="9" t="s">
        <v>197</v>
      </c>
      <c r="H16" s="9">
        <v>604611</v>
      </c>
      <c r="I16" s="9" t="s">
        <v>291</v>
      </c>
    </row>
    <row r="17" spans="1:9" ht="22.5">
      <c r="A17" s="8">
        <v>0.03</v>
      </c>
      <c r="B17" s="8">
        <v>0.32</v>
      </c>
      <c r="C17" s="12">
        <v>46338.44</v>
      </c>
      <c r="D17" s="12">
        <v>185600</v>
      </c>
      <c r="E17" s="12">
        <v>24966.83</v>
      </c>
      <c r="F17" s="9" t="s">
        <v>50</v>
      </c>
      <c r="G17" s="9" t="s">
        <v>236</v>
      </c>
      <c r="H17" s="9">
        <v>576017</v>
      </c>
      <c r="I17" s="9" t="s">
        <v>292</v>
      </c>
    </row>
    <row r="18" spans="1:9" ht="22.5">
      <c r="A18" s="8">
        <v>0.06</v>
      </c>
      <c r="B18" s="8">
        <v>2.25</v>
      </c>
      <c r="C18" s="12">
        <v>115355.6</v>
      </c>
      <c r="D18" s="12">
        <v>50460</v>
      </c>
      <c r="E18" s="12">
        <v>228608</v>
      </c>
      <c r="F18" s="9" t="s">
        <v>50</v>
      </c>
      <c r="G18" s="9" t="s">
        <v>236</v>
      </c>
      <c r="H18" s="9">
        <v>1100007</v>
      </c>
      <c r="I18" s="9" t="s">
        <v>293</v>
      </c>
    </row>
    <row r="19" spans="1:9" ht="22.5">
      <c r="A19" s="8">
        <v>0.05</v>
      </c>
      <c r="B19" s="8">
        <v>0.81</v>
      </c>
      <c r="C19" s="12">
        <v>93965.13</v>
      </c>
      <c r="D19" s="12">
        <v>98330</v>
      </c>
      <c r="E19" s="12">
        <v>95561</v>
      </c>
      <c r="F19" s="9" t="s">
        <v>50</v>
      </c>
      <c r="G19" s="9" t="s">
        <v>236</v>
      </c>
      <c r="H19" s="9">
        <v>1084128</v>
      </c>
      <c r="I19" s="9" t="s">
        <v>294</v>
      </c>
    </row>
    <row r="20" spans="1:9" ht="22.5">
      <c r="A20" s="8">
        <v>0.05</v>
      </c>
      <c r="B20" s="8">
        <v>1.02</v>
      </c>
      <c r="C20" s="12">
        <v>92570.53</v>
      </c>
      <c r="D20" s="8">
        <v>272</v>
      </c>
      <c r="E20" s="12">
        <v>34033282</v>
      </c>
      <c r="F20" s="9" t="s">
        <v>50</v>
      </c>
      <c r="G20" s="9" t="s">
        <v>295</v>
      </c>
      <c r="H20" s="9">
        <v>268011</v>
      </c>
      <c r="I20" s="9" t="s">
        <v>296</v>
      </c>
    </row>
    <row r="21" spans="1:9" ht="22.5">
      <c r="A21" s="8">
        <v>0.03</v>
      </c>
      <c r="B21" s="8">
        <v>0.66</v>
      </c>
      <c r="C21" s="12">
        <v>51981.15</v>
      </c>
      <c r="D21" s="12">
        <v>1431</v>
      </c>
      <c r="E21" s="12">
        <v>3632505</v>
      </c>
      <c r="F21" s="9" t="s">
        <v>50</v>
      </c>
      <c r="G21" s="9" t="s">
        <v>295</v>
      </c>
      <c r="H21" s="9">
        <v>475020</v>
      </c>
      <c r="I21" s="9" t="s">
        <v>297</v>
      </c>
    </row>
    <row r="22" spans="1:9" ht="22.5">
      <c r="A22" s="8">
        <v>7.0000000000000007E-2</v>
      </c>
      <c r="B22" s="8">
        <v>1.52</v>
      </c>
      <c r="C22" s="12">
        <v>131168.51</v>
      </c>
      <c r="D22" s="8">
        <v>66.7</v>
      </c>
      <c r="E22" s="12">
        <v>196654440</v>
      </c>
      <c r="F22" s="9" t="s">
        <v>50</v>
      </c>
      <c r="G22" s="9" t="s">
        <v>295</v>
      </c>
      <c r="H22" s="9">
        <v>232017</v>
      </c>
      <c r="I22" s="9" t="s">
        <v>298</v>
      </c>
    </row>
    <row r="23" spans="1:9">
      <c r="A23" s="8">
        <v>0.04</v>
      </c>
      <c r="B23" s="8">
        <v>0.76</v>
      </c>
      <c r="C23" s="12">
        <v>77478.52</v>
      </c>
      <c r="D23" s="12">
        <v>23800</v>
      </c>
      <c r="E23" s="12">
        <v>325540</v>
      </c>
      <c r="F23" s="9" t="s">
        <v>50</v>
      </c>
      <c r="G23" s="9" t="s">
        <v>299</v>
      </c>
      <c r="H23" s="9">
        <v>1081124</v>
      </c>
      <c r="I23" s="9" t="s">
        <v>300</v>
      </c>
    </row>
    <row r="24" spans="1:9">
      <c r="A24" s="8">
        <v>0.13</v>
      </c>
      <c r="B24" s="8">
        <v>2.0299999999999998</v>
      </c>
      <c r="C24" s="12">
        <v>239997.83</v>
      </c>
      <c r="D24" s="12">
        <v>19710</v>
      </c>
      <c r="E24" s="12">
        <v>1217645</v>
      </c>
      <c r="F24" s="9" t="s">
        <v>50</v>
      </c>
      <c r="G24" s="9" t="s">
        <v>299</v>
      </c>
      <c r="H24" s="9">
        <v>273011</v>
      </c>
      <c r="I24" s="9" t="s">
        <v>301</v>
      </c>
    </row>
    <row r="25" spans="1:9" ht="22.5">
      <c r="A25" s="8">
        <v>0.15</v>
      </c>
      <c r="B25" s="8">
        <v>1.41</v>
      </c>
      <c r="C25" s="12">
        <v>268746.39</v>
      </c>
      <c r="D25" s="8">
        <v>695</v>
      </c>
      <c r="E25" s="12">
        <v>38668546</v>
      </c>
      <c r="F25" s="9" t="s">
        <v>50</v>
      </c>
      <c r="G25" s="9" t="s">
        <v>218</v>
      </c>
      <c r="H25" s="9">
        <v>230011</v>
      </c>
      <c r="I25" s="9" t="s">
        <v>302</v>
      </c>
    </row>
    <row r="26" spans="1:9">
      <c r="A26" s="8">
        <v>0.05</v>
      </c>
      <c r="B26" s="8">
        <v>1.04</v>
      </c>
      <c r="C26" s="12">
        <v>84904.31</v>
      </c>
      <c r="D26" s="12">
        <v>4618</v>
      </c>
      <c r="E26" s="12">
        <v>1838551.59</v>
      </c>
      <c r="F26" s="9" t="s">
        <v>50</v>
      </c>
      <c r="G26" s="9" t="s">
        <v>227</v>
      </c>
      <c r="H26" s="9">
        <v>126011</v>
      </c>
      <c r="I26" s="9" t="s">
        <v>303</v>
      </c>
    </row>
    <row r="27" spans="1:9">
      <c r="A27" s="8">
        <v>0.05</v>
      </c>
      <c r="B27" s="8">
        <v>0.55000000000000004</v>
      </c>
      <c r="C27" s="12">
        <v>84953.46</v>
      </c>
      <c r="D27" s="12">
        <v>12830</v>
      </c>
      <c r="E27" s="12">
        <v>662147</v>
      </c>
      <c r="F27" s="9" t="s">
        <v>50</v>
      </c>
      <c r="G27" s="9" t="s">
        <v>227</v>
      </c>
      <c r="H27" s="9">
        <v>1119478</v>
      </c>
      <c r="I27" s="9" t="s">
        <v>304</v>
      </c>
    </row>
    <row r="28" spans="1:9">
      <c r="A28" s="8">
        <v>0.01</v>
      </c>
      <c r="B28" s="8">
        <v>0.28000000000000003</v>
      </c>
      <c r="C28" s="12">
        <v>21299.49</v>
      </c>
      <c r="D28" s="12">
        <v>6930</v>
      </c>
      <c r="E28" s="12">
        <v>307352</v>
      </c>
      <c r="F28" s="9" t="s">
        <v>50</v>
      </c>
      <c r="G28" s="9" t="s">
        <v>305</v>
      </c>
      <c r="H28" s="9">
        <v>304014</v>
      </c>
      <c r="I28" s="9" t="s">
        <v>306</v>
      </c>
    </row>
    <row r="29" spans="1:9">
      <c r="A29" s="8">
        <v>0.33</v>
      </c>
      <c r="B29" s="8">
        <v>0.28000000000000003</v>
      </c>
      <c r="C29" s="12">
        <v>593138.27</v>
      </c>
      <c r="D29" s="12">
        <v>22200</v>
      </c>
      <c r="E29" s="12">
        <v>2671794</v>
      </c>
      <c r="F29" s="9" t="s">
        <v>50</v>
      </c>
      <c r="G29" s="9" t="s">
        <v>305</v>
      </c>
      <c r="H29" s="9">
        <v>629014</v>
      </c>
      <c r="I29" s="9" t="s">
        <v>307</v>
      </c>
    </row>
    <row r="30" spans="1:9">
      <c r="A30" s="8">
        <v>0.08</v>
      </c>
      <c r="B30" s="8">
        <v>0.4</v>
      </c>
      <c r="C30" s="12">
        <v>144991.45000000001</v>
      </c>
      <c r="D30" s="12">
        <v>2828</v>
      </c>
      <c r="E30" s="12">
        <v>5126996</v>
      </c>
      <c r="F30" s="9" t="s">
        <v>50</v>
      </c>
      <c r="G30" s="9" t="s">
        <v>305</v>
      </c>
      <c r="H30" s="9">
        <v>281014</v>
      </c>
      <c r="I30" s="9" t="s">
        <v>308</v>
      </c>
    </row>
    <row r="31" spans="1:9">
      <c r="A31" s="8">
        <v>0.04</v>
      </c>
      <c r="B31" s="8">
        <v>0.94</v>
      </c>
      <c r="C31" s="12">
        <v>66244.149999999994</v>
      </c>
      <c r="D31" s="12">
        <v>12050</v>
      </c>
      <c r="E31" s="12">
        <v>549744</v>
      </c>
      <c r="F31" s="9" t="s">
        <v>50</v>
      </c>
      <c r="G31" s="9" t="s">
        <v>305</v>
      </c>
      <c r="H31" s="9">
        <v>1081082</v>
      </c>
      <c r="I31" s="9" t="s">
        <v>309</v>
      </c>
    </row>
    <row r="32" spans="1:9">
      <c r="A32" s="8">
        <v>0.31</v>
      </c>
      <c r="B32" s="8">
        <v>0.64</v>
      </c>
      <c r="C32" s="12">
        <v>560339.81999999995</v>
      </c>
      <c r="D32" s="12">
        <v>65440</v>
      </c>
      <c r="E32" s="12">
        <v>856265</v>
      </c>
      <c r="F32" s="9" t="s">
        <v>50</v>
      </c>
      <c r="G32" s="9" t="s">
        <v>305</v>
      </c>
      <c r="H32" s="9">
        <v>1130699</v>
      </c>
      <c r="I32" s="9" t="s">
        <v>310</v>
      </c>
    </row>
    <row r="33" spans="1:9">
      <c r="A33" s="8">
        <v>0.02</v>
      </c>
      <c r="B33" s="8">
        <v>0.56999999999999995</v>
      </c>
      <c r="C33" s="12">
        <v>35440.230000000003</v>
      </c>
      <c r="D33" s="12">
        <v>5860</v>
      </c>
      <c r="E33" s="12">
        <v>604782</v>
      </c>
      <c r="F33" s="9" t="s">
        <v>50</v>
      </c>
      <c r="G33" s="9" t="s">
        <v>305</v>
      </c>
      <c r="H33" s="9">
        <v>746016</v>
      </c>
      <c r="I33" s="9" t="s">
        <v>311</v>
      </c>
    </row>
    <row r="34" spans="1:9">
      <c r="A34" s="6">
        <v>2.13</v>
      </c>
      <c r="B34" s="6"/>
      <c r="C34" s="13">
        <v>3878597.2</v>
      </c>
      <c r="D34" s="6"/>
      <c r="E34" s="13">
        <v>367428115.23000002</v>
      </c>
      <c r="F34" s="7"/>
      <c r="G34" s="7"/>
      <c r="H34" s="7"/>
      <c r="I34" s="7" t="s">
        <v>312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313</v>
      </c>
    </row>
    <row r="36" spans="1:9">
      <c r="A36" s="8">
        <v>0</v>
      </c>
      <c r="B36" s="8">
        <v>0.53</v>
      </c>
      <c r="C36" s="12">
        <v>4858.33</v>
      </c>
      <c r="D36" s="12">
        <v>3613</v>
      </c>
      <c r="E36" s="12">
        <v>134468</v>
      </c>
      <c r="F36" s="9" t="s">
        <v>50</v>
      </c>
      <c r="G36" s="9" t="s">
        <v>284</v>
      </c>
      <c r="H36" s="9">
        <v>1105055</v>
      </c>
      <c r="I36" s="9" t="s">
        <v>314</v>
      </c>
    </row>
    <row r="37" spans="1:9">
      <c r="A37" s="8">
        <v>0</v>
      </c>
      <c r="B37" s="8">
        <v>0.4</v>
      </c>
      <c r="C37" s="12">
        <v>4032.2</v>
      </c>
      <c r="D37" s="12">
        <v>2384</v>
      </c>
      <c r="E37" s="12">
        <v>169136</v>
      </c>
      <c r="F37" s="9" t="s">
        <v>50</v>
      </c>
      <c r="G37" s="9" t="s">
        <v>284</v>
      </c>
      <c r="H37" s="9">
        <v>1106855</v>
      </c>
      <c r="I37" s="9" t="s">
        <v>315</v>
      </c>
    </row>
    <row r="38" spans="1:9">
      <c r="A38" s="8">
        <v>0</v>
      </c>
      <c r="B38" s="8">
        <v>0.55000000000000004</v>
      </c>
      <c r="C38" s="12">
        <v>3736.24</v>
      </c>
      <c r="D38" s="8">
        <v>982</v>
      </c>
      <c r="E38" s="12">
        <v>380473</v>
      </c>
      <c r="F38" s="9" t="s">
        <v>50</v>
      </c>
      <c r="G38" s="9" t="s">
        <v>284</v>
      </c>
      <c r="H38" s="9">
        <v>1121730</v>
      </c>
      <c r="I38" s="9" t="s">
        <v>316</v>
      </c>
    </row>
    <row r="39" spans="1:9">
      <c r="A39" s="8">
        <v>0</v>
      </c>
      <c r="B39" s="8">
        <v>0.39</v>
      </c>
      <c r="C39" s="12">
        <v>6108.81</v>
      </c>
      <c r="D39" s="12">
        <v>3256</v>
      </c>
      <c r="E39" s="12">
        <v>187617</v>
      </c>
      <c r="F39" s="9" t="s">
        <v>50</v>
      </c>
      <c r="G39" s="9" t="s">
        <v>284</v>
      </c>
      <c r="H39" s="9">
        <v>1085208</v>
      </c>
      <c r="I39" s="9" t="s">
        <v>317</v>
      </c>
    </row>
    <row r="40" spans="1:9">
      <c r="A40" s="8">
        <v>0.01</v>
      </c>
      <c r="B40" s="8">
        <v>0.54</v>
      </c>
      <c r="C40" s="12">
        <v>20497.38</v>
      </c>
      <c r="D40" s="12">
        <v>1772</v>
      </c>
      <c r="E40" s="12">
        <v>1156737</v>
      </c>
      <c r="F40" s="9" t="s">
        <v>50</v>
      </c>
      <c r="G40" s="9" t="s">
        <v>213</v>
      </c>
      <c r="H40" s="9">
        <v>585018</v>
      </c>
      <c r="I40" s="9" t="s">
        <v>318</v>
      </c>
    </row>
    <row r="41" spans="1:9">
      <c r="A41" s="8">
        <v>0.01</v>
      </c>
      <c r="B41" s="8">
        <v>0.37</v>
      </c>
      <c r="C41" s="12">
        <v>11373.41</v>
      </c>
      <c r="D41" s="12">
        <v>5574</v>
      </c>
      <c r="E41" s="12">
        <v>204044</v>
      </c>
      <c r="F41" s="9" t="s">
        <v>50</v>
      </c>
      <c r="G41" s="9" t="s">
        <v>213</v>
      </c>
      <c r="H41" s="9">
        <v>224014</v>
      </c>
      <c r="I41" s="9" t="s">
        <v>319</v>
      </c>
    </row>
    <row r="42" spans="1:9" ht="22.5">
      <c r="A42" s="8">
        <v>0.02</v>
      </c>
      <c r="B42" s="8">
        <v>1.74</v>
      </c>
      <c r="C42" s="12">
        <v>37478.9</v>
      </c>
      <c r="D42" s="12">
        <v>3397</v>
      </c>
      <c r="E42" s="12">
        <v>1103294</v>
      </c>
      <c r="F42" s="9" t="s">
        <v>50</v>
      </c>
      <c r="G42" s="9" t="s">
        <v>213</v>
      </c>
      <c r="H42" s="9">
        <v>566018</v>
      </c>
      <c r="I42" s="9" t="s">
        <v>320</v>
      </c>
    </row>
    <row r="43" spans="1:9">
      <c r="A43" s="8">
        <v>0</v>
      </c>
      <c r="B43" s="8">
        <v>0.22</v>
      </c>
      <c r="C43" s="12">
        <v>3308.94</v>
      </c>
      <c r="D43" s="12">
        <v>5702</v>
      </c>
      <c r="E43" s="12">
        <v>58031.25</v>
      </c>
      <c r="F43" s="9" t="s">
        <v>50</v>
      </c>
      <c r="G43" s="9" t="s">
        <v>197</v>
      </c>
      <c r="H43" s="9">
        <v>763011</v>
      </c>
      <c r="I43" s="9" t="s">
        <v>321</v>
      </c>
    </row>
    <row r="44" spans="1:9" ht="22.5">
      <c r="A44" s="8">
        <v>0.01</v>
      </c>
      <c r="B44" s="8">
        <v>1.3</v>
      </c>
      <c r="C44" s="12">
        <v>20207.169999999998</v>
      </c>
      <c r="D44" s="12">
        <v>43350</v>
      </c>
      <c r="E44" s="12">
        <v>46614</v>
      </c>
      <c r="F44" s="9" t="s">
        <v>50</v>
      </c>
      <c r="G44" s="9" t="s">
        <v>236</v>
      </c>
      <c r="H44" s="9">
        <v>739037</v>
      </c>
      <c r="I44" s="9" t="s">
        <v>322</v>
      </c>
    </row>
    <row r="45" spans="1:9" ht="22.5">
      <c r="A45" s="8">
        <v>0</v>
      </c>
      <c r="B45" s="8">
        <v>0.39</v>
      </c>
      <c r="C45" s="12">
        <v>2531.88</v>
      </c>
      <c r="D45" s="8">
        <v>755</v>
      </c>
      <c r="E45" s="12">
        <v>335348</v>
      </c>
      <c r="F45" s="9" t="s">
        <v>50</v>
      </c>
      <c r="G45" s="9" t="s">
        <v>236</v>
      </c>
      <c r="H45" s="9">
        <v>639013</v>
      </c>
      <c r="I45" s="9" t="s">
        <v>323</v>
      </c>
    </row>
    <row r="46" spans="1:9" ht="22.5">
      <c r="A46" s="8">
        <v>0</v>
      </c>
      <c r="B46" s="8">
        <v>0.56000000000000005</v>
      </c>
      <c r="C46" s="12">
        <v>5461.74</v>
      </c>
      <c r="D46" s="12">
        <v>9232</v>
      </c>
      <c r="E46" s="12">
        <v>59161</v>
      </c>
      <c r="F46" s="9" t="s">
        <v>50</v>
      </c>
      <c r="G46" s="9" t="s">
        <v>236</v>
      </c>
      <c r="H46" s="9">
        <v>127019</v>
      </c>
      <c r="I46" s="9" t="s">
        <v>324</v>
      </c>
    </row>
    <row r="47" spans="1:9" ht="22.5">
      <c r="A47" s="8">
        <v>0</v>
      </c>
      <c r="B47" s="8">
        <v>0.02</v>
      </c>
      <c r="C47" s="8">
        <v>435.65</v>
      </c>
      <c r="D47" s="8">
        <v>32.6</v>
      </c>
      <c r="E47" s="12">
        <v>1336364</v>
      </c>
      <c r="F47" s="9" t="s">
        <v>50</v>
      </c>
      <c r="G47" s="9" t="s">
        <v>295</v>
      </c>
      <c r="H47" s="9">
        <v>394015</v>
      </c>
      <c r="I47" s="9" t="s">
        <v>325</v>
      </c>
    </row>
    <row r="48" spans="1:9">
      <c r="A48" s="8">
        <v>0</v>
      </c>
      <c r="B48" s="8">
        <v>0.13</v>
      </c>
      <c r="C48" s="12">
        <v>1524.05</v>
      </c>
      <c r="D48" s="12">
        <v>3541</v>
      </c>
      <c r="E48" s="12">
        <v>43040</v>
      </c>
      <c r="F48" s="9" t="s">
        <v>50</v>
      </c>
      <c r="G48" s="9" t="s">
        <v>299</v>
      </c>
      <c r="H48" s="9">
        <v>1099654</v>
      </c>
      <c r="I48" s="9" t="s">
        <v>326</v>
      </c>
    </row>
    <row r="49" spans="1:9">
      <c r="A49" s="8">
        <v>0.01</v>
      </c>
      <c r="B49" s="8">
        <v>1.45</v>
      </c>
      <c r="C49" s="12">
        <v>15351.44</v>
      </c>
      <c r="D49" s="12">
        <v>1757</v>
      </c>
      <c r="E49" s="12">
        <v>873730</v>
      </c>
      <c r="F49" s="9" t="s">
        <v>50</v>
      </c>
      <c r="G49" s="9" t="s">
        <v>299</v>
      </c>
      <c r="H49" s="9">
        <v>445015</v>
      </c>
      <c r="I49" s="9" t="s">
        <v>327</v>
      </c>
    </row>
    <row r="50" spans="1:9">
      <c r="A50" s="8">
        <v>0</v>
      </c>
      <c r="B50" s="8">
        <v>0.02</v>
      </c>
      <c r="C50" s="8">
        <v>220.68</v>
      </c>
      <c r="D50" s="12">
        <v>3977</v>
      </c>
      <c r="E50" s="12">
        <v>5549</v>
      </c>
      <c r="F50" s="9" t="s">
        <v>50</v>
      </c>
      <c r="G50" s="9" t="s">
        <v>299</v>
      </c>
      <c r="H50" s="9">
        <v>1084557</v>
      </c>
      <c r="I50" s="9" t="s">
        <v>328</v>
      </c>
    </row>
    <row r="51" spans="1:9">
      <c r="A51" s="8">
        <v>0</v>
      </c>
      <c r="B51" s="8">
        <v>0.01</v>
      </c>
      <c r="C51" s="8">
        <v>102.6</v>
      </c>
      <c r="D51" s="12">
        <v>13680</v>
      </c>
      <c r="E51" s="8">
        <v>750</v>
      </c>
      <c r="F51" s="9" t="s">
        <v>50</v>
      </c>
      <c r="G51" s="9" t="s">
        <v>299</v>
      </c>
      <c r="H51" s="9">
        <v>1082692</v>
      </c>
      <c r="I51" s="9" t="s">
        <v>329</v>
      </c>
    </row>
    <row r="52" spans="1:9" ht="22.5">
      <c r="A52" s="8">
        <v>0.01</v>
      </c>
      <c r="B52" s="8">
        <v>0.56999999999999995</v>
      </c>
      <c r="C52" s="12">
        <v>10249.82</v>
      </c>
      <c r="D52" s="12">
        <v>8593</v>
      </c>
      <c r="E52" s="12">
        <v>119281</v>
      </c>
      <c r="F52" s="9" t="s">
        <v>50</v>
      </c>
      <c r="G52" s="9" t="s">
        <v>218</v>
      </c>
      <c r="H52" s="9">
        <v>1081868</v>
      </c>
      <c r="I52" s="9" t="s">
        <v>330</v>
      </c>
    </row>
    <row r="53" spans="1:9" ht="22.5">
      <c r="A53" s="8">
        <v>0</v>
      </c>
      <c r="B53" s="8">
        <v>0.06</v>
      </c>
      <c r="C53" s="8">
        <v>538.44000000000005</v>
      </c>
      <c r="D53" s="12">
        <v>4606</v>
      </c>
      <c r="E53" s="12">
        <v>11690</v>
      </c>
      <c r="F53" s="9" t="s">
        <v>50</v>
      </c>
      <c r="G53" s="9" t="s">
        <v>218</v>
      </c>
      <c r="H53" s="9">
        <v>1092345</v>
      </c>
      <c r="I53" s="9" t="s">
        <v>331</v>
      </c>
    </row>
    <row r="54" spans="1:9" ht="22.5">
      <c r="A54" s="8">
        <v>0.02</v>
      </c>
      <c r="B54" s="8">
        <v>1.17</v>
      </c>
      <c r="C54" s="12">
        <v>39865.980000000003</v>
      </c>
      <c r="D54" s="12">
        <v>3396</v>
      </c>
      <c r="E54" s="12">
        <v>1173910</v>
      </c>
      <c r="F54" s="9" t="s">
        <v>50</v>
      </c>
      <c r="G54" s="9" t="s">
        <v>218</v>
      </c>
      <c r="H54" s="9">
        <v>1101534</v>
      </c>
      <c r="I54" s="9" t="s">
        <v>332</v>
      </c>
    </row>
    <row r="55" spans="1:9" ht="22.5">
      <c r="A55" s="8">
        <v>0.02</v>
      </c>
      <c r="B55" s="8">
        <v>1.05</v>
      </c>
      <c r="C55" s="12">
        <v>33109.1</v>
      </c>
      <c r="D55" s="12">
        <v>2029</v>
      </c>
      <c r="E55" s="12">
        <v>1631794</v>
      </c>
      <c r="F55" s="9" t="s">
        <v>50</v>
      </c>
      <c r="G55" s="9" t="s">
        <v>218</v>
      </c>
      <c r="H55" s="9">
        <v>1083484</v>
      </c>
      <c r="I55" s="9" t="s">
        <v>333</v>
      </c>
    </row>
    <row r="56" spans="1:9" ht="22.5">
      <c r="A56" s="8">
        <v>0.01</v>
      </c>
      <c r="B56" s="8">
        <v>0.7</v>
      </c>
      <c r="C56" s="12">
        <v>12357.01</v>
      </c>
      <c r="D56" s="8">
        <v>831.9</v>
      </c>
      <c r="E56" s="12">
        <v>1485396</v>
      </c>
      <c r="F56" s="9" t="s">
        <v>50</v>
      </c>
      <c r="G56" s="9" t="s">
        <v>218</v>
      </c>
      <c r="H56" s="9">
        <v>777037</v>
      </c>
      <c r="I56" s="9" t="s">
        <v>334</v>
      </c>
    </row>
    <row r="57" spans="1:9">
      <c r="A57" s="8">
        <v>0</v>
      </c>
      <c r="B57" s="8">
        <v>0.25</v>
      </c>
      <c r="C57" s="12">
        <v>6379.72</v>
      </c>
      <c r="D57" s="12">
        <v>3438</v>
      </c>
      <c r="E57" s="12">
        <v>185565</v>
      </c>
      <c r="F57" s="9" t="s">
        <v>50</v>
      </c>
      <c r="G57" s="9" t="s">
        <v>227</v>
      </c>
      <c r="H57" s="9">
        <v>1095835</v>
      </c>
      <c r="I57" s="9" t="s">
        <v>335</v>
      </c>
    </row>
    <row r="58" spans="1:9">
      <c r="A58" s="8">
        <v>0</v>
      </c>
      <c r="B58" s="8">
        <v>0.1</v>
      </c>
      <c r="C58" s="12">
        <v>1335.94</v>
      </c>
      <c r="D58" s="12">
        <v>9940</v>
      </c>
      <c r="E58" s="12">
        <v>13440</v>
      </c>
      <c r="F58" s="9" t="s">
        <v>50</v>
      </c>
      <c r="G58" s="9" t="s">
        <v>227</v>
      </c>
      <c r="H58" s="9">
        <v>146019</v>
      </c>
      <c r="I58" s="9" t="s">
        <v>336</v>
      </c>
    </row>
    <row r="59" spans="1:9">
      <c r="A59" s="8">
        <v>0.01</v>
      </c>
      <c r="B59" s="8">
        <v>0.5</v>
      </c>
      <c r="C59" s="12">
        <v>10246.379999999999</v>
      </c>
      <c r="D59" s="12">
        <v>102700</v>
      </c>
      <c r="E59" s="12">
        <v>9977</v>
      </c>
      <c r="F59" s="9" t="s">
        <v>50</v>
      </c>
      <c r="G59" s="9" t="s">
        <v>227</v>
      </c>
      <c r="H59" s="9">
        <v>759019</v>
      </c>
      <c r="I59" s="9" t="s">
        <v>337</v>
      </c>
    </row>
    <row r="60" spans="1:9" ht="22.5">
      <c r="A60" s="8">
        <v>0</v>
      </c>
      <c r="B60" s="8">
        <v>0.36</v>
      </c>
      <c r="C60" s="12">
        <v>8595.8700000000008</v>
      </c>
      <c r="D60" s="12">
        <v>9139</v>
      </c>
      <c r="E60" s="12">
        <v>94057</v>
      </c>
      <c r="F60" s="9" t="s">
        <v>50</v>
      </c>
      <c r="G60" s="9" t="s">
        <v>227</v>
      </c>
      <c r="H60" s="9">
        <v>723007</v>
      </c>
      <c r="I60" s="9" t="s">
        <v>338</v>
      </c>
    </row>
    <row r="61" spans="1:9">
      <c r="A61" s="8">
        <v>0.01</v>
      </c>
      <c r="B61" s="8">
        <v>1.5</v>
      </c>
      <c r="C61" s="12">
        <v>10667.46</v>
      </c>
      <c r="D61" s="8">
        <v>860.5</v>
      </c>
      <c r="E61" s="12">
        <v>1239681</v>
      </c>
      <c r="F61" s="9" t="s">
        <v>50</v>
      </c>
      <c r="G61" s="9" t="s">
        <v>227</v>
      </c>
      <c r="H61" s="9">
        <v>1132315</v>
      </c>
      <c r="I61" s="9" t="s">
        <v>339</v>
      </c>
    </row>
    <row r="62" spans="1:9">
      <c r="A62" s="8">
        <v>0.02</v>
      </c>
      <c r="B62" s="8">
        <v>0.99</v>
      </c>
      <c r="C62" s="12">
        <v>32730.94</v>
      </c>
      <c r="D62" s="8">
        <v>824</v>
      </c>
      <c r="E62" s="12">
        <v>3972202</v>
      </c>
      <c r="F62" s="9" t="s">
        <v>50</v>
      </c>
      <c r="G62" s="9" t="s">
        <v>227</v>
      </c>
      <c r="H62" s="9">
        <v>1081942</v>
      </c>
      <c r="I62" s="9" t="s">
        <v>340</v>
      </c>
    </row>
    <row r="63" spans="1:9" ht="22.5">
      <c r="A63" s="8">
        <v>0</v>
      </c>
      <c r="B63" s="8">
        <v>0.43</v>
      </c>
      <c r="C63" s="12">
        <v>3226.43</v>
      </c>
      <c r="D63" s="12">
        <v>1117</v>
      </c>
      <c r="E63" s="12">
        <v>288848</v>
      </c>
      <c r="F63" s="9" t="s">
        <v>50</v>
      </c>
      <c r="G63" s="9" t="s">
        <v>341</v>
      </c>
      <c r="H63" s="9">
        <v>1081843</v>
      </c>
      <c r="I63" s="9" t="s">
        <v>342</v>
      </c>
    </row>
    <row r="64" spans="1:9">
      <c r="A64" s="8">
        <v>0</v>
      </c>
      <c r="B64" s="8">
        <v>0.22</v>
      </c>
      <c r="C64" s="12">
        <v>7334.14</v>
      </c>
      <c r="D64" s="8">
        <v>103.6</v>
      </c>
      <c r="E64" s="12">
        <v>7079281</v>
      </c>
      <c r="F64" s="9" t="s">
        <v>50</v>
      </c>
      <c r="G64" s="9" t="s">
        <v>305</v>
      </c>
      <c r="H64" s="9">
        <v>2590248</v>
      </c>
      <c r="I64" s="9" t="s">
        <v>343</v>
      </c>
    </row>
    <row r="65" spans="1:9">
      <c r="A65" s="8">
        <v>0</v>
      </c>
      <c r="B65" s="8">
        <v>0.2</v>
      </c>
      <c r="C65" s="12">
        <v>5265.77</v>
      </c>
      <c r="D65" s="12">
        <v>10590</v>
      </c>
      <c r="E65" s="12">
        <v>49724</v>
      </c>
      <c r="F65" s="9" t="s">
        <v>50</v>
      </c>
      <c r="G65" s="9" t="s">
        <v>305</v>
      </c>
      <c r="H65" s="9">
        <v>627034</v>
      </c>
      <c r="I65" s="9" t="s">
        <v>344</v>
      </c>
    </row>
    <row r="66" spans="1:9">
      <c r="A66" s="6">
        <v>0.18</v>
      </c>
      <c r="B66" s="6"/>
      <c r="C66" s="13">
        <v>319132.43</v>
      </c>
      <c r="D66" s="6"/>
      <c r="E66" s="13">
        <v>23449202.25</v>
      </c>
      <c r="F66" s="7"/>
      <c r="G66" s="7"/>
      <c r="H66" s="7"/>
      <c r="I66" s="7" t="s">
        <v>345</v>
      </c>
    </row>
    <row r="67" spans="1:9">
      <c r="A67" s="6"/>
      <c r="B67" s="6"/>
      <c r="C67" s="6"/>
      <c r="D67" s="6"/>
      <c r="E67" s="6"/>
      <c r="F67" s="7"/>
      <c r="G67" s="7"/>
      <c r="H67" s="7"/>
      <c r="I67" s="7" t="s">
        <v>346</v>
      </c>
    </row>
    <row r="68" spans="1:9">
      <c r="A68" s="8">
        <v>0</v>
      </c>
      <c r="B68" s="8">
        <v>4.42</v>
      </c>
      <c r="C68" s="12">
        <v>1012</v>
      </c>
      <c r="D68" s="8">
        <v>86.3</v>
      </c>
      <c r="E68" s="12">
        <v>1172651</v>
      </c>
      <c r="F68" s="9" t="s">
        <v>50</v>
      </c>
      <c r="G68" s="9" t="s">
        <v>284</v>
      </c>
      <c r="H68" s="9">
        <v>1119593</v>
      </c>
      <c r="I68" s="9" t="s">
        <v>347</v>
      </c>
    </row>
    <row r="69" spans="1:9" ht="22.5">
      <c r="A69" s="8">
        <v>0.01</v>
      </c>
      <c r="B69" s="8">
        <v>3.82</v>
      </c>
      <c r="C69" s="12">
        <v>14814.02</v>
      </c>
      <c r="D69" s="12">
        <v>1792</v>
      </c>
      <c r="E69" s="12">
        <v>826675</v>
      </c>
      <c r="F69" s="9" t="s">
        <v>50</v>
      </c>
      <c r="G69" s="9" t="s">
        <v>218</v>
      </c>
      <c r="H69" s="9">
        <v>5010129</v>
      </c>
      <c r="I69" s="9" t="s">
        <v>348</v>
      </c>
    </row>
    <row r="70" spans="1:9" ht="22.5">
      <c r="A70" s="8">
        <v>0.01</v>
      </c>
      <c r="B70" s="8">
        <v>2.62</v>
      </c>
      <c r="C70" s="12">
        <v>11444.47</v>
      </c>
      <c r="D70" s="12">
        <v>4004</v>
      </c>
      <c r="E70" s="12">
        <v>285826</v>
      </c>
      <c r="F70" s="9" t="s">
        <v>50</v>
      </c>
      <c r="G70" s="9" t="s">
        <v>218</v>
      </c>
      <c r="H70" s="9">
        <v>288019</v>
      </c>
      <c r="I70" s="9" t="s">
        <v>349</v>
      </c>
    </row>
    <row r="71" spans="1:9">
      <c r="A71" s="8">
        <v>0</v>
      </c>
      <c r="B71" s="8">
        <v>0.26</v>
      </c>
      <c r="C71" s="12">
        <v>1579.12</v>
      </c>
      <c r="D71" s="12">
        <v>4733</v>
      </c>
      <c r="E71" s="12">
        <v>33364</v>
      </c>
      <c r="F71" s="9" t="s">
        <v>50</v>
      </c>
      <c r="G71" s="9" t="s">
        <v>227</v>
      </c>
      <c r="H71" s="9">
        <v>1097948</v>
      </c>
      <c r="I71" s="9" t="s">
        <v>350</v>
      </c>
    </row>
    <row r="72" spans="1:9">
      <c r="A72" s="8">
        <v>0</v>
      </c>
      <c r="B72" s="8">
        <v>1.78</v>
      </c>
      <c r="C72" s="8">
        <v>87.36</v>
      </c>
      <c r="D72" s="8">
        <v>12.2</v>
      </c>
      <c r="E72" s="12">
        <v>716106</v>
      </c>
      <c r="F72" s="9" t="s">
        <v>50</v>
      </c>
      <c r="G72" s="9" t="s">
        <v>227</v>
      </c>
      <c r="H72" s="9">
        <v>415018</v>
      </c>
      <c r="I72" s="9" t="s">
        <v>351</v>
      </c>
    </row>
    <row r="73" spans="1:9" ht="22.5">
      <c r="A73" s="8">
        <v>0.01</v>
      </c>
      <c r="B73" s="8">
        <v>0.52</v>
      </c>
      <c r="C73" s="12">
        <v>10586.09</v>
      </c>
      <c r="D73" s="8">
        <v>586</v>
      </c>
      <c r="E73" s="12">
        <v>1806500</v>
      </c>
      <c r="F73" s="9" t="s">
        <v>50</v>
      </c>
      <c r="G73" s="9" t="s">
        <v>227</v>
      </c>
      <c r="H73" s="9">
        <v>1133875</v>
      </c>
      <c r="I73" s="9" t="s">
        <v>352</v>
      </c>
    </row>
    <row r="74" spans="1:9">
      <c r="A74" s="8">
        <v>0.01</v>
      </c>
      <c r="B74" s="8">
        <v>2.62</v>
      </c>
      <c r="C74" s="12">
        <v>9182.3700000000008</v>
      </c>
      <c r="D74" s="12">
        <v>6890</v>
      </c>
      <c r="E74" s="12">
        <v>133271</v>
      </c>
      <c r="F74" s="9" t="s">
        <v>50</v>
      </c>
      <c r="G74" s="9" t="s">
        <v>305</v>
      </c>
      <c r="H74" s="9">
        <v>632018</v>
      </c>
      <c r="I74" s="9" t="s">
        <v>353</v>
      </c>
    </row>
    <row r="75" spans="1:9">
      <c r="A75" s="6">
        <v>0.03</v>
      </c>
      <c r="B75" s="6"/>
      <c r="C75" s="13">
        <v>48705.43</v>
      </c>
      <c r="D75" s="6"/>
      <c r="E75" s="13">
        <v>4974393</v>
      </c>
      <c r="F75" s="7"/>
      <c r="G75" s="7"/>
      <c r="H75" s="7"/>
      <c r="I75" s="7" t="s">
        <v>354</v>
      </c>
    </row>
    <row r="76" spans="1:9">
      <c r="A76" s="6"/>
      <c r="B76" s="6"/>
      <c r="C76" s="6"/>
      <c r="D76" s="6"/>
      <c r="E76" s="6"/>
      <c r="F76" s="7"/>
      <c r="G76" s="7"/>
      <c r="H76" s="7"/>
      <c r="I76" s="7" t="s">
        <v>355</v>
      </c>
    </row>
    <row r="77" spans="1:9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9">
        <v>0</v>
      </c>
      <c r="G77" s="9">
        <v>0</v>
      </c>
      <c r="H77" s="9">
        <v>0</v>
      </c>
      <c r="I77" s="9">
        <v>0</v>
      </c>
    </row>
    <row r="78" spans="1:9">
      <c r="A78" s="6">
        <v>0</v>
      </c>
      <c r="B78" s="6"/>
      <c r="C78" s="6">
        <v>0</v>
      </c>
      <c r="D78" s="6"/>
      <c r="E78" s="6">
        <v>0</v>
      </c>
      <c r="F78" s="7"/>
      <c r="G78" s="7"/>
      <c r="H78" s="7"/>
      <c r="I78" s="7" t="s">
        <v>356</v>
      </c>
    </row>
    <row r="79" spans="1:9">
      <c r="A79" s="6">
        <v>2.33</v>
      </c>
      <c r="B79" s="6"/>
      <c r="C79" s="13">
        <v>4246435.0599999996</v>
      </c>
      <c r="D79" s="6"/>
      <c r="E79" s="13">
        <v>395851710.48000002</v>
      </c>
      <c r="F79" s="7"/>
      <c r="G79" s="7"/>
      <c r="H79" s="7"/>
      <c r="I79" s="7" t="s">
        <v>114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115</v>
      </c>
    </row>
    <row r="81" spans="1:9">
      <c r="A81" s="6"/>
      <c r="B81" s="6"/>
      <c r="C81" s="6"/>
      <c r="D81" s="6"/>
      <c r="E81" s="6"/>
      <c r="F81" s="7"/>
      <c r="G81" s="7"/>
      <c r="H81" s="7"/>
      <c r="I81" s="7" t="s">
        <v>190</v>
      </c>
    </row>
    <row r="82" spans="1:9" ht="22.5">
      <c r="A82" s="8">
        <v>0</v>
      </c>
      <c r="B82" s="8">
        <v>0.15</v>
      </c>
      <c r="C82" s="12">
        <v>1515.25</v>
      </c>
      <c r="D82" s="12">
        <v>1241</v>
      </c>
      <c r="E82" s="12">
        <v>122099.04</v>
      </c>
      <c r="F82" s="9" t="s">
        <v>36</v>
      </c>
      <c r="G82" s="9" t="s">
        <v>284</v>
      </c>
      <c r="H82" s="9" t="s">
        <v>357</v>
      </c>
      <c r="I82" s="9" t="s">
        <v>358</v>
      </c>
    </row>
    <row r="83" spans="1:9">
      <c r="A83" s="8">
        <v>0</v>
      </c>
      <c r="B83" s="8">
        <v>0.32</v>
      </c>
      <c r="C83" s="12">
        <v>5064.72</v>
      </c>
      <c r="D83" s="8">
        <v>833</v>
      </c>
      <c r="E83" s="12">
        <v>608010.15</v>
      </c>
      <c r="F83" s="9" t="s">
        <v>36</v>
      </c>
      <c r="G83" s="9" t="s">
        <v>284</v>
      </c>
      <c r="H83" s="9" t="s">
        <v>359</v>
      </c>
      <c r="I83" s="9" t="s">
        <v>360</v>
      </c>
    </row>
    <row r="84" spans="1:9" ht="22.5">
      <c r="A84" s="8">
        <v>0.02</v>
      </c>
      <c r="B84" s="8">
        <v>2.42</v>
      </c>
      <c r="C84" s="12">
        <v>28737.46</v>
      </c>
      <c r="D84" s="8">
        <v>918</v>
      </c>
      <c r="E84" s="12">
        <v>3130442.77</v>
      </c>
      <c r="F84" s="9" t="s">
        <v>36</v>
      </c>
      <c r="G84" s="9" t="s">
        <v>361</v>
      </c>
      <c r="H84" s="9" t="s">
        <v>362</v>
      </c>
      <c r="I84" s="9" t="s">
        <v>363</v>
      </c>
    </row>
    <row r="85" spans="1:9" ht="22.5">
      <c r="A85" s="8">
        <v>0</v>
      </c>
      <c r="B85" s="8">
        <v>0.28000000000000003</v>
      </c>
      <c r="C85" s="12">
        <v>8313.85</v>
      </c>
      <c r="D85" s="12">
        <v>1410</v>
      </c>
      <c r="E85" s="12">
        <v>589634.62</v>
      </c>
      <c r="F85" s="9" t="s">
        <v>36</v>
      </c>
      <c r="G85" s="9" t="s">
        <v>361</v>
      </c>
      <c r="H85" s="9" t="s">
        <v>364</v>
      </c>
      <c r="I85" s="9" t="s">
        <v>365</v>
      </c>
    </row>
    <row r="86" spans="1:9" ht="22.5">
      <c r="A86" s="8">
        <v>0</v>
      </c>
      <c r="B86" s="8">
        <v>0.81</v>
      </c>
      <c r="C86" s="12">
        <v>8993.89</v>
      </c>
      <c r="D86" s="12">
        <v>1039</v>
      </c>
      <c r="E86" s="12">
        <v>865629.18</v>
      </c>
      <c r="F86" s="9" t="s">
        <v>36</v>
      </c>
      <c r="G86" s="9" t="s">
        <v>366</v>
      </c>
      <c r="H86" s="9" t="s">
        <v>367</v>
      </c>
      <c r="I86" s="9" t="s">
        <v>368</v>
      </c>
    </row>
    <row r="87" spans="1:9">
      <c r="A87" s="8">
        <v>0</v>
      </c>
      <c r="B87" s="8">
        <v>0.15</v>
      </c>
      <c r="C87" s="12">
        <v>1766.96</v>
      </c>
      <c r="D87" s="8">
        <v>440</v>
      </c>
      <c r="E87" s="12">
        <v>401582.03</v>
      </c>
      <c r="F87" s="9" t="s">
        <v>36</v>
      </c>
      <c r="G87" s="9" t="s">
        <v>299</v>
      </c>
      <c r="H87" s="9" t="s">
        <v>369</v>
      </c>
      <c r="I87" s="9" t="s">
        <v>370</v>
      </c>
    </row>
    <row r="88" spans="1:9">
      <c r="A88" s="8">
        <v>0.01</v>
      </c>
      <c r="B88" s="8">
        <v>0.68</v>
      </c>
      <c r="C88" s="12">
        <v>14918.13</v>
      </c>
      <c r="D88" s="12">
        <v>1914</v>
      </c>
      <c r="E88" s="12">
        <v>779421.71</v>
      </c>
      <c r="F88" s="9" t="s">
        <v>36</v>
      </c>
      <c r="G88" s="9" t="s">
        <v>299</v>
      </c>
      <c r="H88" s="9" t="s">
        <v>371</v>
      </c>
      <c r="I88" s="9" t="s">
        <v>372</v>
      </c>
    </row>
    <row r="89" spans="1:9">
      <c r="A89" s="8">
        <v>0</v>
      </c>
      <c r="B89" s="8">
        <v>0.41</v>
      </c>
      <c r="C89" s="12">
        <v>3987.65</v>
      </c>
      <c r="D89" s="12">
        <v>3519</v>
      </c>
      <c r="E89" s="12">
        <v>113317.68</v>
      </c>
      <c r="F89" s="9" t="s">
        <v>36</v>
      </c>
      <c r="G89" s="9" t="s">
        <v>299</v>
      </c>
      <c r="H89" s="9" t="s">
        <v>373</v>
      </c>
      <c r="I89" s="9" t="s">
        <v>374</v>
      </c>
    </row>
    <row r="90" spans="1:9">
      <c r="A90" s="8">
        <v>0.01</v>
      </c>
      <c r="B90" s="8">
        <v>0.11</v>
      </c>
      <c r="C90" s="12">
        <v>17923.07</v>
      </c>
      <c r="D90" s="8">
        <v>999</v>
      </c>
      <c r="E90" s="12">
        <v>1794100.7</v>
      </c>
      <c r="F90" s="9" t="s">
        <v>36</v>
      </c>
      <c r="G90" s="9" t="s">
        <v>305</v>
      </c>
      <c r="H90" s="9" t="s">
        <v>375</v>
      </c>
      <c r="I90" s="9" t="s">
        <v>376</v>
      </c>
    </row>
    <row r="91" spans="1:9" ht="22.5">
      <c r="A91" s="8">
        <v>0.03</v>
      </c>
      <c r="B91" s="8">
        <v>1.18</v>
      </c>
      <c r="C91" s="12">
        <v>56799.519999999997</v>
      </c>
      <c r="D91" s="12">
        <v>2718</v>
      </c>
      <c r="E91" s="12">
        <v>2089754.15</v>
      </c>
      <c r="F91" s="9" t="s">
        <v>36</v>
      </c>
      <c r="G91" s="9" t="s">
        <v>305</v>
      </c>
      <c r="H91" s="9" t="s">
        <v>377</v>
      </c>
      <c r="I91" s="9" t="s">
        <v>378</v>
      </c>
    </row>
    <row r="92" spans="1:9">
      <c r="A92" s="8">
        <v>0</v>
      </c>
      <c r="B92" s="8">
        <v>0.43</v>
      </c>
      <c r="C92" s="12">
        <v>3925.98</v>
      </c>
      <c r="D92" s="8">
        <v>921</v>
      </c>
      <c r="E92" s="12">
        <v>426273.29</v>
      </c>
      <c r="F92" s="9" t="s">
        <v>36</v>
      </c>
      <c r="G92" s="9" t="s">
        <v>305</v>
      </c>
      <c r="H92" s="9" t="s">
        <v>379</v>
      </c>
      <c r="I92" s="9" t="s">
        <v>380</v>
      </c>
    </row>
    <row r="93" spans="1:9">
      <c r="A93" s="8">
        <v>0.05</v>
      </c>
      <c r="B93" s="8">
        <v>0.28000000000000003</v>
      </c>
      <c r="C93" s="12">
        <v>98985.23</v>
      </c>
      <c r="D93" s="8">
        <v>725</v>
      </c>
      <c r="E93" s="12">
        <v>13653135.630000001</v>
      </c>
      <c r="F93" s="9" t="s">
        <v>36</v>
      </c>
      <c r="G93" s="9" t="s">
        <v>305</v>
      </c>
      <c r="H93" s="9" t="s">
        <v>381</v>
      </c>
      <c r="I93" s="9" t="s">
        <v>382</v>
      </c>
    </row>
    <row r="94" spans="1:9">
      <c r="A94" s="6">
        <v>0.14000000000000001</v>
      </c>
      <c r="B94" s="6"/>
      <c r="C94" s="13">
        <v>250931.71</v>
      </c>
      <c r="D94" s="6"/>
      <c r="E94" s="13">
        <v>24573400.969999999</v>
      </c>
      <c r="F94" s="7"/>
      <c r="G94" s="7"/>
      <c r="H94" s="7"/>
      <c r="I94" s="7" t="s">
        <v>191</v>
      </c>
    </row>
    <row r="95" spans="1:9">
      <c r="A95" s="6"/>
      <c r="B95" s="6"/>
      <c r="C95" s="6"/>
      <c r="D95" s="6"/>
      <c r="E95" s="6"/>
      <c r="F95" s="7"/>
      <c r="G95" s="7"/>
      <c r="H95" s="7"/>
      <c r="I95" s="7" t="s">
        <v>192</v>
      </c>
    </row>
    <row r="96" spans="1:9">
      <c r="A96" s="8">
        <v>0</v>
      </c>
      <c r="B96" s="8">
        <v>0.45</v>
      </c>
      <c r="C96" s="12">
        <v>3029.07</v>
      </c>
      <c r="D96" s="8">
        <v>184</v>
      </c>
      <c r="E96" s="12">
        <v>1646233.15</v>
      </c>
      <c r="F96" s="9" t="s">
        <v>36</v>
      </c>
      <c r="G96" s="9" t="s">
        <v>284</v>
      </c>
      <c r="H96" s="9" t="s">
        <v>383</v>
      </c>
      <c r="I96" s="9" t="s">
        <v>384</v>
      </c>
    </row>
    <row r="97" spans="1:9" ht="22.5">
      <c r="A97" s="8">
        <v>0</v>
      </c>
      <c r="B97" s="8">
        <v>0.41</v>
      </c>
      <c r="C97" s="12">
        <v>5626.94</v>
      </c>
      <c r="D97" s="8">
        <v>737</v>
      </c>
      <c r="E97" s="12">
        <v>763492.37</v>
      </c>
      <c r="F97" s="9" t="s">
        <v>36</v>
      </c>
      <c r="G97" s="9" t="s">
        <v>299</v>
      </c>
      <c r="H97" s="9" t="s">
        <v>385</v>
      </c>
      <c r="I97" s="9" t="s">
        <v>386</v>
      </c>
    </row>
    <row r="98" spans="1:9">
      <c r="A98" s="8">
        <v>0.01</v>
      </c>
      <c r="B98" s="8">
        <v>0.02</v>
      </c>
      <c r="C98" s="12">
        <v>14441.64</v>
      </c>
      <c r="D98" s="12">
        <v>16716</v>
      </c>
      <c r="E98" s="12">
        <v>86394.14</v>
      </c>
      <c r="F98" s="9" t="s">
        <v>36</v>
      </c>
      <c r="G98" s="9" t="s">
        <v>305</v>
      </c>
      <c r="H98" s="9" t="s">
        <v>387</v>
      </c>
      <c r="I98" s="9" t="s">
        <v>388</v>
      </c>
    </row>
    <row r="99" spans="1:9">
      <c r="A99" s="6">
        <v>0.01</v>
      </c>
      <c r="B99" s="6"/>
      <c r="C99" s="13">
        <v>23097.65</v>
      </c>
      <c r="D99" s="6"/>
      <c r="E99" s="13">
        <v>2496119.65</v>
      </c>
      <c r="F99" s="7"/>
      <c r="G99" s="7"/>
      <c r="H99" s="7"/>
      <c r="I99" s="7" t="s">
        <v>193</v>
      </c>
    </row>
    <row r="100" spans="1:9">
      <c r="A100" s="6">
        <v>0.15</v>
      </c>
      <c r="B100" s="6"/>
      <c r="C100" s="13">
        <v>274029.36</v>
      </c>
      <c r="D100" s="6"/>
      <c r="E100" s="13">
        <v>27069520.620000001</v>
      </c>
      <c r="F100" s="7"/>
      <c r="G100" s="7"/>
      <c r="H100" s="7"/>
      <c r="I100" s="7" t="s">
        <v>120</v>
      </c>
    </row>
    <row r="101" spans="1:9">
      <c r="A101" s="4">
        <v>2.4900000000000002</v>
      </c>
      <c r="B101" s="4"/>
      <c r="C101" s="11">
        <v>4520464.42</v>
      </c>
      <c r="D101" s="4"/>
      <c r="E101" s="11">
        <v>422921231.10000002</v>
      </c>
      <c r="F101" s="5"/>
      <c r="G101" s="5"/>
      <c r="H101" s="5"/>
      <c r="I101" s="5" t="s">
        <v>389</v>
      </c>
    </row>
    <row r="102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7"/>
  <sheetViews>
    <sheetView showGridLines="0" topLeftCell="A67" workbookViewId="0">
      <selection activeCell="A78" sqref="A78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39" t="s">
        <v>390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3.6" customHeight="1"/>
    <row r="4" spans="1:10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34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391</v>
      </c>
    </row>
    <row r="10" spans="1:10" ht="22.5">
      <c r="A10" s="8">
        <v>0.04</v>
      </c>
      <c r="B10" s="8">
        <v>2.31</v>
      </c>
      <c r="C10" s="12">
        <v>67522.38</v>
      </c>
      <c r="D10" s="12">
        <v>1463</v>
      </c>
      <c r="E10" s="12">
        <v>4615337</v>
      </c>
      <c r="F10" s="9" t="s">
        <v>50</v>
      </c>
      <c r="G10" s="9">
        <v>1091826</v>
      </c>
      <c r="H10" s="9" t="s">
        <v>392</v>
      </c>
    </row>
    <row r="11" spans="1:10" ht="22.5">
      <c r="A11" s="8">
        <v>0.27</v>
      </c>
      <c r="B11" s="8">
        <v>9.2899999999999991</v>
      </c>
      <c r="C11" s="12">
        <v>494928.43</v>
      </c>
      <c r="D11" s="12">
        <v>12880</v>
      </c>
      <c r="E11" s="12">
        <v>3842612</v>
      </c>
      <c r="F11" s="9" t="s">
        <v>50</v>
      </c>
      <c r="G11" s="9">
        <v>1091818</v>
      </c>
      <c r="H11" s="9" t="s">
        <v>393</v>
      </c>
    </row>
    <row r="12" spans="1:10">
      <c r="A12" s="8">
        <v>0.01</v>
      </c>
      <c r="B12" s="8">
        <v>1.97</v>
      </c>
      <c r="C12" s="12">
        <v>24612.77</v>
      </c>
      <c r="D12" s="12">
        <v>1464</v>
      </c>
      <c r="E12" s="12">
        <v>1681200</v>
      </c>
      <c r="F12" s="9" t="s">
        <v>50</v>
      </c>
      <c r="G12" s="9">
        <v>1113703</v>
      </c>
      <c r="H12" s="9" t="s">
        <v>394</v>
      </c>
    </row>
    <row r="13" spans="1:10">
      <c r="A13" s="8">
        <v>0.05</v>
      </c>
      <c r="B13" s="8">
        <v>5.07</v>
      </c>
      <c r="C13" s="12">
        <v>99695.03</v>
      </c>
      <c r="D13" s="8">
        <v>786.8</v>
      </c>
      <c r="E13" s="12">
        <v>12670949</v>
      </c>
      <c r="F13" s="9" t="s">
        <v>50</v>
      </c>
      <c r="G13" s="9">
        <v>1113745</v>
      </c>
      <c r="H13" s="9" t="s">
        <v>395</v>
      </c>
    </row>
    <row r="14" spans="1:10" ht="22.5">
      <c r="A14" s="8">
        <v>0.12</v>
      </c>
      <c r="B14" s="8">
        <v>8.0399999999999991</v>
      </c>
      <c r="C14" s="12">
        <v>213497.68</v>
      </c>
      <c r="D14" s="12">
        <v>1286</v>
      </c>
      <c r="E14" s="12">
        <v>16601686</v>
      </c>
      <c r="F14" s="9" t="s">
        <v>50</v>
      </c>
      <c r="G14" s="9">
        <v>1113232</v>
      </c>
      <c r="H14" s="9" t="s">
        <v>396</v>
      </c>
    </row>
    <row r="15" spans="1:10" ht="22.5">
      <c r="A15" s="8">
        <v>0.04</v>
      </c>
      <c r="B15" s="8">
        <v>8.68</v>
      </c>
      <c r="C15" s="12">
        <v>71012.14</v>
      </c>
      <c r="D15" s="8">
        <v>784.6</v>
      </c>
      <c r="E15" s="12">
        <v>9050744</v>
      </c>
      <c r="F15" s="9" t="s">
        <v>50</v>
      </c>
      <c r="G15" s="9">
        <v>1113307</v>
      </c>
      <c r="H15" s="9" t="s">
        <v>397</v>
      </c>
    </row>
    <row r="16" spans="1:10" ht="22.5">
      <c r="A16" s="8">
        <v>0.04</v>
      </c>
      <c r="B16" s="8">
        <v>3.89</v>
      </c>
      <c r="C16" s="12">
        <v>73161.91</v>
      </c>
      <c r="D16" s="12">
        <v>1289</v>
      </c>
      <c r="E16" s="12">
        <v>5675866</v>
      </c>
      <c r="F16" s="9" t="s">
        <v>50</v>
      </c>
      <c r="G16" s="9">
        <v>1096593</v>
      </c>
      <c r="H16" s="9" t="s">
        <v>398</v>
      </c>
    </row>
    <row r="17" spans="1:8" ht="22.5">
      <c r="A17" s="8">
        <v>0.12</v>
      </c>
      <c r="B17" s="8">
        <v>3.59</v>
      </c>
      <c r="C17" s="12">
        <v>218334.55</v>
      </c>
      <c r="D17" s="8">
        <v>768.4</v>
      </c>
      <c r="E17" s="12">
        <v>28414179</v>
      </c>
      <c r="F17" s="9" t="s">
        <v>50</v>
      </c>
      <c r="G17" s="9">
        <v>1096486</v>
      </c>
      <c r="H17" s="9" t="s">
        <v>399</v>
      </c>
    </row>
    <row r="18" spans="1:8" ht="22.5">
      <c r="A18" s="8">
        <v>0.27</v>
      </c>
      <c r="B18" s="8">
        <v>14.99</v>
      </c>
      <c r="C18" s="12">
        <v>490652.12</v>
      </c>
      <c r="D18" s="12">
        <v>1284</v>
      </c>
      <c r="E18" s="12">
        <v>38212782</v>
      </c>
      <c r="F18" s="9" t="s">
        <v>50</v>
      </c>
      <c r="G18" s="9">
        <v>1125327</v>
      </c>
      <c r="H18" s="9" t="s">
        <v>400</v>
      </c>
    </row>
    <row r="19" spans="1:8" ht="22.5">
      <c r="A19" s="8">
        <v>0.01</v>
      </c>
      <c r="B19" s="8">
        <v>0.34</v>
      </c>
      <c r="C19" s="12">
        <v>23680.3</v>
      </c>
      <c r="D19" s="12">
        <v>1464</v>
      </c>
      <c r="E19" s="12">
        <v>1617507</v>
      </c>
      <c r="F19" s="9" t="s">
        <v>50</v>
      </c>
      <c r="G19" s="9">
        <v>1084656</v>
      </c>
      <c r="H19" s="9" t="s">
        <v>401</v>
      </c>
    </row>
    <row r="20" spans="1:8" ht="22.5">
      <c r="A20" s="8">
        <v>0.03</v>
      </c>
      <c r="B20" s="8">
        <v>1.19</v>
      </c>
      <c r="C20" s="12">
        <v>55789.26</v>
      </c>
      <c r="D20" s="12">
        <v>1462</v>
      </c>
      <c r="E20" s="12">
        <v>3815955</v>
      </c>
      <c r="F20" s="9" t="s">
        <v>50</v>
      </c>
      <c r="G20" s="9">
        <v>1125319</v>
      </c>
      <c r="H20" s="9" t="s">
        <v>402</v>
      </c>
    </row>
    <row r="21" spans="1:8" ht="22.5">
      <c r="A21" s="8">
        <v>0.12</v>
      </c>
      <c r="B21" s="8">
        <v>3.73</v>
      </c>
      <c r="C21" s="12">
        <v>226645.74</v>
      </c>
      <c r="D21" s="12">
        <v>7588</v>
      </c>
      <c r="E21" s="12">
        <v>2986897</v>
      </c>
      <c r="F21" s="9" t="s">
        <v>50</v>
      </c>
      <c r="G21" s="9">
        <v>1117241</v>
      </c>
      <c r="H21" s="9" t="s">
        <v>403</v>
      </c>
    </row>
    <row r="22" spans="1:8" ht="22.5">
      <c r="A22" s="8">
        <v>0.01</v>
      </c>
      <c r="B22" s="8">
        <v>0.54</v>
      </c>
      <c r="C22" s="12">
        <v>22012.45</v>
      </c>
      <c r="D22" s="12">
        <v>14610</v>
      </c>
      <c r="E22" s="12">
        <v>150667</v>
      </c>
      <c r="F22" s="9" t="s">
        <v>50</v>
      </c>
      <c r="G22" s="9">
        <v>1116979</v>
      </c>
      <c r="H22" s="9" t="s">
        <v>404</v>
      </c>
    </row>
    <row r="23" spans="1:8" ht="22.5">
      <c r="A23" s="8">
        <v>0.28999999999999998</v>
      </c>
      <c r="B23" s="8">
        <v>4.04</v>
      </c>
      <c r="C23" s="12">
        <v>534492.49</v>
      </c>
      <c r="D23" s="12">
        <v>12890</v>
      </c>
      <c r="E23" s="12">
        <v>4146567</v>
      </c>
      <c r="F23" s="9" t="s">
        <v>50</v>
      </c>
      <c r="G23" s="9">
        <v>1117266</v>
      </c>
      <c r="H23" s="9" t="s">
        <v>405</v>
      </c>
    </row>
    <row r="24" spans="1:8">
      <c r="A24" s="8">
        <v>0.14000000000000001</v>
      </c>
      <c r="B24" s="8">
        <v>3.26</v>
      </c>
      <c r="C24" s="12">
        <v>250115.67</v>
      </c>
      <c r="D24" s="8">
        <v>784.8</v>
      </c>
      <c r="E24" s="12">
        <v>31869989</v>
      </c>
      <c r="F24" s="9" t="s">
        <v>50</v>
      </c>
      <c r="G24" s="9">
        <v>1105386</v>
      </c>
      <c r="H24" s="9" t="s">
        <v>406</v>
      </c>
    </row>
    <row r="25" spans="1:8">
      <c r="A25" s="6">
        <v>1.57</v>
      </c>
      <c r="B25" s="6"/>
      <c r="C25" s="13">
        <v>2866152.92</v>
      </c>
      <c r="D25" s="6"/>
      <c r="E25" s="13">
        <v>165352937</v>
      </c>
      <c r="F25" s="7"/>
      <c r="G25" s="7"/>
      <c r="H25" s="7" t="s">
        <v>407</v>
      </c>
    </row>
    <row r="26" spans="1:8">
      <c r="A26" s="6"/>
      <c r="B26" s="6"/>
      <c r="C26" s="6"/>
      <c r="D26" s="6"/>
      <c r="E26" s="6"/>
      <c r="F26" s="7"/>
      <c r="G26" s="7"/>
      <c r="H26" s="7" t="s">
        <v>408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409</v>
      </c>
    </row>
    <row r="29" spans="1:8">
      <c r="A29" s="6"/>
      <c r="B29" s="6"/>
      <c r="C29" s="6"/>
      <c r="D29" s="6"/>
      <c r="E29" s="6"/>
      <c r="F29" s="7"/>
      <c r="G29" s="7"/>
      <c r="H29" s="7" t="s">
        <v>410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411</v>
      </c>
    </row>
    <row r="32" spans="1:8">
      <c r="A32" s="6"/>
      <c r="B32" s="6"/>
      <c r="C32" s="6"/>
      <c r="D32" s="6"/>
      <c r="E32" s="6"/>
      <c r="F32" s="7"/>
      <c r="G32" s="7"/>
      <c r="H32" s="7" t="s">
        <v>212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412</v>
      </c>
    </row>
    <row r="35" spans="1:8">
      <c r="A35" s="6"/>
      <c r="B35" s="6"/>
      <c r="C35" s="6"/>
      <c r="D35" s="6"/>
      <c r="E35" s="6"/>
      <c r="F35" s="7"/>
      <c r="G35" s="7"/>
      <c r="H35" s="7" t="s">
        <v>413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414</v>
      </c>
    </row>
    <row r="38" spans="1:8">
      <c r="A38" s="6"/>
      <c r="B38" s="6"/>
      <c r="C38" s="6"/>
      <c r="D38" s="6"/>
      <c r="E38" s="6"/>
      <c r="F38" s="7"/>
      <c r="G38" s="7"/>
      <c r="H38" s="7" t="s">
        <v>415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416</v>
      </c>
    </row>
    <row r="41" spans="1:8">
      <c r="A41" s="6">
        <v>1.57</v>
      </c>
      <c r="B41" s="6"/>
      <c r="C41" s="13">
        <v>2866152.92</v>
      </c>
      <c r="D41" s="6"/>
      <c r="E41" s="13">
        <v>165352937</v>
      </c>
      <c r="F41" s="7"/>
      <c r="G41" s="7"/>
      <c r="H41" s="7" t="s">
        <v>114</v>
      </c>
    </row>
    <row r="42" spans="1:8">
      <c r="A42" s="6"/>
      <c r="B42" s="6"/>
      <c r="C42" s="6"/>
      <c r="D42" s="6"/>
      <c r="E42" s="6"/>
      <c r="F42" s="7"/>
      <c r="G42" s="7"/>
      <c r="H42" s="7" t="s">
        <v>115</v>
      </c>
    </row>
    <row r="43" spans="1:8">
      <c r="A43" s="6"/>
      <c r="B43" s="6"/>
      <c r="C43" s="6"/>
      <c r="D43" s="6"/>
      <c r="E43" s="6"/>
      <c r="F43" s="7"/>
      <c r="G43" s="7"/>
      <c r="H43" s="7" t="s">
        <v>417</v>
      </c>
    </row>
    <row r="44" spans="1:8" ht="22.5">
      <c r="A44" s="8">
        <v>0.02</v>
      </c>
      <c r="B44" s="8">
        <v>1.1399999999999999</v>
      </c>
      <c r="C44" s="12">
        <v>29937.67</v>
      </c>
      <c r="D44" s="8">
        <v>388.54</v>
      </c>
      <c r="E44" s="12">
        <v>7705170.7000000002</v>
      </c>
      <c r="F44" s="9" t="s">
        <v>36</v>
      </c>
      <c r="G44" s="9" t="s">
        <v>418</v>
      </c>
      <c r="H44" s="9" t="s">
        <v>419</v>
      </c>
    </row>
    <row r="45" spans="1:8" ht="22.5">
      <c r="A45" s="8">
        <v>0.14000000000000001</v>
      </c>
      <c r="B45" s="8">
        <v>27.2</v>
      </c>
      <c r="C45" s="12">
        <v>263325.39</v>
      </c>
      <c r="D45" s="12">
        <v>13304.1</v>
      </c>
      <c r="E45" s="12">
        <v>1979280.31</v>
      </c>
      <c r="F45" s="9" t="s">
        <v>38</v>
      </c>
      <c r="G45" s="9" t="s">
        <v>420</v>
      </c>
      <c r="H45" s="9" t="s">
        <v>421</v>
      </c>
    </row>
    <row r="46" spans="1:8" ht="22.5">
      <c r="A46" s="8">
        <v>0.38</v>
      </c>
      <c r="B46" s="8">
        <v>30.93</v>
      </c>
      <c r="C46" s="12">
        <v>693543.28</v>
      </c>
      <c r="D46" s="12">
        <v>4536.8999999999996</v>
      </c>
      <c r="E46" s="12">
        <v>15286721.75</v>
      </c>
      <c r="F46" s="9" t="s">
        <v>36</v>
      </c>
      <c r="G46" s="9" t="s">
        <v>422</v>
      </c>
      <c r="H46" s="9" t="s">
        <v>423</v>
      </c>
    </row>
    <row r="47" spans="1:8" ht="22.5">
      <c r="A47" s="8">
        <v>0.64</v>
      </c>
      <c r="B47" s="8">
        <v>24.54</v>
      </c>
      <c r="C47" s="12">
        <v>1159887.98</v>
      </c>
      <c r="D47" s="12">
        <v>5189.2</v>
      </c>
      <c r="E47" s="12">
        <v>22351961.390000001</v>
      </c>
      <c r="F47" s="9" t="s">
        <v>36</v>
      </c>
      <c r="G47" s="9" t="s">
        <v>424</v>
      </c>
      <c r="H47" s="9" t="s">
        <v>425</v>
      </c>
    </row>
    <row r="48" spans="1:8" ht="22.5">
      <c r="A48" s="8">
        <v>0.11</v>
      </c>
      <c r="B48" s="8">
        <v>2.11</v>
      </c>
      <c r="C48" s="12">
        <v>192023.85</v>
      </c>
      <c r="D48" s="12">
        <v>4638.79</v>
      </c>
      <c r="E48" s="12">
        <v>4139524.43</v>
      </c>
      <c r="F48" s="9" t="s">
        <v>37</v>
      </c>
      <c r="G48" s="9" t="s">
        <v>426</v>
      </c>
      <c r="H48" s="9" t="s">
        <v>427</v>
      </c>
    </row>
    <row r="49" spans="1:8" ht="22.5">
      <c r="A49" s="8">
        <v>0.06</v>
      </c>
      <c r="B49" s="8">
        <v>4.03</v>
      </c>
      <c r="C49" s="12">
        <v>101278.43</v>
      </c>
      <c r="D49" s="12">
        <v>4528.1000000000004</v>
      </c>
      <c r="E49" s="12">
        <v>2236665.0099999998</v>
      </c>
      <c r="F49" s="9" t="s">
        <v>36</v>
      </c>
      <c r="G49" s="9" t="s">
        <v>428</v>
      </c>
      <c r="H49" s="9" t="s">
        <v>429</v>
      </c>
    </row>
    <row r="50" spans="1:8" ht="22.5">
      <c r="A50" s="8">
        <v>0.14000000000000001</v>
      </c>
      <c r="B50" s="8">
        <v>2.66</v>
      </c>
      <c r="C50" s="12">
        <v>252952.32000000001</v>
      </c>
      <c r="D50" s="12">
        <v>3784</v>
      </c>
      <c r="E50" s="12">
        <v>6684786.54</v>
      </c>
      <c r="F50" s="9" t="s">
        <v>36</v>
      </c>
      <c r="G50" s="9" t="s">
        <v>430</v>
      </c>
      <c r="H50" s="9" t="s">
        <v>431</v>
      </c>
    </row>
    <row r="51" spans="1:8" ht="22.5">
      <c r="A51" s="8">
        <v>0.09</v>
      </c>
      <c r="B51" s="8">
        <v>6.98</v>
      </c>
      <c r="C51" s="12">
        <v>171749.74</v>
      </c>
      <c r="D51" s="12">
        <v>4990.3</v>
      </c>
      <c r="E51" s="12">
        <v>3441671.66</v>
      </c>
      <c r="F51" s="9" t="s">
        <v>36</v>
      </c>
      <c r="G51" s="9" t="s">
        <v>432</v>
      </c>
      <c r="H51" s="9" t="s">
        <v>433</v>
      </c>
    </row>
    <row r="52" spans="1:8">
      <c r="A52" s="8">
        <v>0.06</v>
      </c>
      <c r="B52" s="8">
        <v>0.19</v>
      </c>
      <c r="C52" s="12">
        <v>104300.49</v>
      </c>
      <c r="D52" s="12">
        <v>1124</v>
      </c>
      <c r="E52" s="12">
        <v>9279402.9000000004</v>
      </c>
      <c r="F52" s="9" t="s">
        <v>36</v>
      </c>
      <c r="G52" s="9" t="s">
        <v>434</v>
      </c>
      <c r="H52" s="9" t="s">
        <v>435</v>
      </c>
    </row>
    <row r="53" spans="1:8" ht="22.5">
      <c r="A53" s="8">
        <v>0</v>
      </c>
      <c r="B53" s="8">
        <v>0</v>
      </c>
      <c r="C53" s="12">
        <v>3692.23</v>
      </c>
      <c r="D53" s="12">
        <v>3929</v>
      </c>
      <c r="E53" s="12">
        <v>93973.8</v>
      </c>
      <c r="F53" s="9" t="s">
        <v>36</v>
      </c>
      <c r="G53" s="9" t="s">
        <v>436</v>
      </c>
      <c r="H53" s="9" t="s">
        <v>437</v>
      </c>
    </row>
    <row r="54" spans="1:8" ht="22.5">
      <c r="A54" s="8">
        <v>0.22</v>
      </c>
      <c r="B54" s="8">
        <v>4.09</v>
      </c>
      <c r="C54" s="12">
        <v>406169.46</v>
      </c>
      <c r="D54" s="12">
        <v>4162.6000000000004</v>
      </c>
      <c r="E54" s="12">
        <v>9757590.4499999993</v>
      </c>
      <c r="F54" s="9" t="s">
        <v>36</v>
      </c>
      <c r="G54" s="9" t="s">
        <v>438</v>
      </c>
      <c r="H54" s="9" t="s">
        <v>439</v>
      </c>
    </row>
    <row r="55" spans="1:8" ht="22.5">
      <c r="A55" s="8">
        <v>7.0000000000000007E-2</v>
      </c>
      <c r="B55" s="8">
        <v>1.56</v>
      </c>
      <c r="C55" s="12">
        <v>134714.71</v>
      </c>
      <c r="D55" s="12">
        <v>16407</v>
      </c>
      <c r="E55" s="12">
        <v>821080.68</v>
      </c>
      <c r="F55" s="9" t="s">
        <v>36</v>
      </c>
      <c r="G55" s="9" t="s">
        <v>440</v>
      </c>
      <c r="H55" s="9" t="s">
        <v>441</v>
      </c>
    </row>
    <row r="56" spans="1:8" ht="22.5">
      <c r="A56" s="8">
        <v>0.16</v>
      </c>
      <c r="B56" s="8">
        <v>0.36</v>
      </c>
      <c r="C56" s="12">
        <v>282543.96999999997</v>
      </c>
      <c r="D56" s="12">
        <v>1783205.63</v>
      </c>
      <c r="E56" s="12">
        <v>15844.72</v>
      </c>
      <c r="F56" s="9" t="s">
        <v>39</v>
      </c>
      <c r="G56" s="9" t="s">
        <v>442</v>
      </c>
      <c r="H56" s="9" t="s">
        <v>443</v>
      </c>
    </row>
    <row r="57" spans="1:8">
      <c r="A57" s="8">
        <v>0.13</v>
      </c>
      <c r="B57" s="8">
        <v>0.15</v>
      </c>
      <c r="C57" s="12">
        <v>235315.25</v>
      </c>
      <c r="D57" s="12">
        <v>10325</v>
      </c>
      <c r="E57" s="12">
        <v>2279082.34</v>
      </c>
      <c r="F57" s="9" t="s">
        <v>36</v>
      </c>
      <c r="G57" s="9" t="s">
        <v>444</v>
      </c>
      <c r="H57" s="9" t="s">
        <v>445</v>
      </c>
    </row>
    <row r="58" spans="1:8" ht="22.5">
      <c r="A58" s="8">
        <v>0.23</v>
      </c>
      <c r="B58" s="8">
        <v>15.89</v>
      </c>
      <c r="C58" s="12">
        <v>414074.9</v>
      </c>
      <c r="D58" s="12">
        <v>4439.22</v>
      </c>
      <c r="E58" s="12">
        <v>9327649.8300000001</v>
      </c>
      <c r="F58" s="9" t="s">
        <v>36</v>
      </c>
      <c r="G58" s="9" t="s">
        <v>446</v>
      </c>
      <c r="H58" s="9" t="s">
        <v>447</v>
      </c>
    </row>
    <row r="59" spans="1:8" ht="22.5">
      <c r="A59" s="8">
        <v>0.11</v>
      </c>
      <c r="B59" s="8">
        <v>6.96</v>
      </c>
      <c r="C59" s="12">
        <v>192606.89</v>
      </c>
      <c r="D59" s="12">
        <v>17485.38</v>
      </c>
      <c r="E59" s="12">
        <v>1101531.04</v>
      </c>
      <c r="F59" s="9" t="s">
        <v>37</v>
      </c>
      <c r="G59" s="9" t="s">
        <v>448</v>
      </c>
      <c r="H59" s="9" t="s">
        <v>449</v>
      </c>
    </row>
    <row r="60" spans="1:8" ht="22.5">
      <c r="A60" s="8">
        <v>0.35</v>
      </c>
      <c r="B60" s="8">
        <v>10</v>
      </c>
      <c r="C60" s="12">
        <v>643944.89</v>
      </c>
      <c r="D60" s="12">
        <v>34403.96</v>
      </c>
      <c r="E60" s="12">
        <v>1871717.37</v>
      </c>
      <c r="F60" s="9" t="s">
        <v>36</v>
      </c>
      <c r="G60" s="9" t="s">
        <v>450</v>
      </c>
      <c r="H60" s="9" t="s">
        <v>451</v>
      </c>
    </row>
    <row r="61" spans="1:8">
      <c r="A61" s="8">
        <v>0.09</v>
      </c>
      <c r="B61" s="8">
        <v>0.2</v>
      </c>
      <c r="C61" s="12">
        <v>162050.29999999999</v>
      </c>
      <c r="D61" s="12">
        <v>2473</v>
      </c>
      <c r="E61" s="12">
        <v>6552782.2199999997</v>
      </c>
      <c r="F61" s="9" t="s">
        <v>36</v>
      </c>
      <c r="G61" s="9" t="s">
        <v>452</v>
      </c>
      <c r="H61" s="9" t="s">
        <v>453</v>
      </c>
    </row>
    <row r="62" spans="1:8">
      <c r="A62" s="8">
        <v>0.32</v>
      </c>
      <c r="B62" s="8">
        <v>7.0000000000000007E-2</v>
      </c>
      <c r="C62" s="12">
        <v>577722.65</v>
      </c>
      <c r="D62" s="12">
        <v>20554</v>
      </c>
      <c r="E62" s="12">
        <v>2810755.31</v>
      </c>
      <c r="F62" s="9" t="s">
        <v>36</v>
      </c>
      <c r="G62" s="9" t="s">
        <v>454</v>
      </c>
      <c r="H62" s="9" t="s">
        <v>455</v>
      </c>
    </row>
    <row r="63" spans="1:8">
      <c r="A63" s="8">
        <v>0.11</v>
      </c>
      <c r="B63" s="8">
        <v>3.39</v>
      </c>
      <c r="C63" s="12">
        <v>191384.12</v>
      </c>
      <c r="D63" s="12">
        <v>9601</v>
      </c>
      <c r="E63" s="12">
        <v>1993376.95</v>
      </c>
      <c r="F63" s="9" t="s">
        <v>36</v>
      </c>
      <c r="G63" s="9" t="s">
        <v>456</v>
      </c>
      <c r="H63" s="9" t="s">
        <v>457</v>
      </c>
    </row>
    <row r="64" spans="1:8">
      <c r="A64" s="8">
        <v>0.51</v>
      </c>
      <c r="B64" s="8">
        <v>0</v>
      </c>
      <c r="C64" s="12">
        <v>929948.46</v>
      </c>
      <c r="D64" s="12">
        <v>8100</v>
      </c>
      <c r="E64" s="12">
        <v>11480845.24</v>
      </c>
      <c r="F64" s="9" t="s">
        <v>36</v>
      </c>
      <c r="G64" s="9" t="s">
        <v>458</v>
      </c>
      <c r="H64" s="9" t="s">
        <v>459</v>
      </c>
    </row>
    <row r="65" spans="1:8">
      <c r="A65" s="6">
        <v>3.92</v>
      </c>
      <c r="B65" s="6"/>
      <c r="C65" s="13">
        <v>7143166.9800000004</v>
      </c>
      <c r="D65" s="6"/>
      <c r="E65" s="13">
        <v>121211414.63</v>
      </c>
      <c r="F65" s="7"/>
      <c r="G65" s="7"/>
      <c r="H65" s="7" t="s">
        <v>460</v>
      </c>
    </row>
    <row r="66" spans="1:8">
      <c r="A66" s="6"/>
      <c r="B66" s="6"/>
      <c r="C66" s="6"/>
      <c r="D66" s="6"/>
      <c r="E66" s="6"/>
      <c r="F66" s="7"/>
      <c r="G66" s="7"/>
      <c r="H66" s="7" t="s">
        <v>461</v>
      </c>
    </row>
    <row r="67" spans="1:8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9">
        <v>0</v>
      </c>
      <c r="G67" s="9">
        <v>0</v>
      </c>
      <c r="H67" s="9">
        <v>0</v>
      </c>
    </row>
    <row r="68" spans="1:8">
      <c r="A68" s="6">
        <v>0</v>
      </c>
      <c r="B68" s="6"/>
      <c r="C68" s="6">
        <v>0</v>
      </c>
      <c r="D68" s="6"/>
      <c r="E68" s="6">
        <v>0</v>
      </c>
      <c r="F68" s="7"/>
      <c r="G68" s="7"/>
      <c r="H68" s="7" t="s">
        <v>462</v>
      </c>
    </row>
    <row r="69" spans="1:8">
      <c r="A69" s="6"/>
      <c r="B69" s="6"/>
      <c r="C69" s="6"/>
      <c r="D69" s="6"/>
      <c r="E69" s="6"/>
      <c r="F69" s="7"/>
      <c r="G69" s="7"/>
      <c r="H69" s="7" t="s">
        <v>212</v>
      </c>
    </row>
    <row r="70" spans="1:8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9">
        <v>0</v>
      </c>
      <c r="G70" s="9">
        <v>0</v>
      </c>
      <c r="H70" s="9">
        <v>0</v>
      </c>
    </row>
    <row r="71" spans="1:8">
      <c r="A71" s="6">
        <v>0</v>
      </c>
      <c r="B71" s="6"/>
      <c r="C71" s="6">
        <v>0</v>
      </c>
      <c r="D71" s="6"/>
      <c r="E71" s="6">
        <v>0</v>
      </c>
      <c r="F71" s="7"/>
      <c r="G71" s="7"/>
      <c r="H71" s="7" t="s">
        <v>412</v>
      </c>
    </row>
    <row r="72" spans="1:8">
      <c r="A72" s="6"/>
      <c r="B72" s="6"/>
      <c r="C72" s="6"/>
      <c r="D72" s="6"/>
      <c r="E72" s="6"/>
      <c r="F72" s="7"/>
      <c r="G72" s="7"/>
      <c r="H72" s="7" t="s">
        <v>413</v>
      </c>
    </row>
    <row r="73" spans="1:8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9">
        <v>0</v>
      </c>
      <c r="G73" s="9">
        <v>0</v>
      </c>
      <c r="H73" s="9">
        <v>0</v>
      </c>
    </row>
    <row r="74" spans="1:8">
      <c r="A74" s="6">
        <v>0</v>
      </c>
      <c r="B74" s="6"/>
      <c r="C74" s="6">
        <v>0</v>
      </c>
      <c r="D74" s="6"/>
      <c r="E74" s="6">
        <v>0</v>
      </c>
      <c r="F74" s="7"/>
      <c r="G74" s="7"/>
      <c r="H74" s="7" t="s">
        <v>414</v>
      </c>
    </row>
    <row r="75" spans="1:8">
      <c r="A75" s="6">
        <v>3.92</v>
      </c>
      <c r="B75" s="6"/>
      <c r="C75" s="13">
        <v>7143166.9800000004</v>
      </c>
      <c r="D75" s="6"/>
      <c r="E75" s="13">
        <v>121211414.63</v>
      </c>
      <c r="F75" s="7"/>
      <c r="G75" s="7"/>
      <c r="H75" s="7" t="s">
        <v>120</v>
      </c>
    </row>
    <row r="76" spans="1:8">
      <c r="A76" s="4">
        <v>5.51</v>
      </c>
      <c r="B76" s="4"/>
      <c r="C76" s="11">
        <v>10009319.9</v>
      </c>
      <c r="D76" s="4"/>
      <c r="E76" s="11">
        <v>286564351.63</v>
      </c>
      <c r="F76" s="5"/>
      <c r="G76" s="5"/>
      <c r="H76" s="5" t="s">
        <v>463</v>
      </c>
    </row>
    <row r="77" spans="1:8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39"/>
  <sheetViews>
    <sheetView showGridLines="0" topLeftCell="A40" workbookViewId="0">
      <selection activeCell="A40" sqref="A40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39" t="s">
        <v>464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3.6" customHeight="1"/>
    <row r="4" spans="1:13" ht="48.95" customHeight="1">
      <c r="A4" s="41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34</v>
      </c>
      <c r="G7" s="1" t="s">
        <v>44</v>
      </c>
      <c r="H7" s="1" t="s">
        <v>45</v>
      </c>
      <c r="I7" s="1" t="s">
        <v>185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465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466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467</v>
      </c>
    </row>
    <row r="12" spans="1:13">
      <c r="A12" s="8">
        <v>0.27</v>
      </c>
      <c r="B12" s="8">
        <v>0</v>
      </c>
      <c r="C12" s="12">
        <v>495534.45</v>
      </c>
      <c r="D12" s="8">
        <v>292.12</v>
      </c>
      <c r="E12" s="12">
        <v>169633864.97</v>
      </c>
      <c r="F12" s="9" t="s">
        <v>38</v>
      </c>
      <c r="G12" s="9" t="s">
        <v>267</v>
      </c>
      <c r="H12" s="9" t="s">
        <v>221</v>
      </c>
      <c r="I12" s="9" t="s">
        <v>468</v>
      </c>
      <c r="J12" s="9" t="s">
        <v>469</v>
      </c>
      <c r="K12" s="9" t="s">
        <v>470</v>
      </c>
    </row>
    <row r="13" spans="1:13" ht="22.5">
      <c r="A13" s="8">
        <v>0.28999999999999998</v>
      </c>
      <c r="B13" s="8">
        <v>0</v>
      </c>
      <c r="C13" s="12">
        <v>536253.67000000004</v>
      </c>
      <c r="D13" s="12">
        <v>12862</v>
      </c>
      <c r="E13" s="12">
        <v>4169286.84</v>
      </c>
      <c r="F13" s="9" t="s">
        <v>36</v>
      </c>
      <c r="G13" s="9" t="s">
        <v>267</v>
      </c>
      <c r="H13" s="9" t="s">
        <v>226</v>
      </c>
      <c r="I13" s="9" t="s">
        <v>468</v>
      </c>
      <c r="J13" s="9" t="s">
        <v>471</v>
      </c>
      <c r="K13" s="9" t="s">
        <v>472</v>
      </c>
    </row>
    <row r="14" spans="1:13" ht="22.5">
      <c r="A14" s="8">
        <v>0.13</v>
      </c>
      <c r="B14" s="8">
        <v>0</v>
      </c>
      <c r="C14" s="12">
        <v>241215.41</v>
      </c>
      <c r="D14" s="12">
        <v>6630.5</v>
      </c>
      <c r="E14" s="12">
        <v>3637967.15</v>
      </c>
      <c r="F14" s="9" t="s">
        <v>36</v>
      </c>
      <c r="G14" s="9" t="s">
        <v>51</v>
      </c>
      <c r="H14" s="9"/>
      <c r="I14" s="9" t="s">
        <v>468</v>
      </c>
      <c r="J14" s="9" t="s">
        <v>473</v>
      </c>
      <c r="K14" s="9" t="s">
        <v>474</v>
      </c>
    </row>
    <row r="15" spans="1:13" ht="22.5">
      <c r="A15" s="8">
        <v>0.08</v>
      </c>
      <c r="B15" s="8">
        <v>0</v>
      </c>
      <c r="C15" s="12">
        <v>146429.99</v>
      </c>
      <c r="D15" s="12">
        <v>9043548.4499999993</v>
      </c>
      <c r="E15" s="12">
        <v>1619.17</v>
      </c>
      <c r="F15" s="9" t="s">
        <v>39</v>
      </c>
      <c r="G15" s="9" t="s">
        <v>51</v>
      </c>
      <c r="H15" s="9">
        <v>0</v>
      </c>
      <c r="I15" s="9" t="s">
        <v>468</v>
      </c>
      <c r="J15" s="9" t="s">
        <v>475</v>
      </c>
      <c r="K15" s="9" t="s">
        <v>476</v>
      </c>
    </row>
    <row r="16" spans="1:13" ht="22.5">
      <c r="A16" s="8">
        <v>0.14000000000000001</v>
      </c>
      <c r="B16" s="8">
        <v>0</v>
      </c>
      <c r="C16" s="12">
        <v>263560.92</v>
      </c>
      <c r="D16" s="12">
        <v>15810</v>
      </c>
      <c r="E16" s="12">
        <v>1667051.97</v>
      </c>
      <c r="F16" s="9" t="s">
        <v>36</v>
      </c>
      <c r="G16" s="9" t="s">
        <v>51</v>
      </c>
      <c r="H16" s="9"/>
      <c r="I16" s="9" t="s">
        <v>468</v>
      </c>
      <c r="J16" s="9" t="s">
        <v>477</v>
      </c>
      <c r="K16" s="9" t="s">
        <v>478</v>
      </c>
    </row>
    <row r="17" spans="1:11" ht="22.5">
      <c r="A17" s="8">
        <v>0.32</v>
      </c>
      <c r="B17" s="8">
        <v>0</v>
      </c>
      <c r="C17" s="12">
        <v>586819.28</v>
      </c>
      <c r="D17" s="12">
        <v>20394</v>
      </c>
      <c r="E17" s="12">
        <v>2877411.37</v>
      </c>
      <c r="F17" s="9" t="s">
        <v>37</v>
      </c>
      <c r="G17" s="9" t="s">
        <v>51</v>
      </c>
      <c r="H17" s="9">
        <v>0</v>
      </c>
      <c r="I17" s="9" t="s">
        <v>468</v>
      </c>
      <c r="J17" s="9" t="s">
        <v>479</v>
      </c>
      <c r="K17" s="9" t="s">
        <v>480</v>
      </c>
    </row>
    <row r="18" spans="1:11" ht="22.5">
      <c r="A18" s="8">
        <v>0.14000000000000001</v>
      </c>
      <c r="B18" s="8">
        <v>0</v>
      </c>
      <c r="C18" s="12">
        <v>257361.76</v>
      </c>
      <c r="D18" s="12">
        <v>182933</v>
      </c>
      <c r="E18" s="12">
        <v>140686.35</v>
      </c>
      <c r="F18" s="9" t="s">
        <v>37</v>
      </c>
      <c r="G18" s="9" t="s">
        <v>51</v>
      </c>
      <c r="H18" s="9">
        <v>0</v>
      </c>
      <c r="I18" s="9" t="s">
        <v>468</v>
      </c>
      <c r="J18" s="9" t="s">
        <v>481</v>
      </c>
      <c r="K18" s="9" t="s">
        <v>482</v>
      </c>
    </row>
    <row r="19" spans="1:11" ht="22.5">
      <c r="A19" s="8">
        <v>0.32</v>
      </c>
      <c r="B19" s="8">
        <v>0</v>
      </c>
      <c r="C19" s="12">
        <v>579769.96</v>
      </c>
      <c r="D19" s="12">
        <v>29236</v>
      </c>
      <c r="E19" s="12">
        <v>1983068.69</v>
      </c>
      <c r="F19" s="9" t="s">
        <v>37</v>
      </c>
      <c r="G19" s="9" t="s">
        <v>51</v>
      </c>
      <c r="H19" s="9"/>
      <c r="I19" s="9" t="s">
        <v>468</v>
      </c>
      <c r="J19" s="9" t="s">
        <v>483</v>
      </c>
      <c r="K19" s="9" t="s">
        <v>484</v>
      </c>
    </row>
    <row r="20" spans="1:11" ht="22.5">
      <c r="A20" s="8">
        <v>0.3</v>
      </c>
      <c r="B20" s="8">
        <v>0</v>
      </c>
      <c r="C20" s="12">
        <v>551014.5</v>
      </c>
      <c r="D20" s="12">
        <v>26219</v>
      </c>
      <c r="E20" s="12">
        <v>2101584.7200000002</v>
      </c>
      <c r="F20" s="9" t="s">
        <v>36</v>
      </c>
      <c r="G20" s="9" t="s">
        <v>51</v>
      </c>
      <c r="H20" s="9"/>
      <c r="I20" s="9" t="s">
        <v>468</v>
      </c>
      <c r="J20" s="9" t="s">
        <v>485</v>
      </c>
      <c r="K20" s="9" t="s">
        <v>486</v>
      </c>
    </row>
    <row r="21" spans="1:11" ht="22.5">
      <c r="A21" s="8">
        <v>0.31</v>
      </c>
      <c r="B21" s="8">
        <v>0</v>
      </c>
      <c r="C21" s="12">
        <v>561848.73</v>
      </c>
      <c r="D21" s="12">
        <v>10610</v>
      </c>
      <c r="E21" s="12">
        <v>5295463.97</v>
      </c>
      <c r="F21" s="9" t="s">
        <v>37</v>
      </c>
      <c r="G21" s="9" t="s">
        <v>51</v>
      </c>
      <c r="H21" s="9">
        <v>0</v>
      </c>
      <c r="I21" s="9" t="s">
        <v>468</v>
      </c>
      <c r="J21" s="9" t="s">
        <v>487</v>
      </c>
      <c r="K21" s="9" t="s">
        <v>488</v>
      </c>
    </row>
    <row r="22" spans="1:11" ht="22.5">
      <c r="A22" s="8">
        <v>0.14000000000000001</v>
      </c>
      <c r="B22" s="8">
        <v>0</v>
      </c>
      <c r="C22" s="12">
        <v>252202.45</v>
      </c>
      <c r="D22" s="12">
        <v>1930</v>
      </c>
      <c r="E22" s="12">
        <v>13067484.279999999</v>
      </c>
      <c r="F22" s="9" t="s">
        <v>36</v>
      </c>
      <c r="G22" s="9" t="s">
        <v>51</v>
      </c>
      <c r="H22" s="9">
        <v>0</v>
      </c>
      <c r="I22" s="9" t="s">
        <v>468</v>
      </c>
      <c r="J22" s="9" t="s">
        <v>489</v>
      </c>
      <c r="K22" s="9" t="s">
        <v>490</v>
      </c>
    </row>
    <row r="23" spans="1:11">
      <c r="A23" s="8">
        <v>0.27</v>
      </c>
      <c r="B23" s="8">
        <v>0</v>
      </c>
      <c r="C23" s="12">
        <v>496921</v>
      </c>
      <c r="D23" s="8">
        <v>300.04000000000002</v>
      </c>
      <c r="E23" s="12">
        <v>165618251.87</v>
      </c>
      <c r="F23" s="9" t="s">
        <v>38</v>
      </c>
      <c r="G23" s="9" t="s">
        <v>51</v>
      </c>
      <c r="H23" s="9"/>
      <c r="I23" s="9" t="s">
        <v>468</v>
      </c>
      <c r="J23" s="9" t="s">
        <v>491</v>
      </c>
      <c r="K23" s="9" t="s">
        <v>492</v>
      </c>
    </row>
    <row r="24" spans="1:11" ht="22.5">
      <c r="A24" s="8">
        <v>0.13</v>
      </c>
      <c r="B24" s="8">
        <v>0</v>
      </c>
      <c r="C24" s="12">
        <v>231172.48000000001</v>
      </c>
      <c r="D24" s="12">
        <v>145974.6</v>
      </c>
      <c r="E24" s="12">
        <v>158364.85999999999</v>
      </c>
      <c r="F24" s="9" t="s">
        <v>36</v>
      </c>
      <c r="G24" s="9" t="s">
        <v>51</v>
      </c>
      <c r="H24" s="9">
        <v>0</v>
      </c>
      <c r="I24" s="9" t="s">
        <v>468</v>
      </c>
      <c r="J24" s="9" t="s">
        <v>493</v>
      </c>
      <c r="K24" s="9" t="s">
        <v>494</v>
      </c>
    </row>
    <row r="25" spans="1:11" ht="22.5">
      <c r="A25" s="8">
        <v>0.26</v>
      </c>
      <c r="B25" s="8">
        <v>0</v>
      </c>
      <c r="C25" s="12">
        <v>482402.23</v>
      </c>
      <c r="D25" s="12">
        <v>11941.31</v>
      </c>
      <c r="E25" s="12">
        <v>4039776.49</v>
      </c>
      <c r="F25" s="9" t="s">
        <v>36</v>
      </c>
      <c r="G25" s="9" t="s">
        <v>51</v>
      </c>
      <c r="H25" s="9">
        <v>0</v>
      </c>
      <c r="I25" s="9" t="s">
        <v>468</v>
      </c>
      <c r="J25" s="9" t="s">
        <v>495</v>
      </c>
      <c r="K25" s="9" t="s">
        <v>496</v>
      </c>
    </row>
    <row r="26" spans="1:11" ht="22.5">
      <c r="A26" s="8">
        <v>0.19</v>
      </c>
      <c r="B26" s="8">
        <v>0</v>
      </c>
      <c r="C26" s="12">
        <v>347020.9</v>
      </c>
      <c r="D26" s="12">
        <v>9733.7999999999993</v>
      </c>
      <c r="E26" s="12">
        <v>3565112.34</v>
      </c>
      <c r="F26" s="9" t="s">
        <v>36</v>
      </c>
      <c r="G26" s="9" t="s">
        <v>51</v>
      </c>
      <c r="H26" s="9">
        <v>0</v>
      </c>
      <c r="I26" s="9" t="s">
        <v>468</v>
      </c>
      <c r="J26" s="9" t="s">
        <v>497</v>
      </c>
      <c r="K26" s="9" t="s">
        <v>498</v>
      </c>
    </row>
    <row r="27" spans="1:11" ht="22.5">
      <c r="A27" s="8">
        <v>0.34</v>
      </c>
      <c r="B27" s="8">
        <v>0</v>
      </c>
      <c r="C27" s="12">
        <v>620200.68000000005</v>
      </c>
      <c r="D27" s="12">
        <v>23898</v>
      </c>
      <c r="E27" s="12">
        <v>2595199.08</v>
      </c>
      <c r="F27" s="9" t="s">
        <v>36</v>
      </c>
      <c r="G27" s="9" t="s">
        <v>51</v>
      </c>
      <c r="H27" s="9">
        <v>0</v>
      </c>
      <c r="I27" s="9" t="s">
        <v>468</v>
      </c>
      <c r="J27" s="9" t="s">
        <v>499</v>
      </c>
      <c r="K27" s="9" t="s">
        <v>500</v>
      </c>
    </row>
    <row r="28" spans="1:11" ht="22.5">
      <c r="A28" s="8">
        <v>0.2</v>
      </c>
      <c r="B28" s="8">
        <v>0</v>
      </c>
      <c r="C28" s="12">
        <v>371716.71</v>
      </c>
      <c r="D28" s="12">
        <v>891930.79</v>
      </c>
      <c r="E28" s="12">
        <v>41675.51</v>
      </c>
      <c r="F28" s="9" t="s">
        <v>39</v>
      </c>
      <c r="G28" s="9" t="s">
        <v>51</v>
      </c>
      <c r="H28" s="9">
        <v>0</v>
      </c>
      <c r="I28" s="9" t="s">
        <v>468</v>
      </c>
      <c r="J28" s="9" t="s">
        <v>501</v>
      </c>
      <c r="K28" s="9" t="s">
        <v>502</v>
      </c>
    </row>
    <row r="29" spans="1:11" ht="22.5">
      <c r="A29" s="8">
        <v>0.05</v>
      </c>
      <c r="B29" s="8">
        <v>0</v>
      </c>
      <c r="C29" s="12">
        <v>90023.99</v>
      </c>
      <c r="D29" s="12">
        <v>37112</v>
      </c>
      <c r="E29" s="12">
        <v>242573.81</v>
      </c>
      <c r="F29" s="9" t="s">
        <v>36</v>
      </c>
      <c r="G29" s="9" t="s">
        <v>51</v>
      </c>
      <c r="H29" s="9">
        <v>0</v>
      </c>
      <c r="I29" s="9" t="s">
        <v>468</v>
      </c>
      <c r="J29" s="9" t="s">
        <v>503</v>
      </c>
      <c r="K29" s="9" t="s">
        <v>504</v>
      </c>
    </row>
    <row r="30" spans="1:11">
      <c r="A30" s="8">
        <v>0.28000000000000003</v>
      </c>
      <c r="B30" s="8">
        <v>0</v>
      </c>
      <c r="C30" s="12">
        <v>502293.84</v>
      </c>
      <c r="D30" s="12">
        <v>1273</v>
      </c>
      <c r="E30" s="12">
        <v>39457489.340000004</v>
      </c>
      <c r="F30" s="9" t="s">
        <v>36</v>
      </c>
      <c r="G30" s="9" t="s">
        <v>51</v>
      </c>
      <c r="H30" s="9">
        <v>0</v>
      </c>
      <c r="I30" s="9" t="s">
        <v>468</v>
      </c>
      <c r="J30" s="9" t="s">
        <v>505</v>
      </c>
      <c r="K30" s="9" t="s">
        <v>506</v>
      </c>
    </row>
    <row r="31" spans="1:11">
      <c r="A31" s="8">
        <v>0.24</v>
      </c>
      <c r="B31" s="8">
        <v>0</v>
      </c>
      <c r="C31" s="12">
        <v>444219.41</v>
      </c>
      <c r="D31" s="12">
        <v>16067</v>
      </c>
      <c r="E31" s="12">
        <v>2764793.74</v>
      </c>
      <c r="F31" s="9" t="s">
        <v>36</v>
      </c>
      <c r="G31" s="9" t="s">
        <v>51</v>
      </c>
      <c r="H31" s="9">
        <v>0</v>
      </c>
      <c r="I31" s="9" t="s">
        <v>468</v>
      </c>
      <c r="J31" s="9" t="s">
        <v>507</v>
      </c>
      <c r="K31" s="9" t="s">
        <v>508</v>
      </c>
    </row>
    <row r="32" spans="1:11" ht="22.5">
      <c r="A32" s="8">
        <v>0.37</v>
      </c>
      <c r="B32" s="8">
        <v>42.07</v>
      </c>
      <c r="C32" s="12">
        <v>680073.78</v>
      </c>
      <c r="D32" s="12">
        <v>1440</v>
      </c>
      <c r="E32" s="12">
        <v>47227345.729999997</v>
      </c>
      <c r="F32" s="9" t="s">
        <v>36</v>
      </c>
      <c r="G32" s="9" t="s">
        <v>51</v>
      </c>
      <c r="H32" s="9">
        <v>0</v>
      </c>
      <c r="I32" s="9" t="s">
        <v>468</v>
      </c>
      <c r="J32" s="9" t="s">
        <v>509</v>
      </c>
      <c r="K32" s="9" t="s">
        <v>510</v>
      </c>
    </row>
    <row r="33" spans="1:11">
      <c r="A33" s="8">
        <v>0.08</v>
      </c>
      <c r="B33" s="8">
        <v>0</v>
      </c>
      <c r="C33" s="12">
        <v>150475.91</v>
      </c>
      <c r="D33" s="12">
        <v>20785.259999999998</v>
      </c>
      <c r="E33" s="12">
        <v>723954.93</v>
      </c>
      <c r="F33" s="9" t="s">
        <v>36</v>
      </c>
      <c r="G33" s="9" t="s">
        <v>51</v>
      </c>
      <c r="H33" s="9">
        <v>0</v>
      </c>
      <c r="I33" s="9" t="s">
        <v>468</v>
      </c>
      <c r="J33" s="9" t="s">
        <v>511</v>
      </c>
      <c r="K33" s="9" t="s">
        <v>512</v>
      </c>
    </row>
    <row r="34" spans="1:11" ht="22.5">
      <c r="A34" s="8">
        <v>0.09</v>
      </c>
      <c r="B34" s="8">
        <v>0</v>
      </c>
      <c r="C34" s="12">
        <v>167045.98000000001</v>
      </c>
      <c r="D34" s="12">
        <v>233813</v>
      </c>
      <c r="E34" s="12">
        <v>71444.27</v>
      </c>
      <c r="F34" s="9" t="s">
        <v>37</v>
      </c>
      <c r="G34" s="9" t="s">
        <v>51</v>
      </c>
      <c r="H34" s="9">
        <v>0</v>
      </c>
      <c r="I34" s="9" t="s">
        <v>468</v>
      </c>
      <c r="J34" s="9" t="s">
        <v>513</v>
      </c>
      <c r="K34" s="9" t="s">
        <v>514</v>
      </c>
    </row>
    <row r="35" spans="1:11" ht="22.5">
      <c r="A35" s="8">
        <v>0.09</v>
      </c>
      <c r="B35" s="8">
        <v>0</v>
      </c>
      <c r="C35" s="12">
        <v>165548.26</v>
      </c>
      <c r="D35" s="8">
        <v>295.97000000000003</v>
      </c>
      <c r="E35" s="12">
        <v>55934135.780000001</v>
      </c>
      <c r="F35" s="9" t="s">
        <v>37</v>
      </c>
      <c r="G35" s="9" t="s">
        <v>51</v>
      </c>
      <c r="H35" s="9">
        <v>0</v>
      </c>
      <c r="I35" s="9" t="s">
        <v>468</v>
      </c>
      <c r="J35" s="9" t="s">
        <v>515</v>
      </c>
      <c r="K35" s="9" t="s">
        <v>516</v>
      </c>
    </row>
    <row r="36" spans="1:11" ht="22.5">
      <c r="A36" s="8">
        <v>0.22</v>
      </c>
      <c r="B36" s="8">
        <v>0</v>
      </c>
      <c r="C36" s="12">
        <v>393067.7</v>
      </c>
      <c r="D36" s="12">
        <v>15742.29</v>
      </c>
      <c r="E36" s="12">
        <v>2496890.25</v>
      </c>
      <c r="F36" s="9" t="s">
        <v>36</v>
      </c>
      <c r="G36" s="9" t="s">
        <v>51</v>
      </c>
      <c r="H36" s="9">
        <v>0</v>
      </c>
      <c r="I36" s="9" t="s">
        <v>468</v>
      </c>
      <c r="J36" s="9" t="s">
        <v>517</v>
      </c>
      <c r="K36" s="9" t="s">
        <v>518</v>
      </c>
    </row>
    <row r="37" spans="1:11" ht="22.5">
      <c r="A37" s="6">
        <v>5.28</v>
      </c>
      <c r="B37" s="6"/>
      <c r="C37" s="13">
        <v>9614194</v>
      </c>
      <c r="D37" s="6"/>
      <c r="E37" s="13">
        <v>529512497.47000003</v>
      </c>
      <c r="F37" s="7"/>
      <c r="G37" s="7"/>
      <c r="H37" s="7"/>
      <c r="I37" s="7"/>
      <c r="J37" s="7"/>
      <c r="K37" s="7" t="s">
        <v>519</v>
      </c>
    </row>
    <row r="38" spans="1:11">
      <c r="A38" s="4">
        <v>5.29</v>
      </c>
      <c r="B38" s="4"/>
      <c r="C38" s="11">
        <v>9614194</v>
      </c>
      <c r="D38" s="4"/>
      <c r="E38" s="11">
        <v>529512497.47000003</v>
      </c>
      <c r="F38" s="5"/>
      <c r="G38" s="5"/>
      <c r="H38" s="5"/>
      <c r="I38" s="5"/>
      <c r="J38" s="5"/>
      <c r="K38" s="5" t="s">
        <v>520</v>
      </c>
    </row>
    <row r="39" spans="1:11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2015-03-12T10:45:11Z</dcterms:created>
  <dcterms:modified xsi:type="dcterms:W3CDTF">2015-03-22T09:58:52Z</dcterms:modified>
</cp:coreProperties>
</file>