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<sst xmlns="http://schemas.openxmlformats.org/spreadsheetml/2006/main" uniqueCount="345" count="345">
  <si>
    <t>סכום נכסי ההשקעה</t>
  </si>
  <si>
    <t>לתאריך 30/06/14
שם קופה הפניקס פנסיה מקיפה 
מספר אישור 209
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</si>
  <si>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</si>
  <si>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</si>
  <si>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</si>
  <si>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</si>
  <si>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</si>
  <si>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</si>
  <si>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</si>
  <si>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</si>
  <si>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</si>
  <si>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</si>
  <si>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</si>
  <si>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</si>
  <si>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</si>
  <si>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</si>
  <si>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</si>
  <si>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</si>
  <si>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</si>
  <si>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</si>
  <si>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</si>
  <si>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</si>
  <si>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</si>
  <si>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</si>
  <si>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</si>
  <si>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</si>
  <si>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</si>
  <si>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</si>
  <si>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</si>
  <si>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שערי חליפין מטבעות</t>
  </si>
  <si>
    <t>חזרה לגליון סכום נכסי ההשקעה</t>
  </si>
  <si>
    <t>מטבע</t>
  </si>
  <si>
    <t>לי"שט</t>
  </si>
  <si>
    <t>דולר ארה"ב</t>
  </si>
  <si>
    <t>אירו 1</t>
  </si>
  <si>
    <t>פרנק שוויצרי</t>
  </si>
  <si>
    <t>דולר קנדי</t>
  </si>
  <si>
    <t>יין יפני</t>
  </si>
  <si>
    <t>דולר הונג קונג יציג</t>
  </si>
  <si>
    <t>כתר נורבגי </t>
  </si>
  <si>
    <t>כתר שבדי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</si>
  <si>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</si>
  <si>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</si>
  <si>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</si>
  <si>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</si>
  <si>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</si>
  <si>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</si>
  <si>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</si>
  <si>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</si>
  <si>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</si>
  <si>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מעלות</t>
  </si>
  <si>
    <t>AA+</t>
  </si>
  <si>
    <t>GBP</t>
  </si>
  <si>
    <t>FRF</t>
  </si>
  <si>
    <t>EUR</t>
  </si>
  <si>
    <t>אירו 1- אחר</t>
  </si>
  <si>
    <t>USD</t>
  </si>
  <si>
    <t>דולר ארה"ב- אחר</t>
  </si>
  <si>
    <t>JPY</t>
  </si>
  <si>
    <t>יין יפני- אחר</t>
  </si>
  <si>
    <t>לי"שט- אחר</t>
  </si>
  <si>
    <t>שקל</t>
  </si>
  <si>
    <t>עו'ש</t>
  </si>
  <si>
    <t>AA</t>
  </si>
  <si>
    <t>1111111110- 12- בנק הפועלים</t>
  </si>
  <si>
    <t>פ.ח.ק.</t>
  </si>
  <si>
    <t>21050456בנק לאומי</t>
  </si>
  <si>
    <t>סה"כ בישראל</t>
  </si>
  <si>
    <t>בחו"ל</t>
  </si>
  <si>
    <t>פקדון דולר 10.6.14 עד 10.7.14- בנק לאומי</t>
  </si>
  <si>
    <t>פקדון דולר 12.6.14 עד 14.7.14- בנק לאומי</t>
  </si>
  <si>
    <t>סה"כ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</si>
  <si>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</si>
  <si>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</si>
  <si>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</si>
  <si>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</si>
  <si>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</si>
  <si>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</si>
  <si>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לא צמודות</t>
  </si>
  <si>
    <t>RF</t>
  </si>
  <si>
    <t>סה"כ לא צמודות</t>
  </si>
  <si>
    <t>סה"כ </t>
  </si>
  <si>
    <t>סה"כ תעודות התחייבות ממשלתיות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</si>
  <si>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</si>
  <si>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</si>
  <si>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</si>
  <si>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</si>
  <si>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</si>
  <si>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</si>
  <si>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</si>
  <si>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</si>
  <si>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</si>
  <si>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</si>
  <si>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צמוד למדד</t>
  </si>
  <si>
    <t>בנקים-מסחרי ומשכנתאות</t>
  </si>
  <si>
    <t>תעשיה-מזון,משקאות וטבק</t>
  </si>
  <si>
    <t>שרותים-תקשורת ומחשב</t>
  </si>
  <si>
    <t>בזק       5- בזק</t>
  </si>
  <si>
    <t>מידרוג</t>
  </si>
  <si>
    <t>Aa2</t>
  </si>
  <si>
    <t>לאומי מימון 7- בנק לאומי</t>
  </si>
  <si>
    <t>נדלן מניב-ישראל</t>
  </si>
  <si>
    <t>פועלים הנפ' אג' 10- בנק הפועלים</t>
  </si>
  <si>
    <t>Aa3</t>
  </si>
  <si>
    <t>AA-</t>
  </si>
  <si>
    <t>אמות השקעות ק.1- אמות</t>
  </si>
  <si>
    <t>נדלן מניב מדינות מפותחות</t>
  </si>
  <si>
    <t>גזית גלוב אגח ד- גזית גלוב 1982</t>
  </si>
  <si>
    <t>ביטוח</t>
  </si>
  <si>
    <t>תעשיה-אחר</t>
  </si>
  <si>
    <t>שירותים-תשתיות חשמל ומים</t>
  </si>
  <si>
    <t>A+</t>
  </si>
  <si>
    <t>אנרגיה-זיקוק שיווק,גז</t>
  </si>
  <si>
    <t>5.3% סלקום ב'- סלקום</t>
  </si>
  <si>
    <t>A1</t>
  </si>
  <si>
    <t>השקעות והחזקות</t>
  </si>
  <si>
    <t>גב ים אג"ח ו'- גב ים</t>
  </si>
  <si>
    <t>חברה לישראל 7- חברה לישראל</t>
  </si>
  <si>
    <t>תעשיה-כריה,כימיה גומי ופלסטיק</t>
  </si>
  <si>
    <t>מליסרון אג"ח ג'- מליסרון</t>
  </si>
  <si>
    <t>נדלן יזמי - ישראל</t>
  </si>
  <si>
    <t>פז חברת נפט ב'- פז נפט</t>
  </si>
  <si>
    <t>רבוע נדלן ב- רבוע כחול נדל"ן</t>
  </si>
  <si>
    <t>נדל"ן ובינוי</t>
  </si>
  <si>
    <t>מסחר</t>
  </si>
  <si>
    <t>שופרסל    ב- שופרסל</t>
  </si>
  <si>
    <t>נדלן יזמי מדינות מפותחות</t>
  </si>
  <si>
    <t>נדלן יזמי מדינות מתפתחות</t>
  </si>
  <si>
    <t>A</t>
  </si>
  <si>
    <t>A2</t>
  </si>
  <si>
    <t>ליסינג</t>
  </si>
  <si>
    <t>נדלן מניב - OECD</t>
  </si>
  <si>
    <t>פנימי</t>
  </si>
  <si>
    <t>A3</t>
  </si>
  <si>
    <t>A-</t>
  </si>
  <si>
    <t>BBB+</t>
  </si>
  <si>
    <t>Baa1</t>
  </si>
  <si>
    <t>היי-טק</t>
  </si>
  <si>
    <t>שירותים פיננסים</t>
  </si>
  <si>
    <t>BBB</t>
  </si>
  <si>
    <t>בזן אג"ח 2- בתי זיקוק לנפט</t>
  </si>
  <si>
    <t>Baa2</t>
  </si>
  <si>
    <t>BBB-</t>
  </si>
  <si>
    <t>Ba1</t>
  </si>
  <si>
    <t>BB</t>
  </si>
  <si>
    <t>B</t>
  </si>
  <si>
    <t>Ca</t>
  </si>
  <si>
    <t>CC</t>
  </si>
  <si>
    <t>C</t>
  </si>
  <si>
    <t>D</t>
  </si>
  <si>
    <t>פלאזה סנטרס- פלאזה סנטר</t>
  </si>
  <si>
    <t>NR3</t>
  </si>
  <si>
    <t>סה"כ צמוד למדד</t>
  </si>
  <si>
    <t>לא צמוד</t>
  </si>
  <si>
    <t>תעשיה-מכונות,ציוד חשמלי ואלקטר</t>
  </si>
  <si>
    <t>מבני תעשיה- מבני תעשיה</t>
  </si>
  <si>
    <t>סה"כ לא צמוד</t>
  </si>
  <si>
    <t>צמוד למט"ח</t>
  </si>
  <si>
    <t>S&amp;P</t>
  </si>
  <si>
    <t>סה"כ צמוד למט"ח</t>
  </si>
  <si>
    <t>צמודות למדד אחר</t>
  </si>
  <si>
    <t>סה"כ צמודות למדד אחר</t>
  </si>
  <si>
    <t>Financials</t>
  </si>
  <si>
    <t>תקשורת ומדיה</t>
  </si>
  <si>
    <t>Energy</t>
  </si>
  <si>
    <t>לא מדורג</t>
  </si>
  <si>
    <t>סה"כ אג"ח קונצרני</t>
  </si>
  <si>
    <t>חממות טכנולוגיה</t>
  </si>
  <si>
    <t>תעשיה-פארמה</t>
  </si>
  <si>
    <t>Information Technology</t>
  </si>
  <si>
    <t>מתכת ומוצרי בניה</t>
  </si>
  <si>
    <t>שירותים-תירות,בתי מלון,הארחה,ל</t>
  </si>
  <si>
    <t>Consumer Discretionary</t>
  </si>
  <si>
    <t>Consumer Staples</t>
  </si>
  <si>
    <t>CY0100141015</t>
  </si>
  <si>
    <t>MIRLAND- מירלנד</t>
  </si>
  <si>
    <t>Health Care</t>
  </si>
  <si>
    <t>KAMADA LTD- KAMADA</t>
  </si>
  <si>
    <t>IL0010834765</t>
  </si>
  <si>
    <t>RADWARE LTD- רדוור</t>
  </si>
  <si>
    <t>IL0010826274</t>
  </si>
  <si>
    <t>CY0101380612</t>
  </si>
  <si>
    <t>פויינטר- פוינטר</t>
  </si>
  <si>
    <t>US6866881021</t>
  </si>
  <si>
    <t>ORMAT Tech Inc- אורמת</t>
  </si>
  <si>
    <t>US0028241000</t>
  </si>
  <si>
    <t>Industrials</t>
  </si>
  <si>
    <t>US38259P5089</t>
  </si>
  <si>
    <t>Materials</t>
  </si>
  <si>
    <t>סה"כ מניות</t>
  </si>
  <si>
    <t>אחר</t>
  </si>
  <si>
    <t>סה"כ אחר</t>
  </si>
  <si>
    <t>short</t>
  </si>
  <si>
    <t>סה"כ short</t>
  </si>
  <si>
    <t>אגח מרובה AXA</t>
  </si>
  <si>
    <t>BLACK ROCKאגח מרובה</t>
  </si>
  <si>
    <t>IE00B12VW565</t>
  </si>
  <si>
    <t>EM מרובה</t>
  </si>
  <si>
    <t>IE00B3D07G23</t>
  </si>
  <si>
    <t>מרובה CONSTELLATION</t>
  </si>
  <si>
    <t>CONSTELLATION F- CONSTELLATION</t>
  </si>
  <si>
    <t>מרובה CS</t>
  </si>
  <si>
    <t> MXWD ענף גלובלי </t>
  </si>
  <si>
    <t>NB CHINA מרובה</t>
  </si>
  <si>
    <t>NEUBERGER- NEUBERGER BERMA</t>
  </si>
  <si>
    <t>כתבי אופציה בחו"ל</t>
  </si>
  <si>
    <t>סה"כ כתבי אופציה בחו"ל</t>
  </si>
  <si>
    <t>סה"כ כתבי אופציה</t>
  </si>
  <si>
    <t>מדדים כולל מניות</t>
  </si>
  <si>
    <t>נגזרים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</si>
  <si>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</si>
  <si>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</si>
  <si>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</si>
  <si>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</si>
  <si>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</si>
  <si>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</si>
  <si>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</si>
  <si>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</si>
  <si>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</si>
  <si>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 מרובהNIKKEY ענף</t>
  </si>
  <si>
    <t>סה"כ 0</t>
  </si>
  <si>
    <t>סה"כ חוזים עתידיים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</si>
  <si>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</si>
  <si>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</si>
  <si>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</si>
  <si>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</si>
  <si>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</si>
  <si>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</si>
  <si>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</si>
  <si>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</si>
  <si>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</si>
  <si>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</si>
  <si>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</si>
  <si>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</si>
  <si>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</si>
  <si>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</si>
  <si>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</si>
  <si>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</si>
  <si>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</si>
  <si>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01/09/99</t>
  </si>
  <si>
    <t>01/02/01</t>
  </si>
  <si>
    <t>ערד 2026 סדרה 8784- ממשלת ישראל</t>
  </si>
  <si>
    <t>02/12/12</t>
  </si>
  <si>
    <t>01/01/14</t>
  </si>
  <si>
    <t>ערד 2029 סדרה 8810- ממשלת ישראל</t>
  </si>
  <si>
    <t>01/05/14</t>
  </si>
  <si>
    <t>01/11/07</t>
  </si>
  <si>
    <t>01/02/10</t>
  </si>
  <si>
    <t>24/06/14</t>
  </si>
  <si>
    <t>צמוד מדד</t>
  </si>
  <si>
    <t>07/05/14</t>
  </si>
  <si>
    <t>16/12/10</t>
  </si>
  <si>
    <t>29/12/11</t>
  </si>
  <si>
    <t>18/12/12</t>
  </si>
  <si>
    <t>30/06/08</t>
  </si>
  <si>
    <t>26/08/12</t>
  </si>
  <si>
    <t>CCC</t>
  </si>
  <si>
    <t>03/02/14</t>
  </si>
  <si>
    <t>שירותים-תירות,הארחה,ליסינג</t>
  </si>
  <si>
    <t>30/04/13</t>
  </si>
  <si>
    <t>סה"כ צמוד מדד</t>
  </si>
  <si>
    <t>צמוד למטח</t>
  </si>
  <si>
    <t>סה"כ צמוד למטח</t>
  </si>
  <si>
    <t>קרנות ניהול</t>
  </si>
  <si>
    <t>30/04/14</t>
  </si>
  <si>
    <t>24/05/12</t>
  </si>
  <si>
    <t>31/03/08</t>
  </si>
  <si>
    <t>KYG1770M1188</t>
  </si>
  <si>
    <t>20/03/13</t>
  </si>
  <si>
    <t>שותפויות נדלן</t>
  </si>
  <si>
    <t>05/06/13</t>
  </si>
  <si>
    <t>31/03/14</t>
  </si>
  <si>
    <t>02/12/10</t>
  </si>
  <si>
    <t>אינטק פארמה- אופ' לא סחירה- אינטק פארמה</t>
  </si>
  <si>
    <t>מט"ח/מט"ח</t>
  </si>
  <si>
    <t>סה"כ מט"ח/מט"ח</t>
  </si>
  <si>
    <t>08/05/14</t>
  </si>
  <si>
    <t>14/05/14</t>
  </si>
  <si>
    <t>13/05/14</t>
  </si>
  <si>
    <t>02/06/14</t>
  </si>
  <si>
    <t>20/03/14</t>
  </si>
  <si>
    <t>28/05/14</t>
  </si>
  <si>
    <t>26/06/14</t>
  </si>
  <si>
    <t>25/02/14</t>
  </si>
  <si>
    <t>30/06/14</t>
  </si>
  <si>
    <t>27/05/14</t>
  </si>
  <si>
    <t>22/05/14</t>
  </si>
  <si>
    <t>08/04/14</t>
  </si>
  <si>
    <t>31/03/12</t>
  </si>
  <si>
    <t>MXAP  מרובה</t>
  </si>
  <si>
    <t>MXEU  מרובה</t>
  </si>
  <si>
    <t>MXNA מרובה</t>
  </si>
  <si>
    <t>24/11/10</t>
  </si>
  <si>
    <t>הלוואות</t>
  </si>
  <si>
    <t>פנסיה מקיפה-אקסלנס עמיתים</t>
  </si>
  <si>
    <t>מובטחות בערבות בנקאית</t>
  </si>
  <si>
    <t>סה"כ מובטחות בערבות בנקאית</t>
  </si>
  <si>
    <t>מובטחות בבטחונות אחרים</t>
  </si>
  <si>
    <t>גורם כח'</t>
  </si>
  <si>
    <t>גורם ב'</t>
  </si>
  <si>
    <t>גורם יד'</t>
  </si>
  <si>
    <t>גורם מג'</t>
  </si>
  <si>
    <t>גורם נד'</t>
  </si>
  <si>
    <t>NR1</t>
  </si>
  <si>
    <t>גורם נג'</t>
  </si>
  <si>
    <t>גורם נג''</t>
  </si>
  <si>
    <t>סה"כ מובטחות בבטחונות אחרים</t>
  </si>
  <si>
    <t>גורם כא'</t>
  </si>
  <si>
    <t>לא מובטחות</t>
  </si>
  <si>
    <t>סה"כ לא מובטחות</t>
  </si>
  <si>
    <t>פקדונות מעל 3 חודשים</t>
  </si>
  <si>
    <t>זכויות במקרקעין</t>
  </si>
  <si>
    <t>מניב</t>
  </si>
  <si>
    <t>10/04/13</t>
  </si>
  <si>
    <t>סה"כ מניב</t>
  </si>
  <si>
    <t>לא מניב</t>
  </si>
  <si>
    <t>סה"כ לא מניב</t>
  </si>
  <si>
    <t>השקעות אחרות</t>
  </si>
  <si>
    <t>חייבים / זכאים</t>
  </si>
  <si>
    <t>יתרות התחייבות להשקעה</t>
  </si>
  <si>
    <t>עלות מתואמת 
 (אלפי ש''ח)</t>
  </si>
  <si>
    <t>ריבית אפקטיבית (אחוזים)</t>
  </si>
  <si>
    <t>17/11/08</t>
  </si>
  <si>
    <t>מסגרות מנוצלות ללווים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</si>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</sst>
</file>

<file path=xl/styles.xml><?xml version="1.0" encoding="utf-8"?>
<styleSheet xmlns="http://schemas.openxmlformats.org/spreadsheetml/2006/main">
  <fonts count="1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0"/>
      <i val="0"/>
      <u val="none"/>
      <color rgb="FF000000"/>
      <name val="Miriam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5" fillId="3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4" xfId="0">
      <alignment horizontal="right" vertical="center" wrapText="1" shrinkToFit="0" textRotation="0" indent="0"/>
    </xf>
    <xf applyAlignment="1" applyBorder="1" applyFont="1" applyFill="1" applyNumberFormat="1" fontId="7" fillId="2" borderId="1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4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4" xfId="0">
      <alignment horizontal="right" vertical="center" wrapText="1" shrinkToFit="0" textRotation="0" indent="0"/>
    </xf>
    <xf applyAlignment="1" applyBorder="1" applyFont="1" applyFill="1" applyNumberFormat="1" fontId="9" fillId="5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49" xfId="0">
      <alignment horizontal="right" vertical="center" wrapText="1" shrinkToFit="0" textRotation="0" indent="0"/>
    </xf>
    <xf applyAlignment="1" applyBorder="1" applyFont="1" applyFill="1" applyNumberFormat="1" fontId="10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top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1" fillId="0" borderId="0" numFmtId="0" xfId="0">
      <alignment horizontal="righ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9"/>
  <sheetViews>
    <sheetView workbookViewId="0" showGridLines="0" tabSelected="1">
      <selection activeCell="A28" sqref="A28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6" customHeight="1" ht="25.15">
      <c r="A1" s="2" t="s">
        <v>0</v>
      </c>
    </row>
    <row r="2" spans="1:6" customHeight="1" ht="3.6"/>
    <row r="3" spans="1:6" customHeight="1" ht="61.15">
      <c r="A3" s="3" t="s">
        <v>1</v>
      </c>
      <c r="B3" s="4"/>
      <c r="C3" s="4"/>
      <c r="D3" s="4"/>
      <c r="E3" s="4"/>
    </row>
    <row r="4" spans="1:6" customHeight="1" ht="2.85">
      <c r="A4" s="5" t="s">
        <v>1</v>
      </c>
    </row>
    <row r="5" spans="1:6" customHeight="1" ht="15.2"/>
    <row r="6" spans="1:6" customHeight="1" ht="43.15">
      <c r="A6" s="6" t="s">
        <v>2</v>
      </c>
      <c r="B6" s="6" t="str">
        <v>שווי השקעה  
 (אלפי ש''ח)</v>
      </c>
      <c r="C6" s="6"/>
    </row>
    <row r="7" spans="1:6">
      <c r="A7" s="7"/>
      <c r="B7" s="7"/>
      <c r="C7" s="7" t="str">
        <v>סעיף 1. נכסים המוצגים לפי שווי הוגן:</v>
      </c>
    </row>
    <row r="8" spans="1:6">
      <c r="A8" s="7">
        <v>8.3599999999999994</v>
      </c>
      <c r="B8" s="8">
        <v>733654.40000000002</v>
      </c>
      <c r="C8" s="9" t="s">
        <f>HYPERLINK("#'"&amp;גיליון1!B1&amp;"'!A2",גיליון1!A1)</f>
        <v>3</v>
      </c>
    </row>
    <row r="9" spans="1:6">
      <c r="A9" s="7"/>
      <c r="B9" s="7"/>
      <c r="C9" s="7" t="s">
        <f>HYPERLINK("#'"&amp;גיליון1!B2&amp;"'!A2",גיליון1!A2)</f>
        <v>4</v>
      </c>
    </row>
    <row r="10" spans="1:6">
      <c r="A10" s="7">
        <v>17.280000000000001</v>
      </c>
      <c r="B10" s="8">
        <v>1516307.52</v>
      </c>
      <c r="C10" s="9" t="s">
        <f>HYPERLINK("#'"&amp;גיליון1!B3&amp;"'!A2",גיליון1!A3)</f>
        <v>5</v>
      </c>
    </row>
    <row r="11" spans="1:6">
      <c r="A11" s="7">
        <v>0</v>
      </c>
      <c r="B11" s="7">
        <v>0</v>
      </c>
      <c r="C11" s="9" t="s">
        <f>HYPERLINK("#'"&amp;גיליון1!B4&amp;"'!A2",גיליון1!A4)</f>
        <v>6</v>
      </c>
    </row>
    <row r="12" spans="1:6">
      <c r="A12" s="7">
        <v>10.970000000000001</v>
      </c>
      <c r="B12" s="8">
        <v>963120.45999999996</v>
      </c>
      <c r="C12" s="9" t="s">
        <f>HYPERLINK("#'"&amp;גיליון1!B5&amp;"'!A2",גיליון1!A5)</f>
        <v>7</v>
      </c>
    </row>
    <row r="13" spans="1:6">
      <c r="A13" s="7">
        <v>14.58</v>
      </c>
      <c r="B13" s="8">
        <v>1279734.3200000001</v>
      </c>
      <c r="C13" s="9" t="s">
        <f>HYPERLINK("#'"&amp;גיליון1!B6&amp;"'!A2",גיליון1!A6)</f>
        <v>8</v>
      </c>
    </row>
    <row r="14" spans="1:6">
      <c r="A14" s="7">
        <v>3.77</v>
      </c>
      <c r="B14" s="8">
        <v>330951.71000000002</v>
      </c>
      <c r="C14" s="9" t="s">
        <f>HYPERLINK("#'"&amp;גיליון1!B7&amp;"'!A2",גיליון1!A7)</f>
        <v>9</v>
      </c>
    </row>
    <row r="15" spans="1:6">
      <c r="A15" s="7">
        <v>5.1299999999999999</v>
      </c>
      <c r="B15" s="8">
        <v>450450.90999999997</v>
      </c>
      <c r="C15" s="9" t="s">
        <f>HYPERLINK("#'"&amp;גיליון1!B8&amp;"'!A2",גיליון1!A8)</f>
        <v>10</v>
      </c>
    </row>
    <row r="16" spans="1:6">
      <c r="A16" s="7">
        <v>0.01</v>
      </c>
      <c r="B16" s="7">
        <v>500.44</v>
      </c>
      <c r="C16" s="9" t="s">
        <f>HYPERLINK("#'"&amp;גיליון1!B9&amp;"'!A2",גיליון1!A9)</f>
        <v>11</v>
      </c>
    </row>
    <row r="17" spans="1:6">
      <c r="A17" s="7">
        <v>-0.01</v>
      </c>
      <c r="B17" s="7">
        <v>-629.89999999999998</v>
      </c>
      <c r="C17" s="9" t="s">
        <f>HYPERLINK("#'"&amp;גיליון1!B10&amp;"'!A2",גיליון1!A10)</f>
        <v>12</v>
      </c>
    </row>
    <row r="18" spans="1:6">
      <c r="A18" s="7">
        <v>0.02</v>
      </c>
      <c r="B18" s="8">
        <v>1705.1099999999999</v>
      </c>
      <c r="C18" s="9" t="s">
        <f>HYPERLINK("#'"&amp;גיליון1!B11&amp;"'!A2",גיליון1!A11)</f>
        <v>13</v>
      </c>
    </row>
    <row r="19" spans="1:6">
      <c r="A19" s="7">
        <v>0</v>
      </c>
      <c r="B19" s="7">
        <v>0</v>
      </c>
      <c r="C19" s="9" t="s">
        <f>HYPERLINK("#'"&amp;גיליון1!B12&amp;"'!A2",גיליון1!A12)</f>
        <v>14</v>
      </c>
    </row>
    <row r="20" spans="1:6">
      <c r="A20" s="7"/>
      <c r="B20" s="7"/>
      <c r="C20" s="7" t="s">
        <f>HYPERLINK("#'"&amp;גיליון1!B13&amp;"'!A2",גיליון1!A13)</f>
        <v>15</v>
      </c>
    </row>
    <row r="21" spans="1:6">
      <c r="A21" s="7">
        <v>29.379999999999999</v>
      </c>
      <c r="B21" s="8">
        <v>2578839.4100000001</v>
      </c>
      <c r="C21" s="9" t="s">
        <f>HYPERLINK("#'"&amp;גיליון1!B14&amp;"'!A2",גיליון1!A14)</f>
        <v>5</v>
      </c>
    </row>
    <row r="22" spans="1:6">
      <c r="A22" s="7">
        <v>0.11</v>
      </c>
      <c r="B22" s="8">
        <v>10053.27</v>
      </c>
      <c r="C22" s="9" t="s">
        <f>HYPERLINK("#'"&amp;גיליון1!B15&amp;"'!A2",גיליון1!A15)</f>
        <v>6</v>
      </c>
    </row>
    <row r="23" spans="1:6">
      <c r="A23" s="7">
        <v>2.6499999999999999</v>
      </c>
      <c r="B23" s="8">
        <v>232318.67999999999</v>
      </c>
      <c r="C23" s="9" t="s">
        <f>HYPERLINK("#'"&amp;גיליון1!B16&amp;"'!A2",גיליון1!A16)</f>
        <v>7</v>
      </c>
    </row>
    <row r="24" spans="1:6">
      <c r="A24" s="7">
        <v>0</v>
      </c>
      <c r="B24" s="7">
        <v>347.91000000000003</v>
      </c>
      <c r="C24" s="9" t="s">
        <f>HYPERLINK("#'"&amp;גיליון1!B17&amp;"'!A2",גיליון1!A17)</f>
        <v>8</v>
      </c>
    </row>
    <row r="25" spans="1:6">
      <c r="A25" s="7">
        <v>1.8300000000000001</v>
      </c>
      <c r="B25" s="8">
        <v>160253.32000000001</v>
      </c>
      <c r="C25" s="9" t="s">
        <f>HYPERLINK("#'"&amp;גיליון1!B18&amp;"'!A2",גיליון1!A18)</f>
        <v>16</v>
      </c>
    </row>
    <row r="26" spans="1:6">
      <c r="A26" s="7">
        <v>0.01</v>
      </c>
      <c r="B26" s="8">
        <v>1246.9100000000001</v>
      </c>
      <c r="C26" s="9" t="s">
        <f>HYPERLINK("#'"&amp;גיליון1!B19&amp;"'!A2",גיליון1!A19)</f>
        <v>17</v>
      </c>
    </row>
    <row r="27" spans="1:6">
      <c r="A27" s="7">
        <v>0</v>
      </c>
      <c r="B27" s="7">
        <v>0</v>
      </c>
      <c r="C27" s="9" t="s">
        <f>HYPERLINK("#'"&amp;גיליון1!B20&amp;"'!A2",גיליון1!A20)</f>
        <v>18</v>
      </c>
    </row>
    <row r="28" spans="1:6">
      <c r="A28" s="7">
        <v>0.050000000000000003</v>
      </c>
      <c r="B28" s="8">
        <v>4016.1100000000001</v>
      </c>
      <c r="C28" s="9" t="s">
        <f>HYPERLINK("#'"&amp;גיליון1!B21&amp;"'!A2",גיליון1!A21)</f>
        <v>19</v>
      </c>
    </row>
    <row r="29" spans="1:6">
      <c r="A29" s="7">
        <v>0.029999999999999999</v>
      </c>
      <c r="B29" s="8">
        <v>2711.5799999999999</v>
      </c>
      <c r="C29" s="9" t="s">
        <f>HYPERLINK("#'"&amp;גיליון1!B22&amp;"'!A2",גיליון1!A22)</f>
        <v>20</v>
      </c>
    </row>
    <row r="30" spans="1:6">
      <c r="A30" s="7">
        <v>3.7799999999999998</v>
      </c>
      <c r="B30" s="8">
        <v>331815.57000000001</v>
      </c>
      <c r="C30" s="9" t="s">
        <f>HYPERLINK("#'"&amp;גיליון1!B23&amp;"'!A2",גיליון1!A23)</f>
        <v>21</v>
      </c>
    </row>
    <row r="31" spans="1:6">
      <c r="A31" s="7">
        <v>0.059999999999999998</v>
      </c>
      <c r="B31" s="8">
        <v>5432.2600000000002</v>
      </c>
      <c r="C31" s="9" t="s">
        <f>HYPERLINK("#'"&amp;גיליון1!B24&amp;"'!A2",גיליון1!A24)</f>
        <v>22</v>
      </c>
    </row>
    <row r="32" spans="1:6">
      <c r="A32" s="7">
        <v>1.5700000000000001</v>
      </c>
      <c r="B32" s="8">
        <v>137779.94</v>
      </c>
      <c r="C32" s="9" t="s">
        <f>HYPERLINK("#'"&amp;גיליון1!B25&amp;"'!A2",גיליון1!A25)</f>
        <v>23</v>
      </c>
    </row>
    <row r="33" spans="1:6">
      <c r="A33" s="7">
        <v>0.070000000000000007</v>
      </c>
      <c r="B33" s="8">
        <v>6543.6800000000003</v>
      </c>
      <c r="C33" s="9" t="s">
        <f>HYPERLINK("#'"&amp;גיליון1!B26&amp;"'!A2",גיליון1!A26)</f>
        <v>24</v>
      </c>
    </row>
    <row r="34" spans="1:6">
      <c r="A34" s="7"/>
      <c r="B34" s="7"/>
      <c r="C34" s="7" t="s">
        <f>HYPERLINK("#'"&amp;גיליון1!B27&amp;"'!A2",גיליון1!A27)</f>
        <v>25</v>
      </c>
    </row>
    <row r="35" spans="1:6">
      <c r="A35" s="7">
        <v>0.34000000000000002</v>
      </c>
      <c r="B35" s="8">
        <v>29678.810000000001</v>
      </c>
      <c r="C35" s="9" t="s">
        <f>HYPERLINK("#'"&amp;גיליון1!B28&amp;"'!A2",גיליון1!A28)</f>
        <v>26</v>
      </c>
    </row>
    <row r="36" spans="1:6">
      <c r="A36" s="7">
        <v>0</v>
      </c>
      <c r="B36" s="7">
        <v>0</v>
      </c>
      <c r="C36" s="9" t="s">
        <f>HYPERLINK("#'"&amp;גיליון1!B29&amp;"'!A2",גיליון1!A29)</f>
        <v>27</v>
      </c>
    </row>
    <row r="37" spans="1:6">
      <c r="A37" s="7">
        <v>0</v>
      </c>
      <c r="B37" s="7">
        <v>0</v>
      </c>
      <c r="C37" s="9" t="s">
        <f>HYPERLINK("#'"&amp;גיליון1!B30&amp;"'!A2",גיליון1!A30)</f>
        <v>28</v>
      </c>
    </row>
    <row r="38" spans="1:6">
      <c r="A38" s="10">
        <v>100</v>
      </c>
      <c r="B38" s="11">
        <v>8776832.4299999997</v>
      </c>
      <c r="C38" s="10" t="str">
        <v>סה"כ סכום נכסי ההשקעה</v>
      </c>
    </row>
    <row r="39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2"/>
  <sheetViews>
    <sheetView workbookViewId="0" showGridLines="0">
      <selection activeCell="A28" sqref="A28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כתבי אופציה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72</v>
      </c>
      <c r="C7" s="6" t="s">
        <v>73</v>
      </c>
      <c r="D7" s="6" t="s">
        <v>74</v>
      </c>
      <c r="E7" s="6" t="s">
        <v>75</v>
      </c>
      <c r="F7" s="6" t="s">
        <v>31</v>
      </c>
      <c r="G7" s="6" t="s">
        <v>83</v>
      </c>
      <c r="H7" s="6" t="s">
        <v>47</v>
      </c>
      <c r="I7" s="6" t="s">
        <v>48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tr">
        <v>כתבי אופציות בישראל</v>
      </c>
    </row>
    <row r="9" spans="1:11" ht="22.5">
      <c r="A9" s="14">
        <v>0</v>
      </c>
      <c r="B9" s="14">
        <v>0.01</v>
      </c>
      <c r="C9" s="14">
        <v>3.8599999999999999</v>
      </c>
      <c r="D9" s="14">
        <v>4.4000000000000004</v>
      </c>
      <c r="E9" s="15">
        <v>87630</v>
      </c>
      <c r="F9" s="14" t="s">
        <v>61</v>
      </c>
      <c r="G9" s="14" t="s">
        <v>112</v>
      </c>
      <c r="H9" s="14">
        <v>3940228</v>
      </c>
      <c r="I9" s="14" t="str">
        <v>רציו אפ 13- רציו</v>
      </c>
    </row>
    <row r="10" spans="1:11">
      <c r="A10" s="14">
        <v>0</v>
      </c>
      <c r="B10" s="14">
        <v>4.5099999999999998</v>
      </c>
      <c r="C10" s="14">
        <v>185.81999999999999</v>
      </c>
      <c r="D10" s="14">
        <v>3</v>
      </c>
      <c r="E10" s="15">
        <v>6194000</v>
      </c>
      <c r="F10" s="14" t="s">
        <v>61</v>
      </c>
      <c r="G10" s="14" t="s">
        <v>137</v>
      </c>
      <c r="H10" s="14">
        <v>1131606</v>
      </c>
      <c r="I10" s="14" t="str">
        <v>ביו לייט אפ 8- ביולייט</v>
      </c>
    </row>
    <row r="11" spans="1:11">
      <c r="A11" s="14">
        <v>0</v>
      </c>
      <c r="B11" s="14">
        <v>0.23999999999999999</v>
      </c>
      <c r="C11" s="14">
        <v>0.26000000000000001</v>
      </c>
      <c r="D11" s="14">
        <v>2.2000000000000002</v>
      </c>
      <c r="E11" s="15">
        <v>11930.6</v>
      </c>
      <c r="F11" s="14" t="s">
        <v>61</v>
      </c>
      <c r="G11" s="14" t="s">
        <v>124</v>
      </c>
      <c r="H11" s="14">
        <v>1130970</v>
      </c>
      <c r="I11" s="14" t="str">
        <v>סקיילקס אפ 1- סקיילקס</v>
      </c>
    </row>
    <row r="12" spans="1:11" ht="22.5">
      <c r="A12" s="14">
        <v>0</v>
      </c>
      <c r="B12" s="14">
        <v>1.0800000000000001</v>
      </c>
      <c r="C12" s="14">
        <v>90.260000000000005</v>
      </c>
      <c r="D12" s="14">
        <v>94</v>
      </c>
      <c r="E12" s="15">
        <v>96016</v>
      </c>
      <c r="F12" s="14" t="s">
        <v>61</v>
      </c>
      <c r="G12" s="14" t="s">
        <v>170</v>
      </c>
      <c r="H12" s="14">
        <v>1132364</v>
      </c>
      <c r="I12" s="14" t="str">
        <v>אינרום אפ 1- אינרום</v>
      </c>
    </row>
    <row r="13" spans="1:11" ht="22.5">
      <c r="A13" s="14">
        <v>0</v>
      </c>
      <c r="B13" s="14">
        <v>6.3499999999999996</v>
      </c>
      <c r="C13" s="14">
        <v>192.71000000000001</v>
      </c>
      <c r="D13" s="14">
        <v>410</v>
      </c>
      <c r="E13" s="15">
        <v>47003.480000000003</v>
      </c>
      <c r="F13" s="14" t="s">
        <v>61</v>
      </c>
      <c r="G13" s="14" t="s">
        <v>120</v>
      </c>
      <c r="H13" s="14">
        <v>1128685</v>
      </c>
      <c r="I13" s="14" t="str">
        <v>מגה אור אפ 2- מגה אור</v>
      </c>
    </row>
    <row r="14" spans="1:11" ht="33.75">
      <c r="A14" s="14">
        <v>0</v>
      </c>
      <c r="B14" s="14">
        <v>0.22</v>
      </c>
      <c r="C14" s="14">
        <v>2.73</v>
      </c>
      <c r="D14" s="14">
        <v>21.199999999999999</v>
      </c>
      <c r="E14" s="15">
        <v>12881.75</v>
      </c>
      <c r="F14" s="14" t="s">
        <v>61</v>
      </c>
      <c r="G14" s="14" t="s">
        <v>126</v>
      </c>
      <c r="H14" s="14">
        <v>1126341</v>
      </c>
      <c r="I14" s="14" t="str">
        <v>מישורים אופצ 2- מישורים חברה לפיתוח</v>
      </c>
    </row>
    <row r="15" spans="1:11" ht="33.75">
      <c r="A15" s="14">
        <v>0</v>
      </c>
      <c r="B15" s="14">
        <v>0.40000000000000002</v>
      </c>
      <c r="C15" s="14">
        <v>14.94</v>
      </c>
      <c r="D15" s="14">
        <v>9.4000000000000004</v>
      </c>
      <c r="E15" s="15">
        <v>158982.53</v>
      </c>
      <c r="F15" s="14" t="s">
        <v>61</v>
      </c>
      <c r="G15" s="14" t="s">
        <v>171</v>
      </c>
      <c r="H15" s="14">
        <v>3860087</v>
      </c>
      <c r="I15" s="14" t="str">
        <v>קווינקו   אפ 3- קווינקו</v>
      </c>
    </row>
    <row r="16" spans="1:11" ht="33.75">
      <c r="A16" s="14">
        <v>0</v>
      </c>
      <c r="B16" s="14">
        <v>0.40000000000000002</v>
      </c>
      <c r="C16" s="14">
        <v>9.8599999999999994</v>
      </c>
      <c r="D16" s="14">
        <v>6.2000000000000002</v>
      </c>
      <c r="E16" s="15">
        <v>158982.53</v>
      </c>
      <c r="F16" s="14" t="s">
        <v>61</v>
      </c>
      <c r="G16" s="14" t="s">
        <v>171</v>
      </c>
      <c r="H16" s="14">
        <v>3860095</v>
      </c>
      <c r="I16" s="14" t="str">
        <v>קווינקו   אפ 4- קווינקו</v>
      </c>
    </row>
    <row r="17" spans="1:11">
      <c r="A17" s="13">
        <v>0.01</v>
      </c>
      <c r="B17" s="13"/>
      <c r="C17" s="13">
        <v>500.44</v>
      </c>
      <c r="D17" s="13"/>
      <c r="E17" s="16">
        <v>6767426.8899999997</v>
      </c>
      <c r="F17" s="13"/>
      <c r="G17" s="13"/>
      <c r="H17" s="13"/>
      <c r="I17" s="13" t="str">
        <v>סה"כ כתבי אופציות בישראל</v>
      </c>
    </row>
    <row r="18" spans="1:11">
      <c r="A18" s="13"/>
      <c r="B18" s="13"/>
      <c r="C18" s="13"/>
      <c r="D18" s="13"/>
      <c r="E18" s="13"/>
      <c r="F18" s="13"/>
      <c r="G18" s="13"/>
      <c r="H18" s="13"/>
      <c r="I18" s="13" t="s">
        <v>205</v>
      </c>
    </row>
    <row r="19" spans="1:11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</row>
    <row r="20" spans="1:11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 t="s">
        <v>206</v>
      </c>
    </row>
    <row r="21" spans="1:11">
      <c r="A21" s="10">
        <v>0.01</v>
      </c>
      <c r="B21" s="10"/>
      <c r="C21" s="10">
        <v>500.44</v>
      </c>
      <c r="D21" s="10"/>
      <c r="E21" s="11">
        <v>6767426.8899999997</v>
      </c>
      <c r="F21" s="10"/>
      <c r="G21" s="10"/>
      <c r="H21" s="10"/>
      <c r="I21" s="10" t="s">
        <v>207</v>
      </c>
    </row>
    <row r="2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59"/>
  <sheetViews>
    <sheetView workbookViewId="0" showGridLines="0">
      <selection activeCell="A28" sqref="A28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אופציות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72</v>
      </c>
      <c r="C7" s="6" t="s">
        <v>73</v>
      </c>
      <c r="D7" s="6" t="s">
        <v>74</v>
      </c>
      <c r="E7" s="6" t="s">
        <v>75</v>
      </c>
      <c r="F7" s="6" t="s">
        <v>31</v>
      </c>
      <c r="G7" s="6" t="s">
        <v>83</v>
      </c>
      <c r="H7" s="6" t="s">
        <v>47</v>
      </c>
      <c r="I7" s="6" t="s">
        <v>48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49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208</v>
      </c>
    </row>
    <row r="10" spans="1:11">
      <c r="A10" s="14">
        <v>0</v>
      </c>
      <c r="B10" s="14">
        <v>0</v>
      </c>
      <c r="C10" s="14">
        <v>345.54000000000002</v>
      </c>
      <c r="D10" s="15">
        <v>26000</v>
      </c>
      <c r="E10" s="15">
        <v>1329</v>
      </c>
      <c r="F10" s="14" t="s">
        <v>61</v>
      </c>
      <c r="G10" s="14" t="s">
        <v>209</v>
      </c>
      <c r="H10" s="14">
        <v>81150914</v>
      </c>
      <c r="I10" s="14" t="str">
        <v>DS C 600 AUG- בנק דיסקונט</v>
      </c>
    </row>
    <row r="11" spans="1:11">
      <c r="A11" s="14">
        <v>-0.01</v>
      </c>
      <c r="B11" s="14">
        <v>0</v>
      </c>
      <c r="C11" s="14">
        <v>-584.75999999999999</v>
      </c>
      <c r="D11" s="15">
        <v>44000</v>
      </c>
      <c r="E11" s="15">
        <v>-1329</v>
      </c>
      <c r="F11" s="14" t="s">
        <v>61</v>
      </c>
      <c r="G11" s="14" t="s">
        <v>209</v>
      </c>
      <c r="H11" s="14">
        <v>81151086</v>
      </c>
      <c r="I11" s="14" t="str">
        <v>DS P 600 AUG- בנק דיסקונט</v>
      </c>
    </row>
    <row r="12" spans="1:11">
      <c r="A12" s="14">
        <v>0.01</v>
      </c>
      <c r="B12" s="14">
        <v>0</v>
      </c>
      <c r="C12" s="15">
        <v>1225.3499999999999</v>
      </c>
      <c r="D12" s="15">
        <v>63000</v>
      </c>
      <c r="E12" s="15">
        <v>1945</v>
      </c>
      <c r="F12" s="14" t="s">
        <v>61</v>
      </c>
      <c r="G12" s="14" t="s">
        <v>209</v>
      </c>
      <c r="H12" s="14">
        <v>81149916</v>
      </c>
      <c r="I12" s="14" t="str">
        <v>LM C 1300 AUG- בנק לאומי</v>
      </c>
    </row>
    <row r="13" spans="1:11">
      <c r="A13" s="14">
        <v>-0.01</v>
      </c>
      <c r="B13" s="14">
        <v>0</v>
      </c>
      <c r="C13" s="14">
        <v>-486.25</v>
      </c>
      <c r="D13" s="15">
        <v>25000</v>
      </c>
      <c r="E13" s="15">
        <v>-1945</v>
      </c>
      <c r="F13" s="14" t="s">
        <v>61</v>
      </c>
      <c r="G13" s="14" t="s">
        <v>209</v>
      </c>
      <c r="H13" s="14">
        <v>81150062</v>
      </c>
      <c r="I13" s="14" t="str">
        <v>LM P 1300 AUG- בנק לאומי</v>
      </c>
    </row>
    <row r="14" spans="1:11">
      <c r="A14" s="14">
        <v>0</v>
      </c>
      <c r="B14" s="14">
        <v>0</v>
      </c>
      <c r="C14" s="14">
        <v>85.280000000000001</v>
      </c>
      <c r="D14" s="15">
        <v>26000</v>
      </c>
      <c r="E14" s="14">
        <v>328</v>
      </c>
      <c r="F14" s="14" t="s">
        <v>61</v>
      </c>
      <c r="G14" s="14" t="s">
        <v>209</v>
      </c>
      <c r="H14" s="14">
        <v>81151250</v>
      </c>
      <c r="I14" s="14" t="str">
        <v>MZ C 4600 AUG- בנק מזרחי טפחות</v>
      </c>
    </row>
    <row r="15" spans="1:11">
      <c r="A15" s="14">
        <v>0</v>
      </c>
      <c r="B15" s="14">
        <v>0</v>
      </c>
      <c r="C15" s="14">
        <v>-377.19999999999999</v>
      </c>
      <c r="D15" s="15">
        <v>115000</v>
      </c>
      <c r="E15" s="14">
        <v>-328</v>
      </c>
      <c r="F15" s="14" t="s">
        <v>61</v>
      </c>
      <c r="G15" s="14" t="s">
        <v>209</v>
      </c>
      <c r="H15" s="14">
        <v>81151458</v>
      </c>
      <c r="I15" s="14" t="str">
        <v>MZ P 4600 AUG- בנק מזרחי טפחות</v>
      </c>
    </row>
    <row r="16" spans="1:11">
      <c r="A16" s="14">
        <v>0</v>
      </c>
      <c r="B16" s="14">
        <v>0</v>
      </c>
      <c r="C16" s="14">
        <v>19.59</v>
      </c>
      <c r="D16" s="15">
        <v>256100</v>
      </c>
      <c r="E16" s="14">
        <v>7.6500000000000004</v>
      </c>
      <c r="F16" s="14" t="s">
        <v>61</v>
      </c>
      <c r="G16" s="14" t="s">
        <v>209</v>
      </c>
      <c r="H16" s="14">
        <v>81152688</v>
      </c>
      <c r="I16" s="14" t="str">
        <v>C 1370 JUL- מסלקת הבורסה</v>
      </c>
    </row>
    <row r="17" spans="1:11">
      <c r="A17" s="14">
        <v>0</v>
      </c>
      <c r="B17" s="14">
        <v>0</v>
      </c>
      <c r="C17" s="14">
        <v>19.800000000000001</v>
      </c>
      <c r="D17" s="15">
        <v>187000</v>
      </c>
      <c r="E17" s="14">
        <v>10.59</v>
      </c>
      <c r="F17" s="14" t="s">
        <v>61</v>
      </c>
      <c r="G17" s="14" t="s">
        <v>209</v>
      </c>
      <c r="H17" s="14">
        <v>81131880</v>
      </c>
      <c r="I17" s="14" t="str">
        <v>C 1380 JUL- מסלקת הבורסה</v>
      </c>
    </row>
    <row r="18" spans="1:11">
      <c r="A18" s="14">
        <v>0</v>
      </c>
      <c r="B18" s="14">
        <v>0</v>
      </c>
      <c r="C18" s="14">
        <v>26.550000000000001</v>
      </c>
      <c r="D18" s="15">
        <v>128900</v>
      </c>
      <c r="E18" s="14">
        <v>20.600000000000001</v>
      </c>
      <c r="F18" s="14" t="s">
        <v>61</v>
      </c>
      <c r="G18" s="14" t="s">
        <v>209</v>
      </c>
      <c r="H18" s="14">
        <v>81152670</v>
      </c>
      <c r="I18" s="14" t="str">
        <v>C 1390 JUL- מסלקת הבורסה</v>
      </c>
    </row>
    <row r="19" spans="1:11">
      <c r="A19" s="14">
        <v>0.01</v>
      </c>
      <c r="B19" s="14">
        <v>0</v>
      </c>
      <c r="C19" s="14">
        <v>532.23000000000002</v>
      </c>
      <c r="D19" s="15">
        <v>82500</v>
      </c>
      <c r="E19" s="14">
        <v>645.13</v>
      </c>
      <c r="F19" s="14" t="s">
        <v>61</v>
      </c>
      <c r="G19" s="14" t="s">
        <v>209</v>
      </c>
      <c r="H19" s="14">
        <v>81131872</v>
      </c>
      <c r="I19" s="14" t="str">
        <v>C 1400 JUL- מסלקת הבורסה</v>
      </c>
    </row>
    <row r="20" spans="1:11">
      <c r="A20" s="14">
        <v>0</v>
      </c>
      <c r="B20" s="14">
        <v>0</v>
      </c>
      <c r="C20" s="14">
        <v>13.83</v>
      </c>
      <c r="D20" s="15">
        <v>50000</v>
      </c>
      <c r="E20" s="14">
        <v>27.66</v>
      </c>
      <c r="F20" s="14" t="s">
        <v>61</v>
      </c>
      <c r="G20" s="14" t="s">
        <v>209</v>
      </c>
      <c r="H20" s="14">
        <v>81152811</v>
      </c>
      <c r="I20" s="14" t="str">
        <v>C 1410 JUL- מסלקת הבורסה</v>
      </c>
    </row>
    <row r="21" spans="1:11">
      <c r="A21" s="14">
        <v>0</v>
      </c>
      <c r="B21" s="14">
        <v>0</v>
      </c>
      <c r="C21" s="14">
        <v>6.29</v>
      </c>
      <c r="D21" s="15">
        <v>28900</v>
      </c>
      <c r="E21" s="14">
        <v>21.780000000000001</v>
      </c>
      <c r="F21" s="14" t="s">
        <v>61</v>
      </c>
      <c r="G21" s="14" t="s">
        <v>209</v>
      </c>
      <c r="H21" s="14">
        <v>81132029</v>
      </c>
      <c r="I21" s="14" t="str">
        <v>C 1420 JUL- מסלקת הבורסה</v>
      </c>
    </row>
    <row r="22" spans="1:11">
      <c r="A22" s="14">
        <v>0</v>
      </c>
      <c r="B22" s="14">
        <v>0</v>
      </c>
      <c r="C22" s="14">
        <v>0.56000000000000005</v>
      </c>
      <c r="D22" s="15">
        <v>15800</v>
      </c>
      <c r="E22" s="14">
        <v>3.5299999999999998</v>
      </c>
      <c r="F22" s="14" t="s">
        <v>61</v>
      </c>
      <c r="G22" s="14" t="s">
        <v>209</v>
      </c>
      <c r="H22" s="14">
        <v>81152829</v>
      </c>
      <c r="I22" s="14" t="str">
        <v>C 1430 JUL- מסלקת הבורסה</v>
      </c>
    </row>
    <row r="23" spans="1:11">
      <c r="A23" s="14">
        <v>0</v>
      </c>
      <c r="B23" s="14">
        <v>0</v>
      </c>
      <c r="C23" s="14">
        <v>-5.2699999999999996</v>
      </c>
      <c r="D23" s="15">
        <v>68900</v>
      </c>
      <c r="E23" s="14">
        <v>-7.6500000000000004</v>
      </c>
      <c r="F23" s="14" t="s">
        <v>61</v>
      </c>
      <c r="G23" s="14" t="s">
        <v>209</v>
      </c>
      <c r="H23" s="14">
        <v>81152969</v>
      </c>
      <c r="I23" s="14" t="str">
        <v>P 1370 JUL- מסלקת הבורסה</v>
      </c>
    </row>
    <row r="24" spans="1:11">
      <c r="A24" s="14">
        <v>0</v>
      </c>
      <c r="B24" s="14">
        <v>0</v>
      </c>
      <c r="C24" s="14">
        <v>-10.44</v>
      </c>
      <c r="D24" s="15">
        <v>98600</v>
      </c>
      <c r="E24" s="14">
        <v>-10.59</v>
      </c>
      <c r="F24" s="14" t="s">
        <v>61</v>
      </c>
      <c r="G24" s="14" t="s">
        <v>209</v>
      </c>
      <c r="H24" s="14">
        <v>81132177</v>
      </c>
      <c r="I24" s="14" t="str">
        <v>P 1380 JUL- מסלקת הבורסה</v>
      </c>
    </row>
    <row r="25" spans="1:11">
      <c r="A25" s="14">
        <v>0</v>
      </c>
      <c r="B25" s="14">
        <v>0</v>
      </c>
      <c r="C25" s="14">
        <v>-28.879999999999999</v>
      </c>
      <c r="D25" s="15">
        <v>140200</v>
      </c>
      <c r="E25" s="14">
        <v>-20.600000000000001</v>
      </c>
      <c r="F25" s="14" t="s">
        <v>61</v>
      </c>
      <c r="G25" s="14" t="s">
        <v>209</v>
      </c>
      <c r="H25" s="14">
        <v>81152951</v>
      </c>
      <c r="I25" s="14" t="str">
        <v>P 1390 JUL- מסלקת הבורסה</v>
      </c>
    </row>
    <row r="26" spans="1:11">
      <c r="A26" s="14">
        <v>-0.01</v>
      </c>
      <c r="B26" s="14">
        <v>0</v>
      </c>
      <c r="C26" s="15">
        <v>-1250.26</v>
      </c>
      <c r="D26" s="15">
        <v>193800</v>
      </c>
      <c r="E26" s="14">
        <v>-645.13</v>
      </c>
      <c r="F26" s="14" t="s">
        <v>61</v>
      </c>
      <c r="G26" s="14" t="s">
        <v>209</v>
      </c>
      <c r="H26" s="14">
        <v>81132169</v>
      </c>
      <c r="I26" s="14" t="str">
        <v>P 1400 JUL- מסלקת הבורסה</v>
      </c>
    </row>
    <row r="27" spans="1:11">
      <c r="A27" s="14">
        <v>0</v>
      </c>
      <c r="B27" s="14">
        <v>0</v>
      </c>
      <c r="C27" s="14">
        <v>-72.519999999999996</v>
      </c>
      <c r="D27" s="15">
        <v>262200</v>
      </c>
      <c r="E27" s="14">
        <v>-27.66</v>
      </c>
      <c r="F27" s="14" t="s">
        <v>61</v>
      </c>
      <c r="G27" s="14" t="s">
        <v>209</v>
      </c>
      <c r="H27" s="14">
        <v>81153090</v>
      </c>
      <c r="I27" s="14" t="str">
        <v>P 1410 JUL- מסלקת הבורסה</v>
      </c>
    </row>
    <row r="28" spans="1:11">
      <c r="A28" s="14">
        <v>0</v>
      </c>
      <c r="B28" s="14">
        <v>0</v>
      </c>
      <c r="C28" s="14">
        <v>-74.099999999999994</v>
      </c>
      <c r="D28" s="15">
        <v>340200</v>
      </c>
      <c r="E28" s="14">
        <v>-21.780000000000001</v>
      </c>
      <c r="F28" s="14" t="s">
        <v>61</v>
      </c>
      <c r="G28" s="14" t="s">
        <v>209</v>
      </c>
      <c r="H28" s="14">
        <v>81132318</v>
      </c>
      <c r="I28" s="14" t="str">
        <v>P 1420 JUL- מסלקת הבורסה</v>
      </c>
    </row>
    <row r="29" spans="1:11">
      <c r="A29" s="14">
        <v>0</v>
      </c>
      <c r="B29" s="14">
        <v>0</v>
      </c>
      <c r="C29" s="14">
        <v>-15.25</v>
      </c>
      <c r="D29" s="15">
        <v>432000</v>
      </c>
      <c r="E29" s="14">
        <v>-3.5299999999999998</v>
      </c>
      <c r="F29" s="14" t="s">
        <v>61</v>
      </c>
      <c r="G29" s="14" t="s">
        <v>209</v>
      </c>
      <c r="H29" s="14">
        <v>81153108</v>
      </c>
      <c r="I29" s="14" t="str">
        <v>P 1430 JUL- מסלקת הבורסה</v>
      </c>
    </row>
    <row r="30" spans="1:11">
      <c r="A30" s="13">
        <v>-0.01</v>
      </c>
      <c r="B30" s="13"/>
      <c r="C30" s="13">
        <v>-629.89999999999998</v>
      </c>
      <c r="D30" s="13"/>
      <c r="E30" s="13">
        <v>0</v>
      </c>
      <c r="F30" s="13"/>
      <c r="G30" s="13"/>
      <c r="H30" s="13"/>
      <c r="I30" s="13" t="s">
        <v>210</v>
      </c>
    </row>
    <row r="31" spans="1:11">
      <c r="A31" s="13"/>
      <c r="B31" s="13"/>
      <c r="C31" s="13"/>
      <c r="D31" s="13"/>
      <c r="E31" s="13"/>
      <c r="F31" s="13"/>
      <c r="G31" s="13"/>
      <c r="H31" s="13"/>
      <c r="I31" s="13" t="s">
        <v>211</v>
      </c>
    </row>
    <row r="32" spans="1:11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</row>
    <row r="33" spans="1:11">
      <c r="A33" s="13">
        <v>0</v>
      </c>
      <c r="B33" s="13"/>
      <c r="C33" s="13">
        <v>0</v>
      </c>
      <c r="D33" s="13"/>
      <c r="E33" s="13">
        <v>0</v>
      </c>
      <c r="F33" s="13"/>
      <c r="G33" s="13"/>
      <c r="H33" s="13"/>
      <c r="I33" s="13" t="s">
        <v>212</v>
      </c>
    </row>
    <row r="34" spans="1:11">
      <c r="A34" s="13"/>
      <c r="B34" s="13"/>
      <c r="C34" s="13"/>
      <c r="D34" s="13"/>
      <c r="E34" s="13"/>
      <c r="F34" s="13"/>
      <c r="G34" s="13"/>
      <c r="H34" s="13"/>
      <c r="I34" s="13" t="s">
        <v>213</v>
      </c>
    </row>
    <row r="35" spans="1:11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</row>
    <row r="36" spans="1:11">
      <c r="A36" s="13">
        <v>0</v>
      </c>
      <c r="B36" s="13"/>
      <c r="C36" s="13">
        <v>0</v>
      </c>
      <c r="D36" s="13"/>
      <c r="E36" s="13">
        <v>0</v>
      </c>
      <c r="F36" s="13"/>
      <c r="G36" s="13"/>
      <c r="H36" s="13"/>
      <c r="I36" s="13" t="s">
        <v>214</v>
      </c>
    </row>
    <row r="37" spans="1:11">
      <c r="A37" s="13"/>
      <c r="B37" s="13"/>
      <c r="C37" s="13"/>
      <c r="D37" s="13"/>
      <c r="E37" s="13"/>
      <c r="F37" s="13"/>
      <c r="G37" s="13"/>
      <c r="H37" s="13"/>
      <c r="I37" s="13" t="s">
        <v>190</v>
      </c>
    </row>
    <row r="38" spans="1:11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</row>
    <row r="39" spans="1:11">
      <c r="A39" s="13">
        <v>0</v>
      </c>
      <c r="B39" s="13"/>
      <c r="C39" s="13">
        <v>0</v>
      </c>
      <c r="D39" s="13"/>
      <c r="E39" s="13">
        <v>0</v>
      </c>
      <c r="F39" s="13"/>
      <c r="G39" s="13"/>
      <c r="H39" s="13"/>
      <c r="I39" s="13" t="s">
        <v>191</v>
      </c>
    </row>
    <row r="40" spans="1:11">
      <c r="A40" s="13">
        <v>-0.01</v>
      </c>
      <c r="B40" s="13"/>
      <c r="C40" s="13">
        <v>-629.89999999999998</v>
      </c>
      <c r="D40" s="13"/>
      <c r="E40" s="13">
        <v>0</v>
      </c>
      <c r="F40" s="13"/>
      <c r="G40" s="13"/>
      <c r="H40" s="13"/>
      <c r="I40" s="13" t="s">
        <v>67</v>
      </c>
    </row>
    <row r="41" spans="1:11">
      <c r="A41" s="13"/>
      <c r="B41" s="13"/>
      <c r="C41" s="13"/>
      <c r="D41" s="13"/>
      <c r="E41" s="13"/>
      <c r="F41" s="13"/>
      <c r="G41" s="13"/>
      <c r="H41" s="13"/>
      <c r="I41" s="13" t="s">
        <v>68</v>
      </c>
    </row>
    <row r="42" spans="1:11">
      <c r="A42" s="13"/>
      <c r="B42" s="13"/>
      <c r="C42" s="13"/>
      <c r="D42" s="13"/>
      <c r="E42" s="13"/>
      <c r="F42" s="13"/>
      <c r="G42" s="13"/>
      <c r="H42" s="13"/>
      <c r="I42" s="13" t="s">
        <v>208</v>
      </c>
    </row>
    <row r="43" spans="1:11">
      <c r="A43" s="14">
        <v>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</row>
    <row r="44" spans="1:11">
      <c r="A44" s="13">
        <v>0</v>
      </c>
      <c r="B44" s="13"/>
      <c r="C44" s="13">
        <v>0</v>
      </c>
      <c r="D44" s="13"/>
      <c r="E44" s="13">
        <v>0</v>
      </c>
      <c r="F44" s="13"/>
      <c r="G44" s="13"/>
      <c r="H44" s="13"/>
      <c r="I44" s="13" t="s">
        <v>210</v>
      </c>
    </row>
    <row r="45" spans="1:11">
      <c r="A45" s="13"/>
      <c r="B45" s="13"/>
      <c r="C45" s="13"/>
      <c r="D45" s="13"/>
      <c r="E45" s="13"/>
      <c r="F45" s="13"/>
      <c r="G45" s="13"/>
      <c r="H45" s="13"/>
      <c r="I45" s="13" t="s">
        <v>31</v>
      </c>
    </row>
    <row r="46" spans="1:11">
      <c r="A46" s="14">
        <v>0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</row>
    <row r="47" spans="1:11">
      <c r="A47" s="13">
        <v>0</v>
      </c>
      <c r="B47" s="13"/>
      <c r="C47" s="13">
        <v>0</v>
      </c>
      <c r="D47" s="13"/>
      <c r="E47" s="13">
        <v>0</v>
      </c>
      <c r="F47" s="13"/>
      <c r="G47" s="13"/>
      <c r="H47" s="13"/>
      <c r="I47" s="13" t="s">
        <v>215</v>
      </c>
    </row>
    <row r="48" spans="1:11">
      <c r="A48" s="13"/>
      <c r="B48" s="13"/>
      <c r="C48" s="13"/>
      <c r="D48" s="13"/>
      <c r="E48" s="13"/>
      <c r="F48" s="13"/>
      <c r="G48" s="13"/>
      <c r="H48" s="13"/>
      <c r="I48" s="13" t="s">
        <v>213</v>
      </c>
    </row>
    <row r="49" spans="1:11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</row>
    <row r="50" spans="1:11">
      <c r="A50" s="13">
        <v>0</v>
      </c>
      <c r="B50" s="13"/>
      <c r="C50" s="13">
        <v>0</v>
      </c>
      <c r="D50" s="13"/>
      <c r="E50" s="13">
        <v>0</v>
      </c>
      <c r="F50" s="13"/>
      <c r="G50" s="13"/>
      <c r="H50" s="13"/>
      <c r="I50" s="13" t="s">
        <v>214</v>
      </c>
    </row>
    <row r="51" spans="1:11">
      <c r="A51" s="13"/>
      <c r="B51" s="13"/>
      <c r="C51" s="13"/>
      <c r="D51" s="13"/>
      <c r="E51" s="13"/>
      <c r="F51" s="13"/>
      <c r="G51" s="13"/>
      <c r="H51" s="13"/>
      <c r="I51" s="13" t="s">
        <v>216</v>
      </c>
    </row>
    <row r="52" spans="1:11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</row>
    <row r="53" spans="1:11">
      <c r="A53" s="13">
        <v>0</v>
      </c>
      <c r="B53" s="13"/>
      <c r="C53" s="13">
        <v>0</v>
      </c>
      <c r="D53" s="13"/>
      <c r="E53" s="13">
        <v>0</v>
      </c>
      <c r="F53" s="13"/>
      <c r="G53" s="13"/>
      <c r="H53" s="13"/>
      <c r="I53" s="13" t="s">
        <v>217</v>
      </c>
    </row>
    <row r="54" spans="1:11">
      <c r="A54" s="13"/>
      <c r="B54" s="13"/>
      <c r="C54" s="13"/>
      <c r="D54" s="13"/>
      <c r="E54" s="13"/>
      <c r="F54" s="13"/>
      <c r="G54" s="13"/>
      <c r="H54" s="13"/>
      <c r="I54" s="13" t="s">
        <v>190</v>
      </c>
    </row>
    <row r="55" spans="1:11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</row>
    <row r="56" spans="1:11">
      <c r="A56" s="13">
        <v>0</v>
      </c>
      <c r="B56" s="13"/>
      <c r="C56" s="13">
        <v>0</v>
      </c>
      <c r="D56" s="13"/>
      <c r="E56" s="13">
        <v>0</v>
      </c>
      <c r="F56" s="13"/>
      <c r="G56" s="13"/>
      <c r="H56" s="13"/>
      <c r="I56" s="13" t="s">
        <v>191</v>
      </c>
    </row>
    <row r="57" spans="1:11">
      <c r="A57" s="13">
        <v>0</v>
      </c>
      <c r="B57" s="13"/>
      <c r="C57" s="13">
        <v>0</v>
      </c>
      <c r="D57" s="13"/>
      <c r="E57" s="13">
        <v>0</v>
      </c>
      <c r="F57" s="13"/>
      <c r="G57" s="13"/>
      <c r="H57" s="13"/>
      <c r="I57" s="13" t="s">
        <v>71</v>
      </c>
    </row>
    <row r="58" spans="1:11">
      <c r="A58" s="10">
        <v>-0.01</v>
      </c>
      <c r="B58" s="10"/>
      <c r="C58" s="10">
        <v>-629.89999999999998</v>
      </c>
      <c r="D58" s="10"/>
      <c r="E58" s="10">
        <v>0</v>
      </c>
      <c r="F58" s="10"/>
      <c r="G58" s="10"/>
      <c r="H58" s="10"/>
      <c r="I58" s="10" t="s">
        <v>218</v>
      </c>
    </row>
    <row r="5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6"/>
  <sheetViews>
    <sheetView workbookViewId="0" showGridLines="0">
      <selection activeCell="A28" sqref="A28"/>
    </sheetView>
  </sheetViews>
  <sheetFormatPr defaultRowHeight="12.75"/>
  <cols>
    <col min="1" max="1" style="1" width="10.85547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56.14062" customWidth="1"/>
    <col min="10" max="16384" style="1"/>
  </cols>
  <sheetData>
    <row r="2" spans="1:9" customHeight="1" ht="25.15">
      <c r="A2" s="2" t="str">
        <v>ניירות ערך סחירים - חוזים עתידיים</v>
      </c>
      <c r="I2" s="12" t="s">
        <f>HYPERLINK("#'"&amp;גיליון1!$A$32&amp;"'!C6",גיליון1!$B$32)</f>
        <v>30</v>
      </c>
    </row>
    <row r="3" spans="1:9" customHeight="1" ht="3.6"/>
    <row r="4" spans="1:9" customHeight="1" ht="61.15">
      <c r="A4" s="3" t="s">
        <v>1</v>
      </c>
      <c r="B4" s="3"/>
      <c r="C4" s="3"/>
      <c r="D4" s="3"/>
      <c r="E4" s="3"/>
      <c r="F4" s="3"/>
      <c r="G4" s="3"/>
      <c r="H4" s="3"/>
    </row>
    <row r="5" spans="1:9" customHeight="1" ht="2.85"/>
    <row r="6" spans="1:9" customHeight="1" ht="15.2"/>
    <row r="7" spans="1:9" customHeight="1" ht="43.15">
      <c r="A7" s="6" t="s">
        <v>74</v>
      </c>
      <c r="B7" s="6" t="s">
        <v>75</v>
      </c>
      <c r="C7" s="6" t="s">
        <v>31</v>
      </c>
      <c r="D7" s="6" t="s">
        <v>83</v>
      </c>
      <c r="E7" s="6" t="s">
        <v>47</v>
      </c>
      <c r="F7" s="6" t="s">
        <v>48</v>
      </c>
    </row>
    <row r="8" spans="1:9">
      <c r="A8" s="13"/>
      <c r="B8" s="13"/>
      <c r="C8" s="13"/>
      <c r="D8" s="13"/>
      <c r="E8" s="13"/>
      <c r="F8" s="13" t="s">
        <v>49</v>
      </c>
    </row>
    <row r="9" spans="1:9">
      <c r="A9" s="13"/>
      <c r="B9" s="13"/>
      <c r="C9" s="13"/>
      <c r="D9" s="13"/>
      <c r="E9" s="13"/>
      <c r="F9" s="13"/>
    </row>
    <row r="10" spans="1:9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9">
      <c r="A11" s="13"/>
      <c r="B11" s="13">
        <v>0</v>
      </c>
      <c r="C11" s="13"/>
      <c r="D11" s="13"/>
      <c r="E11" s="13"/>
      <c r="F11" s="13" t="s">
        <v>81</v>
      </c>
    </row>
    <row r="12" spans="1:9">
      <c r="A12" s="13"/>
      <c r="B12" s="13">
        <v>0</v>
      </c>
      <c r="C12" s="13"/>
      <c r="D12" s="13"/>
      <c r="E12" s="13"/>
      <c r="F12" s="13" t="s">
        <v>67</v>
      </c>
    </row>
    <row r="13" spans="1:9">
      <c r="A13" s="13"/>
      <c r="B13" s="13"/>
      <c r="C13" s="13"/>
      <c r="D13" s="13"/>
      <c r="E13" s="13"/>
      <c r="F13" s="13" t="s">
        <v>68</v>
      </c>
    </row>
    <row r="14" spans="1:9">
      <c r="A14" s="13"/>
      <c r="B14" s="13"/>
      <c r="C14" s="13"/>
      <c r="D14" s="13"/>
      <c r="E14" s="13"/>
      <c r="F14" s="13">
        <v>0</v>
      </c>
    </row>
    <row r="15" spans="1:9" ht="33.75">
      <c r="A15" s="14">
        <v>100</v>
      </c>
      <c r="B15" s="14">
        <v>325.86000000000001</v>
      </c>
      <c r="C15" s="14" t="s">
        <v>61</v>
      </c>
      <c r="D15" s="14" t="s">
        <v>219</v>
      </c>
      <c r="E15" s="14">
        <v>90005</v>
      </c>
      <c r="F15" s="14" t="str">
        <v>NIKKEY 225 JUN 13- CME</v>
      </c>
    </row>
    <row r="16" spans="1:9" ht="33.75">
      <c r="A16" s="15">
        <v>4700000</v>
      </c>
      <c r="B16" s="14">
        <v>2.1400000000000001</v>
      </c>
      <c r="C16" s="14" t="s">
        <v>37</v>
      </c>
      <c r="D16" s="14" t="s">
        <v>219</v>
      </c>
      <c r="E16" s="14">
        <v>70172077</v>
      </c>
      <c r="F16" s="14" t="str">
        <v>Nikkei 225 (ose) sep14- בנק לאומי</v>
      </c>
    </row>
    <row r="17" spans="1:9" ht="22.5">
      <c r="A17" s="15">
        <v>463750</v>
      </c>
      <c r="B17" s="14">
        <v>167.16</v>
      </c>
      <c r="C17" s="14" t="s">
        <v>33</v>
      </c>
      <c r="D17" s="14" t="str">
        <v> מרובהS@P ענף</v>
      </c>
      <c r="E17" s="14">
        <v>70732128</v>
      </c>
      <c r="F17" s="14" t="str">
        <v>S&amp;P 500 FUTURE SEP1- CME</v>
      </c>
    </row>
    <row r="18" spans="1:9">
      <c r="A18" s="15">
        <v>-68225</v>
      </c>
      <c r="B18" s="14">
        <v>29.48</v>
      </c>
      <c r="C18" s="14" t="s">
        <v>34</v>
      </c>
      <c r="D18" s="14" t="str">
        <v>DAX מרובה</v>
      </c>
      <c r="E18" s="14">
        <v>70732102</v>
      </c>
      <c r="F18" s="14" t="str">
        <v>DAX  INDEX FUT 09/14- CME</v>
      </c>
    </row>
    <row r="19" spans="1:9" ht="22.5">
      <c r="A19" s="15">
        <v>-106000</v>
      </c>
      <c r="B19" s="14">
        <v>202.16999999999999</v>
      </c>
      <c r="C19" s="14" t="s">
        <v>32</v>
      </c>
      <c r="D19" s="14" t="str">
        <v>FTSE מרובה</v>
      </c>
      <c r="E19" s="14">
        <v>70736160</v>
      </c>
      <c r="F19" s="14" t="str">
        <v>FTSE 100 IDX FUT SEP14- בנק לאומי</v>
      </c>
    </row>
    <row r="20" spans="1:9" ht="22.5">
      <c r="A20" s="15">
        <v>26900000</v>
      </c>
      <c r="B20" s="14">
        <v>0.90000000000000002</v>
      </c>
      <c r="C20" s="14" t="s">
        <v>37</v>
      </c>
      <c r="D20" s="14" t="str">
        <v>TOPIX מרובה</v>
      </c>
      <c r="E20" s="14">
        <v>70172085</v>
      </c>
      <c r="F20" s="14" t="str">
        <v>TOPIX  INDEX FUT SEP 14- בנק לאומי</v>
      </c>
    </row>
    <row r="21" spans="1:9" ht="22.5">
      <c r="A21" s="15">
        <v>169400</v>
      </c>
      <c r="B21" s="14">
        <v>88.819999999999993</v>
      </c>
      <c r="C21" s="14" t="s">
        <v>36</v>
      </c>
      <c r="D21" s="14" t="str">
        <v>TORONTO  מרובה</v>
      </c>
      <c r="E21" s="14">
        <v>70737382</v>
      </c>
      <c r="F21" s="14" t="str">
        <v>S&amp;P/TSX 60 SEP14- OSE</v>
      </c>
    </row>
    <row r="22" spans="1:9">
      <c r="A22" s="15">
        <v>684000</v>
      </c>
      <c r="B22" s="14">
        <v>98.120000000000005</v>
      </c>
      <c r="C22" s="14" t="s">
        <v>33</v>
      </c>
      <c r="D22" s="14" t="str">
        <v>נסדק מרובה</v>
      </c>
      <c r="E22" s="14" t="str">
        <v>NDU4</v>
      </c>
      <c r="F22" s="14" t="str">
        <v>NASDAQ 100 FUT SEP14- CME</v>
      </c>
    </row>
    <row r="23" spans="1:9">
      <c r="A23" s="13"/>
      <c r="B23" s="13">
        <v>914.63</v>
      </c>
      <c r="C23" s="13"/>
      <c r="D23" s="13"/>
      <c r="E23" s="13"/>
      <c r="F23" s="13" t="s">
        <v>220</v>
      </c>
    </row>
    <row r="24" spans="1:9">
      <c r="A24" s="13"/>
      <c r="B24" s="13">
        <v>914.63</v>
      </c>
      <c r="C24" s="13"/>
      <c r="D24" s="13"/>
      <c r="E24" s="13"/>
      <c r="F24" s="13" t="s">
        <v>71</v>
      </c>
    </row>
    <row r="25" spans="1:9">
      <c r="A25" s="10"/>
      <c r="B25" s="10">
        <v>914.63</v>
      </c>
      <c r="C25" s="10"/>
      <c r="D25" s="10"/>
      <c r="E25" s="10"/>
      <c r="F25" s="10" t="s">
        <v>221</v>
      </c>
    </row>
    <row r="26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סחירים - מוצרים מובנים</v>
      </c>
      <c r="R2" s="12" t="s">
        <f>HYPERLINK("#'"&amp;גיליון1!$A$32&amp;"'!C6",גיליון1!$B$32)</f>
        <v>30</v>
      </c>
    </row>
    <row r="3" spans="1:18" customHeight="1" ht="3.6"/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6" t="s">
        <v>2</v>
      </c>
      <c r="B7" s="6" t="s">
        <v>72</v>
      </c>
      <c r="C7" s="6" t="s">
        <v>73</v>
      </c>
      <c r="D7" s="6" t="s">
        <v>74</v>
      </c>
      <c r="E7" s="6" t="s">
        <v>75</v>
      </c>
      <c r="F7" s="6" t="s">
        <v>43</v>
      </c>
      <c r="G7" s="6" t="s">
        <v>44</v>
      </c>
      <c r="H7" s="6" t="s">
        <v>31</v>
      </c>
      <c r="I7" s="6" t="s">
        <v>76</v>
      </c>
      <c r="J7" s="6" t="s">
        <v>222</v>
      </c>
      <c r="K7" s="6" t="s">
        <v>45</v>
      </c>
      <c r="L7" s="6" t="s">
        <v>46</v>
      </c>
      <c r="M7" s="6" t="s">
        <v>223</v>
      </c>
      <c r="N7" s="6" t="s">
        <v>47</v>
      </c>
      <c r="O7" s="6" t="s">
        <v>48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49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224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 ht="22.5">
      <c r="A11" s="14">
        <v>0</v>
      </c>
      <c r="B11" s="14">
        <v>0</v>
      </c>
      <c r="C11" s="14">
        <v>0</v>
      </c>
      <c r="D11" s="14">
        <v>122.5</v>
      </c>
      <c r="E11" s="14">
        <v>0.10000000000000001</v>
      </c>
      <c r="F11" s="14">
        <v>4</v>
      </c>
      <c r="G11" s="14">
        <v>13.359999999999999</v>
      </c>
      <c r="H11" s="14" t="s">
        <v>61</v>
      </c>
      <c r="I11" s="14">
        <v>0.70999999999999996</v>
      </c>
      <c r="J11" s="14" t="str">
        <v>22/04/07</v>
      </c>
      <c r="K11" s="14" t="s">
        <v>98</v>
      </c>
      <c r="L11" s="14" t="str">
        <v>Ba3</v>
      </c>
      <c r="M11" s="14"/>
      <c r="N11" s="14">
        <v>1103308</v>
      </c>
      <c r="O11" s="14" t="str">
        <v>גלובל פיננסים  ג'- דש איפקס</v>
      </c>
    </row>
    <row r="12" spans="1:18">
      <c r="A12" s="13">
        <v>0</v>
      </c>
      <c r="B12" s="13"/>
      <c r="C12" s="13">
        <v>0</v>
      </c>
      <c r="D12" s="13"/>
      <c r="E12" s="13">
        <v>0.10000000000000001</v>
      </c>
      <c r="F12" s="13">
        <v>4</v>
      </c>
      <c r="G12" s="13"/>
      <c r="H12" s="13"/>
      <c r="I12" s="13">
        <v>0.70999999999999996</v>
      </c>
      <c r="J12" s="13"/>
      <c r="K12" s="13"/>
      <c r="L12" s="13"/>
      <c r="M12" s="13"/>
      <c r="N12" s="13"/>
      <c r="O12" s="13" t="s">
        <v>81</v>
      </c>
    </row>
    <row r="13" spans="1:18">
      <c r="A13" s="13">
        <v>0</v>
      </c>
      <c r="B13" s="13"/>
      <c r="C13" s="13">
        <v>0</v>
      </c>
      <c r="D13" s="13"/>
      <c r="E13" s="13">
        <v>0.10000000000000001</v>
      </c>
      <c r="F13" s="13">
        <v>4</v>
      </c>
      <c r="G13" s="13"/>
      <c r="H13" s="13"/>
      <c r="I13" s="13">
        <v>0.70999999999999996</v>
      </c>
      <c r="J13" s="13"/>
      <c r="K13" s="13"/>
      <c r="L13" s="13"/>
      <c r="M13" s="13"/>
      <c r="N13" s="13"/>
      <c r="O13" s="13" t="s">
        <v>225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226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81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227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228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229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230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231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232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233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234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235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236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237</v>
      </c>
    </row>
    <row r="33" spans="1:18">
      <c r="A33" s="13">
        <v>0</v>
      </c>
      <c r="B33" s="13"/>
      <c r="C33" s="13">
        <v>0</v>
      </c>
      <c r="D33" s="13"/>
      <c r="E33" s="13">
        <v>0.10000000000000001</v>
      </c>
      <c r="F33" s="13">
        <v>2.8399999999999999</v>
      </c>
      <c r="G33" s="13"/>
      <c r="H33" s="13"/>
      <c r="I33" s="13">
        <v>0.5</v>
      </c>
      <c r="J33" s="13"/>
      <c r="K33" s="13"/>
      <c r="L33" s="13"/>
      <c r="M33" s="13"/>
      <c r="N33" s="13"/>
      <c r="O33" s="13" t="s">
        <v>67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68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224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/>
      <c r="K37" s="14"/>
      <c r="L37" s="14">
        <v>0</v>
      </c>
      <c r="M37" s="14"/>
      <c r="N37" s="14">
        <v>0</v>
      </c>
      <c r="O37" s="14">
        <v>0</v>
      </c>
    </row>
    <row r="38" spans="1:18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81</v>
      </c>
    </row>
    <row r="39" spans="1:18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/>
      <c r="O39" s="13" t="s">
        <v>225</v>
      </c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226</v>
      </c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8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>
        <v>0</v>
      </c>
      <c r="M42" s="14"/>
      <c r="N42" s="14">
        <v>0</v>
      </c>
      <c r="O42" s="14">
        <v>0</v>
      </c>
    </row>
    <row r="43" spans="1:18">
      <c r="A43" s="13">
        <v>0</v>
      </c>
      <c r="B43" s="13"/>
      <c r="C43" s="13">
        <v>0</v>
      </c>
      <c r="D43" s="13"/>
      <c r="E43" s="13">
        <v>0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81</v>
      </c>
    </row>
    <row r="44" spans="1:18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/>
      <c r="O44" s="13" t="s">
        <v>227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228</v>
      </c>
    </row>
    <row r="46" spans="1:18" ht="2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229</v>
      </c>
    </row>
    <row r="47" spans="1:18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>
        <v>0</v>
      </c>
      <c r="M47" s="14"/>
      <c r="N47" s="14">
        <v>0</v>
      </c>
      <c r="O47" s="14">
        <v>0</v>
      </c>
    </row>
    <row r="48" spans="1:18" ht="33.75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">
        <v>230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231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232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233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234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235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22.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236</v>
      </c>
    </row>
    <row r="58" spans="1:18" ht="22.5">
      <c r="A58" s="13">
        <v>0</v>
      </c>
      <c r="B58" s="13"/>
      <c r="C58" s="13">
        <v>0</v>
      </c>
      <c r="D58" s="13"/>
      <c r="E58" s="13">
        <v>0</v>
      </c>
      <c r="F58" s="13">
        <v>0</v>
      </c>
      <c r="G58" s="13"/>
      <c r="H58" s="13"/>
      <c r="I58" s="13">
        <v>0</v>
      </c>
      <c r="J58" s="13"/>
      <c r="K58" s="13"/>
      <c r="L58" s="13"/>
      <c r="M58" s="13"/>
      <c r="N58" s="13"/>
      <c r="O58" s="13" t="s">
        <v>237</v>
      </c>
    </row>
    <row r="59" spans="1:18">
      <c r="A59" s="13">
        <v>0</v>
      </c>
      <c r="B59" s="13"/>
      <c r="C59" s="13">
        <v>0</v>
      </c>
      <c r="D59" s="13"/>
      <c r="E59" s="13">
        <v>0</v>
      </c>
      <c r="F59" s="13">
        <v>0</v>
      </c>
      <c r="G59" s="13"/>
      <c r="H59" s="13"/>
      <c r="I59" s="13">
        <v>0</v>
      </c>
      <c r="J59" s="13"/>
      <c r="K59" s="13"/>
      <c r="L59" s="13"/>
      <c r="M59" s="13"/>
      <c r="N59" s="13"/>
      <c r="O59" s="13" t="s">
        <v>71</v>
      </c>
    </row>
    <row r="60" spans="1:18">
      <c r="A60" s="10">
        <v>0</v>
      </c>
      <c r="B60" s="10"/>
      <c r="C60" s="10">
        <v>0</v>
      </c>
      <c r="D60" s="10"/>
      <c r="E60" s="10">
        <v>0.10000000000000001</v>
      </c>
      <c r="F60" s="10">
        <v>2.1099999999999999</v>
      </c>
      <c r="G60" s="10"/>
      <c r="H60" s="10"/>
      <c r="I60" s="10">
        <v>0.37</v>
      </c>
      <c r="J60" s="10"/>
      <c r="K60" s="10"/>
      <c r="L60" s="10"/>
      <c r="M60" s="10"/>
      <c r="N60" s="10"/>
      <c r="O60" s="10" t="s">
        <v>238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02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24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ניירות ערך לא סחירים - תעודות התחייבות ממשלתיות</v>
      </c>
      <c r="P2" s="12" t="s">
        <f>HYPERLINK("#'"&amp;גיליון1!$A$32&amp;"'!C6",גיליון1!$B$32)</f>
        <v>30</v>
      </c>
    </row>
    <row r="3" spans="1:16" customHeight="1" ht="3.6"/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72</v>
      </c>
      <c r="C7" s="6" t="s">
        <v>42</v>
      </c>
      <c r="D7" s="6" t="s">
        <v>74</v>
      </c>
      <c r="E7" s="6" t="s">
        <v>75</v>
      </c>
      <c r="F7" s="6" t="s">
        <v>43</v>
      </c>
      <c r="G7" s="6" t="s">
        <v>44</v>
      </c>
      <c r="H7" s="6" t="s">
        <v>31</v>
      </c>
      <c r="I7" s="6" t="s">
        <v>76</v>
      </c>
      <c r="J7" s="6" t="s">
        <v>222</v>
      </c>
      <c r="K7" s="6" t="s">
        <v>45</v>
      </c>
      <c r="L7" s="6" t="s">
        <v>46</v>
      </c>
      <c r="M7" s="6" t="s">
        <v>47</v>
      </c>
      <c r="N7" s="6" t="s">
        <v>48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49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tr">
        <v>חץ</v>
      </c>
    </row>
    <row r="10" spans="1:1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>
        <v>0</v>
      </c>
      <c r="N11" s="14">
        <v>0</v>
      </c>
    </row>
    <row r="12" spans="1:16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 t="s">
        <v>81</v>
      </c>
    </row>
    <row r="13" spans="1:16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 t="str">
        <v>סה"כ חץ</v>
      </c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 t="str">
        <v>ערד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6" ht="22.5">
      <c r="A16" s="14">
        <v>0.059999999999999998</v>
      </c>
      <c r="B16" s="14">
        <v>0</v>
      </c>
      <c r="C16" s="15">
        <v>5578.8000000000002</v>
      </c>
      <c r="D16" s="14">
        <v>124.76000000000001</v>
      </c>
      <c r="E16" s="15">
        <v>4471722</v>
      </c>
      <c r="F16" s="14">
        <v>5.0099999999999998</v>
      </c>
      <c r="G16" s="14">
        <v>4.7999999999999998</v>
      </c>
      <c r="H16" s="14" t="s">
        <v>61</v>
      </c>
      <c r="I16" s="14">
        <v>3.6000000000000001</v>
      </c>
      <c r="J16" s="17" t="str">
        <v>01/07/03</v>
      </c>
      <c r="K16" s="14" t="s">
        <v>50</v>
      </c>
      <c r="L16" s="14" t="s">
        <v>79</v>
      </c>
      <c r="M16" s="14">
        <v>8286973</v>
      </c>
      <c r="N16" s="14" t="str">
        <v>ערד  2018 סדרה 8697- ממשלת ישראל</v>
      </c>
    </row>
    <row r="17" spans="1:16" ht="22.5">
      <c r="A17" s="14">
        <v>0.31</v>
      </c>
      <c r="B17" s="14">
        <v>0</v>
      </c>
      <c r="C17" s="15">
        <v>27261.91</v>
      </c>
      <c r="D17" s="14">
        <v>113.5</v>
      </c>
      <c r="E17" s="15">
        <v>24020000</v>
      </c>
      <c r="F17" s="14">
        <v>4.8499999999999996</v>
      </c>
      <c r="G17" s="14">
        <v>4.7999999999999998</v>
      </c>
      <c r="H17" s="14" t="s">
        <v>61</v>
      </c>
      <c r="I17" s="14">
        <v>7.9000000000000004</v>
      </c>
      <c r="J17" s="17" t="str">
        <v>01/05/09</v>
      </c>
      <c r="K17" s="14" t="s">
        <v>50</v>
      </c>
      <c r="L17" s="14" t="s">
        <v>79</v>
      </c>
      <c r="M17" s="14">
        <v>8287542</v>
      </c>
      <c r="N17" s="14" t="str">
        <v>ערד  2024 סדרה  8754- ממשלת ישראל</v>
      </c>
    </row>
    <row r="18" spans="1:16" ht="22.5">
      <c r="A18" s="14">
        <v>0.11</v>
      </c>
      <c r="B18" s="14">
        <v>0</v>
      </c>
      <c r="C18" s="15">
        <v>9886.2999999999993</v>
      </c>
      <c r="D18" s="14">
        <v>109.98999999999999</v>
      </c>
      <c r="E18" s="15">
        <v>8988000</v>
      </c>
      <c r="F18" s="14">
        <v>4.8200000000000003</v>
      </c>
      <c r="G18" s="14">
        <v>4.7999999999999998</v>
      </c>
      <c r="H18" s="14" t="s">
        <v>61</v>
      </c>
      <c r="I18" s="14">
        <v>8.5299999999999994</v>
      </c>
      <c r="J18" s="17" t="str">
        <v>02/05/10</v>
      </c>
      <c r="K18" s="14" t="s">
        <v>50</v>
      </c>
      <c r="L18" s="14" t="s">
        <v>79</v>
      </c>
      <c r="M18" s="14">
        <v>8287666</v>
      </c>
      <c r="N18" s="14" t="str">
        <v>ערד  2025  סדרה 8766- ממשלת ישראל</v>
      </c>
    </row>
    <row r="19" spans="1:16" ht="22.5">
      <c r="A19" s="14">
        <v>0.22</v>
      </c>
      <c r="B19" s="14">
        <v>0</v>
      </c>
      <c r="C19" s="15">
        <v>19249.540000000001</v>
      </c>
      <c r="D19" s="14">
        <v>108.7</v>
      </c>
      <c r="E19" s="15">
        <v>17709000</v>
      </c>
      <c r="F19" s="14">
        <v>4.71</v>
      </c>
      <c r="G19" s="14">
        <v>4.7999999999999998</v>
      </c>
      <c r="H19" s="14" t="s">
        <v>61</v>
      </c>
      <c r="I19" s="14">
        <v>8.5899999999999999</v>
      </c>
      <c r="J19" s="17" t="str">
        <v>01/09/10</v>
      </c>
      <c r="K19" s="14" t="s">
        <v>50</v>
      </c>
      <c r="L19" s="14" t="s">
        <v>79</v>
      </c>
      <c r="M19" s="14">
        <v>8287708</v>
      </c>
      <c r="N19" s="14" t="str">
        <v>ערד  2025  סדרה 8770- ממשלת ישראל</v>
      </c>
    </row>
    <row r="20" spans="1:16" ht="22.5">
      <c r="A20" s="14">
        <v>0.32000000000000001</v>
      </c>
      <c r="B20" s="14">
        <v>0</v>
      </c>
      <c r="C20" s="15">
        <v>28472.389999999999</v>
      </c>
      <c r="D20" s="14">
        <v>110.68000000000001</v>
      </c>
      <c r="E20" s="15">
        <v>25726000</v>
      </c>
      <c r="F20" s="14">
        <v>4.8499999999999996</v>
      </c>
      <c r="G20" s="14">
        <v>4.7999999999999998</v>
      </c>
      <c r="H20" s="14" t="s">
        <v>61</v>
      </c>
      <c r="I20" s="14">
        <v>8.3499999999999996</v>
      </c>
      <c r="J20" s="17" t="str">
        <v>01/03/10</v>
      </c>
      <c r="K20" s="14" t="s">
        <v>50</v>
      </c>
      <c r="L20" s="14" t="s">
        <v>79</v>
      </c>
      <c r="M20" s="14">
        <v>8287641</v>
      </c>
      <c r="N20" s="14" t="str">
        <v>ערד  2025 סדרה 8764- ממשלת ישראל</v>
      </c>
    </row>
    <row r="21" spans="1:16" ht="22.5">
      <c r="A21" s="14">
        <v>0.20999999999999999</v>
      </c>
      <c r="B21" s="14">
        <v>0</v>
      </c>
      <c r="C21" s="15">
        <v>18610.970000000001</v>
      </c>
      <c r="D21" s="14">
        <v>105.51000000000001</v>
      </c>
      <c r="E21" s="15">
        <v>17639000</v>
      </c>
      <c r="F21" s="14">
        <v>4.8499999999999996</v>
      </c>
      <c r="G21" s="14">
        <v>4.7999999999999998</v>
      </c>
      <c r="H21" s="14" t="s">
        <v>61</v>
      </c>
      <c r="I21" s="14">
        <v>9.0999999999999996</v>
      </c>
      <c r="J21" s="17" t="str">
        <v>01/05/11</v>
      </c>
      <c r="K21" s="14" t="s">
        <v>50</v>
      </c>
      <c r="L21" s="14" t="s">
        <v>79</v>
      </c>
      <c r="M21" s="14">
        <v>8287782</v>
      </c>
      <c r="N21" s="14" t="str">
        <v>ערד  2026  סדרה 8778- ממשלת ישראל</v>
      </c>
    </row>
    <row r="22" spans="1:16" ht="22.5">
      <c r="A22" s="14">
        <v>0.54000000000000004</v>
      </c>
      <c r="B22" s="14">
        <v>0</v>
      </c>
      <c r="C22" s="15">
        <v>47200.300000000003</v>
      </c>
      <c r="D22" s="14">
        <v>103.52</v>
      </c>
      <c r="E22" s="15">
        <v>45595000</v>
      </c>
      <c r="F22" s="14">
        <v>4.8499999999999996</v>
      </c>
      <c r="G22" s="14">
        <v>4.7999999999999998</v>
      </c>
      <c r="H22" s="14" t="s">
        <v>61</v>
      </c>
      <c r="I22" s="14">
        <v>9.9499999999999993</v>
      </c>
      <c r="J22" s="17" t="str">
        <v>01/02/13</v>
      </c>
      <c r="K22" s="14" t="s">
        <v>50</v>
      </c>
      <c r="L22" s="14" t="s">
        <v>79</v>
      </c>
      <c r="M22" s="14">
        <v>8287991</v>
      </c>
      <c r="N22" s="14" t="str">
        <v>ערד  2028 סדרה 8799- ממשלת ישראל</v>
      </c>
    </row>
    <row r="23" spans="1:16" ht="22.5">
      <c r="A23" s="14">
        <v>0.02</v>
      </c>
      <c r="B23" s="14">
        <v>0</v>
      </c>
      <c r="C23" s="15">
        <v>1825.0599999999999</v>
      </c>
      <c r="D23" s="14">
        <v>138.28</v>
      </c>
      <c r="E23" s="15">
        <v>1319796</v>
      </c>
      <c r="F23" s="14">
        <v>5</v>
      </c>
      <c r="G23" s="14">
        <v>4.7999999999999998</v>
      </c>
      <c r="H23" s="14" t="s">
        <v>61</v>
      </c>
      <c r="I23" s="14">
        <v>0</v>
      </c>
      <c r="J23" s="17" t="str">
        <v>01/07/99</v>
      </c>
      <c r="K23" s="14" t="s">
        <v>50</v>
      </c>
      <c r="L23" s="14" t="s">
        <v>79</v>
      </c>
      <c r="M23" s="14">
        <v>8286494</v>
      </c>
      <c r="N23" s="14" t="str">
        <v>ערד 2014 סדרה 8649- ממשלת ישראל</v>
      </c>
    </row>
    <row r="24" spans="1:16" ht="22.5">
      <c r="A24" s="14">
        <v>0.040000000000000001</v>
      </c>
      <c r="B24" s="14">
        <v>0</v>
      </c>
      <c r="C24" s="15">
        <v>3424.6799999999998</v>
      </c>
      <c r="D24" s="14">
        <v>137.31999999999999</v>
      </c>
      <c r="E24" s="15">
        <v>2494025</v>
      </c>
      <c r="F24" s="14">
        <v>4.8600000000000003</v>
      </c>
      <c r="G24" s="14">
        <v>4.7999999999999998</v>
      </c>
      <c r="H24" s="14" t="s">
        <v>61</v>
      </c>
      <c r="I24" s="14">
        <v>0.089999999999999997</v>
      </c>
      <c r="J24" s="17" t="str">
        <v>01/08/99</v>
      </c>
      <c r="K24" s="14" t="s">
        <v>50</v>
      </c>
      <c r="L24" s="14" t="s">
        <v>79</v>
      </c>
      <c r="M24" s="14">
        <v>8286502</v>
      </c>
      <c r="N24" s="14" t="str">
        <v>ערד 2014 סדרה 8650- ממשלת ישראל</v>
      </c>
    </row>
    <row r="25" spans="1:16" ht="22.5">
      <c r="A25" s="14">
        <v>0.089999999999999997</v>
      </c>
      <c r="B25" s="14">
        <v>0</v>
      </c>
      <c r="C25" s="15">
        <v>7720.6899999999996</v>
      </c>
      <c r="D25" s="14">
        <v>136.38999999999999</v>
      </c>
      <c r="E25" s="15">
        <v>5660779</v>
      </c>
      <c r="F25" s="14">
        <v>4.8700000000000001</v>
      </c>
      <c r="G25" s="14">
        <v>4.7999999999999998</v>
      </c>
      <c r="H25" s="14" t="s">
        <v>61</v>
      </c>
      <c r="I25" s="14">
        <v>0.17000000000000001</v>
      </c>
      <c r="J25" s="17" t="s">
        <v>239</v>
      </c>
      <c r="K25" s="14" t="s">
        <v>50</v>
      </c>
      <c r="L25" s="14" t="s">
        <v>79</v>
      </c>
      <c r="M25" s="14">
        <v>8286510</v>
      </c>
      <c r="N25" s="14" t="str">
        <v>ערד 2014 סדרה 8651- ממשלת ישראל</v>
      </c>
    </row>
    <row r="26" spans="1:16" ht="22.5">
      <c r="A26" s="14">
        <v>0.029999999999999999</v>
      </c>
      <c r="B26" s="14">
        <v>0</v>
      </c>
      <c r="C26" s="15">
        <v>2829.4200000000001</v>
      </c>
      <c r="D26" s="14">
        <v>135.19</v>
      </c>
      <c r="E26" s="15">
        <v>2092861</v>
      </c>
      <c r="F26" s="14">
        <v>4.9299999999999997</v>
      </c>
      <c r="G26" s="14">
        <v>4.7999999999999998</v>
      </c>
      <c r="H26" s="14" t="s">
        <v>61</v>
      </c>
      <c r="I26" s="14">
        <v>0.25</v>
      </c>
      <c r="J26" s="17" t="str">
        <v>01/10/99</v>
      </c>
      <c r="K26" s="14" t="s">
        <v>50</v>
      </c>
      <c r="L26" s="14" t="s">
        <v>79</v>
      </c>
      <c r="M26" s="14">
        <v>8286528</v>
      </c>
      <c r="N26" s="14" t="str">
        <v>ערד 2014 סדרה 8652- ממשלת ישראל</v>
      </c>
    </row>
    <row r="27" spans="1:16" ht="22.5">
      <c r="A27" s="14">
        <v>0.02</v>
      </c>
      <c r="B27" s="14">
        <v>0</v>
      </c>
      <c r="C27" s="15">
        <v>2140.6500000000001</v>
      </c>
      <c r="D27" s="14">
        <v>134.00999999999999</v>
      </c>
      <c r="E27" s="15">
        <v>1597383</v>
      </c>
      <c r="F27" s="14">
        <v>4.9199999999999999</v>
      </c>
      <c r="G27" s="14">
        <v>4.7999999999999998</v>
      </c>
      <c r="H27" s="14" t="s">
        <v>61</v>
      </c>
      <c r="I27" s="14">
        <v>0.34000000000000002</v>
      </c>
      <c r="J27" s="17" t="str">
        <v>01/11/99</v>
      </c>
      <c r="K27" s="14" t="s">
        <v>50</v>
      </c>
      <c r="L27" s="14" t="s">
        <v>79</v>
      </c>
      <c r="M27" s="14">
        <v>8286536</v>
      </c>
      <c r="N27" s="14" t="str">
        <v>ערד 2014 סדרה 8653- ממשלת ישראל</v>
      </c>
    </row>
    <row r="28" spans="1:16" ht="22.5">
      <c r="A28" s="14">
        <v>0.029999999999999999</v>
      </c>
      <c r="B28" s="14">
        <v>0</v>
      </c>
      <c r="C28" s="15">
        <v>2782.3800000000001</v>
      </c>
      <c r="D28" s="14">
        <v>132.59</v>
      </c>
      <c r="E28" s="15">
        <v>2098511</v>
      </c>
      <c r="F28" s="14">
        <v>4.96</v>
      </c>
      <c r="G28" s="14">
        <v>4.7999999999999998</v>
      </c>
      <c r="H28" s="14" t="s">
        <v>61</v>
      </c>
      <c r="I28" s="14">
        <v>0.41999999999999998</v>
      </c>
      <c r="J28" s="17" t="str">
        <v>01/12/99</v>
      </c>
      <c r="K28" s="14" t="s">
        <v>50</v>
      </c>
      <c r="L28" s="14" t="s">
        <v>79</v>
      </c>
      <c r="M28" s="14">
        <v>8286544</v>
      </c>
      <c r="N28" s="14" t="str">
        <v>ערד 2014 סדרה 8654- ממשלת ישראל</v>
      </c>
    </row>
    <row r="29" spans="1:16" ht="22.5">
      <c r="A29" s="14">
        <v>0.050000000000000003</v>
      </c>
      <c r="B29" s="14">
        <v>0</v>
      </c>
      <c r="C29" s="15">
        <v>4349.0600000000004</v>
      </c>
      <c r="D29" s="14">
        <v>135.09</v>
      </c>
      <c r="E29" s="15">
        <v>3219457</v>
      </c>
      <c r="F29" s="14">
        <v>4.9800000000000004</v>
      </c>
      <c r="G29" s="14">
        <v>4.7999999999999998</v>
      </c>
      <c r="H29" s="14" t="s">
        <v>61</v>
      </c>
      <c r="I29" s="14">
        <v>0.73999999999999999</v>
      </c>
      <c r="J29" s="17" t="str">
        <v>02/04/00</v>
      </c>
      <c r="K29" s="14" t="s">
        <v>50</v>
      </c>
      <c r="L29" s="14" t="s">
        <v>79</v>
      </c>
      <c r="M29" s="14">
        <v>8286585</v>
      </c>
      <c r="N29" s="14" t="str">
        <v>ערד 2015 סדרה  8658- ממשלת ישראל</v>
      </c>
    </row>
    <row r="30" spans="1:16" ht="22.5">
      <c r="A30" s="14">
        <v>0.029999999999999999</v>
      </c>
      <c r="B30" s="14">
        <v>0</v>
      </c>
      <c r="C30" s="15">
        <v>2837.3699999999999</v>
      </c>
      <c r="D30" s="14">
        <v>135.43000000000001</v>
      </c>
      <c r="E30" s="15">
        <v>2095021</v>
      </c>
      <c r="F30" s="14">
        <v>4.96</v>
      </c>
      <c r="G30" s="14">
        <v>4.7999999999999998</v>
      </c>
      <c r="H30" s="14" t="s">
        <v>61</v>
      </c>
      <c r="I30" s="14">
        <v>0.5</v>
      </c>
      <c r="J30" s="17" t="str">
        <v>01/01/00</v>
      </c>
      <c r="K30" s="14" t="s">
        <v>50</v>
      </c>
      <c r="L30" s="14" t="s">
        <v>79</v>
      </c>
      <c r="M30" s="14">
        <v>8286551</v>
      </c>
      <c r="N30" s="14" t="str">
        <v>ערד 2015 סדרה 8655- ממשלת ישראל</v>
      </c>
    </row>
    <row r="31" spans="1:16" ht="22.5">
      <c r="A31" s="14">
        <v>0.050000000000000003</v>
      </c>
      <c r="B31" s="14">
        <v>0</v>
      </c>
      <c r="C31" s="15">
        <v>4520.29</v>
      </c>
      <c r="D31" s="14">
        <v>134.91</v>
      </c>
      <c r="E31" s="15">
        <v>3350646</v>
      </c>
      <c r="F31" s="14">
        <v>4.9400000000000004</v>
      </c>
      <c r="G31" s="14">
        <v>4.7999999999999998</v>
      </c>
      <c r="H31" s="14" t="s">
        <v>61</v>
      </c>
      <c r="I31" s="14">
        <v>0.57999999999999996</v>
      </c>
      <c r="J31" s="17" t="str">
        <v>01/02/00</v>
      </c>
      <c r="K31" s="14" t="s">
        <v>50</v>
      </c>
      <c r="L31" s="14" t="s">
        <v>79</v>
      </c>
      <c r="M31" s="14">
        <v>8286569</v>
      </c>
      <c r="N31" s="14" t="str">
        <v>ערד 2015 סדרה 8656- ממשלת ישראל</v>
      </c>
    </row>
    <row r="32" spans="1:16" ht="22.5">
      <c r="A32" s="14">
        <v>0.029999999999999999</v>
      </c>
      <c r="B32" s="14">
        <v>0</v>
      </c>
      <c r="C32" s="15">
        <v>3021.9400000000001</v>
      </c>
      <c r="D32" s="14">
        <v>135.02000000000001</v>
      </c>
      <c r="E32" s="15">
        <v>2238211</v>
      </c>
      <c r="F32" s="14">
        <v>4.9900000000000002</v>
      </c>
      <c r="G32" s="14">
        <v>4.7999999999999998</v>
      </c>
      <c r="H32" s="14" t="s">
        <v>61</v>
      </c>
      <c r="I32" s="14">
        <v>0.66000000000000003</v>
      </c>
      <c r="J32" s="17" t="str">
        <v>01/03/00</v>
      </c>
      <c r="K32" s="14" t="s">
        <v>50</v>
      </c>
      <c r="L32" s="14" t="s">
        <v>79</v>
      </c>
      <c r="M32" s="14">
        <v>8286577</v>
      </c>
      <c r="N32" s="14" t="str">
        <v>ערד 2015 סדרה 8657- ממשלת ישראל</v>
      </c>
    </row>
    <row r="33" spans="1:16" ht="22.5">
      <c r="A33" s="14">
        <v>0.040000000000000001</v>
      </c>
      <c r="B33" s="14">
        <v>0</v>
      </c>
      <c r="C33" s="15">
        <v>3257.4699999999998</v>
      </c>
      <c r="D33" s="14">
        <v>134.94</v>
      </c>
      <c r="E33" s="15">
        <v>2414021</v>
      </c>
      <c r="F33" s="14">
        <v>4.9900000000000002</v>
      </c>
      <c r="G33" s="14">
        <v>4.7999999999999998</v>
      </c>
      <c r="H33" s="14" t="s">
        <v>61</v>
      </c>
      <c r="I33" s="14">
        <v>0.81999999999999995</v>
      </c>
      <c r="J33" s="17" t="str">
        <v>01/05/00</v>
      </c>
      <c r="K33" s="14" t="s">
        <v>50</v>
      </c>
      <c r="L33" s="14" t="s">
        <v>79</v>
      </c>
      <c r="M33" s="14">
        <v>8286593</v>
      </c>
      <c r="N33" s="14" t="str">
        <v>ערד 2015 סדרה 8659- ממשלת ישראל</v>
      </c>
    </row>
    <row r="34" spans="1:16" ht="22.5">
      <c r="A34" s="14">
        <v>0.040000000000000001</v>
      </c>
      <c r="B34" s="14">
        <v>0</v>
      </c>
      <c r="C34" s="15">
        <v>3885.1399999999999</v>
      </c>
      <c r="D34" s="14">
        <v>133.75</v>
      </c>
      <c r="E34" s="15">
        <v>2904711</v>
      </c>
      <c r="F34" s="14">
        <v>4.9900000000000002</v>
      </c>
      <c r="G34" s="14">
        <v>4.7999999999999998</v>
      </c>
      <c r="H34" s="14" t="s">
        <v>61</v>
      </c>
      <c r="I34" s="14">
        <v>0.91000000000000003</v>
      </c>
      <c r="J34" s="17" t="str">
        <v>01/06/00</v>
      </c>
      <c r="K34" s="14" t="s">
        <v>50</v>
      </c>
      <c r="L34" s="14" t="s">
        <v>79</v>
      </c>
      <c r="M34" s="14">
        <v>8286601</v>
      </c>
      <c r="N34" s="14" t="str">
        <v>ערד 2015 סדרה 8660- ממשלת ישראל</v>
      </c>
    </row>
    <row r="35" spans="1:16" ht="22.5">
      <c r="A35" s="14">
        <v>0.040000000000000001</v>
      </c>
      <c r="B35" s="14">
        <v>0</v>
      </c>
      <c r="C35" s="15">
        <v>3340.4200000000001</v>
      </c>
      <c r="D35" s="14">
        <v>135.24000000000001</v>
      </c>
      <c r="E35" s="15">
        <v>2470035</v>
      </c>
      <c r="F35" s="14">
        <v>5</v>
      </c>
      <c r="G35" s="14">
        <v>4.7999999999999998</v>
      </c>
      <c r="H35" s="14" t="s">
        <v>61</v>
      </c>
      <c r="I35" s="14">
        <v>0.96999999999999997</v>
      </c>
      <c r="J35" s="17" t="str">
        <v>02/07/00</v>
      </c>
      <c r="K35" s="14" t="s">
        <v>50</v>
      </c>
      <c r="L35" s="14" t="s">
        <v>79</v>
      </c>
      <c r="M35" s="14">
        <v>8286619</v>
      </c>
      <c r="N35" s="14" t="str">
        <v>ערד 2015 סדרה 8661- ממשלת ישראל</v>
      </c>
    </row>
    <row r="36" spans="1:16" ht="22.5">
      <c r="A36" s="14">
        <v>0.040000000000000001</v>
      </c>
      <c r="B36" s="14">
        <v>0</v>
      </c>
      <c r="C36" s="15">
        <v>3622.9499999999998</v>
      </c>
      <c r="D36" s="14">
        <v>134.31999999999999</v>
      </c>
      <c r="E36" s="15">
        <v>2697320</v>
      </c>
      <c r="F36" s="14">
        <v>4.9900000000000002</v>
      </c>
      <c r="G36" s="14">
        <v>4.7999999999999998</v>
      </c>
      <c r="H36" s="14" t="s">
        <v>61</v>
      </c>
      <c r="I36" s="14">
        <v>1.05</v>
      </c>
      <c r="J36" s="17" t="str">
        <v>01/08/00</v>
      </c>
      <c r="K36" s="14" t="s">
        <v>50</v>
      </c>
      <c r="L36" s="14" t="s">
        <v>79</v>
      </c>
      <c r="M36" s="14">
        <v>8286627</v>
      </c>
      <c r="N36" s="14" t="str">
        <v>ערד 2015 סדרה 8662- ממשלת ישראל</v>
      </c>
    </row>
    <row r="37" spans="1:16" ht="22.5">
      <c r="A37" s="14">
        <v>0.040000000000000001</v>
      </c>
      <c r="B37" s="14">
        <v>0</v>
      </c>
      <c r="C37" s="15">
        <v>3081.23</v>
      </c>
      <c r="D37" s="14">
        <v>133.41999999999999</v>
      </c>
      <c r="E37" s="15">
        <v>2309471</v>
      </c>
      <c r="F37" s="14">
        <v>4.9800000000000004</v>
      </c>
      <c r="G37" s="14">
        <v>4.7999999999999998</v>
      </c>
      <c r="H37" s="14" t="s">
        <v>61</v>
      </c>
      <c r="I37" s="14">
        <v>1.1399999999999999</v>
      </c>
      <c r="J37" s="17" t="str">
        <v>01/09/00</v>
      </c>
      <c r="K37" s="14" t="s">
        <v>50</v>
      </c>
      <c r="L37" s="14" t="s">
        <v>79</v>
      </c>
      <c r="M37" s="14">
        <v>8286635</v>
      </c>
      <c r="N37" s="14" t="str">
        <v>ערד 2015 סדרה 8663- ממשלת ישראל</v>
      </c>
    </row>
    <row r="38" spans="1:16" ht="22.5">
      <c r="A38" s="14">
        <v>0.089999999999999997</v>
      </c>
      <c r="B38" s="14">
        <v>0</v>
      </c>
      <c r="C38" s="15">
        <v>7719.1999999999998</v>
      </c>
      <c r="D38" s="14">
        <v>133.61000000000001</v>
      </c>
      <c r="E38" s="15">
        <v>5777589</v>
      </c>
      <c r="F38" s="14">
        <v>4.9900000000000002</v>
      </c>
      <c r="G38" s="14">
        <v>4.7999999999999998</v>
      </c>
      <c r="H38" s="14" t="s">
        <v>61</v>
      </c>
      <c r="I38" s="14">
        <v>1.22</v>
      </c>
      <c r="J38" s="17" t="str">
        <v>02/10/00</v>
      </c>
      <c r="K38" s="14" t="s">
        <v>50</v>
      </c>
      <c r="L38" s="14" t="s">
        <v>79</v>
      </c>
      <c r="M38" s="14">
        <v>8286643</v>
      </c>
      <c r="N38" s="14" t="str">
        <v>ערד 2015 סדרה 8664- ממשלת ישראל</v>
      </c>
    </row>
    <row r="39" spans="1:16" ht="22.5">
      <c r="A39" s="14">
        <v>0.040000000000000001</v>
      </c>
      <c r="B39" s="14">
        <v>0</v>
      </c>
      <c r="C39" s="15">
        <v>3193.4899999999998</v>
      </c>
      <c r="D39" s="14">
        <v>133.83000000000001</v>
      </c>
      <c r="E39" s="15">
        <v>2386182</v>
      </c>
      <c r="F39" s="14">
        <v>4.9800000000000004</v>
      </c>
      <c r="G39" s="14">
        <v>4.7999999999999998</v>
      </c>
      <c r="H39" s="14" t="s">
        <v>61</v>
      </c>
      <c r="I39" s="14">
        <v>1.3</v>
      </c>
      <c r="J39" s="17" t="str">
        <v>01/11/00</v>
      </c>
      <c r="K39" s="14" t="s">
        <v>50</v>
      </c>
      <c r="L39" s="14" t="s">
        <v>79</v>
      </c>
      <c r="M39" s="14">
        <v>8286650</v>
      </c>
      <c r="N39" s="14" t="str">
        <v>ערד 2015 סדרה 8665- ממשלת ישראל</v>
      </c>
    </row>
    <row r="40" spans="1:16" ht="22.5">
      <c r="A40" s="14">
        <v>0.089999999999999997</v>
      </c>
      <c r="B40" s="14">
        <v>0</v>
      </c>
      <c r="C40" s="15">
        <v>8313.2099999999991</v>
      </c>
      <c r="D40" s="14">
        <v>132.53999999999999</v>
      </c>
      <c r="E40" s="15">
        <v>6272394</v>
      </c>
      <c r="F40" s="14">
        <v>4.9900000000000002</v>
      </c>
      <c r="G40" s="14">
        <v>4.7999999999999998</v>
      </c>
      <c r="H40" s="14" t="s">
        <v>61</v>
      </c>
      <c r="I40" s="14">
        <v>1.3899999999999999</v>
      </c>
      <c r="J40" s="17" t="str">
        <v>01/12/00</v>
      </c>
      <c r="K40" s="14" t="s">
        <v>50</v>
      </c>
      <c r="L40" s="14" t="s">
        <v>79</v>
      </c>
      <c r="M40" s="14">
        <v>8286668</v>
      </c>
      <c r="N40" s="14" t="str">
        <v>ערד 2015 סדרה 8666- ממשלת ישראל</v>
      </c>
    </row>
    <row r="41" spans="1:16" ht="22.5">
      <c r="A41" s="14">
        <v>0.54000000000000004</v>
      </c>
      <c r="B41" s="14">
        <v>0</v>
      </c>
      <c r="C41" s="15">
        <v>46984.629999999997</v>
      </c>
      <c r="D41" s="14">
        <v>135.16999999999999</v>
      </c>
      <c r="E41" s="15">
        <v>34760443</v>
      </c>
      <c r="F41" s="14">
        <v>4.9900000000000002</v>
      </c>
      <c r="G41" s="14">
        <v>4.7999999999999998</v>
      </c>
      <c r="H41" s="14" t="s">
        <v>61</v>
      </c>
      <c r="I41" s="14">
        <v>1.4399999999999999</v>
      </c>
      <c r="J41" s="17" t="str">
        <v>01/01/01</v>
      </c>
      <c r="K41" s="14" t="s">
        <v>50</v>
      </c>
      <c r="L41" s="14" t="s">
        <v>79</v>
      </c>
      <c r="M41" s="14">
        <v>8286676</v>
      </c>
      <c r="N41" s="14" t="str">
        <v>ערד 2016 סדרה 8667- ממשלת ישראל</v>
      </c>
    </row>
    <row r="42" spans="1:16" ht="22.5">
      <c r="A42" s="14">
        <v>0.050000000000000003</v>
      </c>
      <c r="B42" s="14">
        <v>0</v>
      </c>
      <c r="C42" s="15">
        <v>4031.8200000000002</v>
      </c>
      <c r="D42" s="14">
        <v>134.72999999999999</v>
      </c>
      <c r="E42" s="15">
        <v>2992481</v>
      </c>
      <c r="F42" s="14">
        <v>4.9800000000000004</v>
      </c>
      <c r="G42" s="14">
        <v>4.7999999999999998</v>
      </c>
      <c r="H42" s="14" t="s">
        <v>61</v>
      </c>
      <c r="I42" s="14">
        <v>1.52</v>
      </c>
      <c r="J42" s="17" t="s">
        <v>240</v>
      </c>
      <c r="K42" s="14" t="s">
        <v>50</v>
      </c>
      <c r="L42" s="14" t="s">
        <v>79</v>
      </c>
      <c r="M42" s="14">
        <v>8286684</v>
      </c>
      <c r="N42" s="14" t="str">
        <v>ערד 2016 סדרה 8668- ממשלת ישראל</v>
      </c>
    </row>
    <row r="43" spans="1:16" ht="22.5">
      <c r="A43" s="14">
        <v>0.040000000000000001</v>
      </c>
      <c r="B43" s="14">
        <v>0</v>
      </c>
      <c r="C43" s="15">
        <v>3439.9400000000001</v>
      </c>
      <c r="D43" s="14">
        <v>135</v>
      </c>
      <c r="E43" s="15">
        <v>2548143</v>
      </c>
      <c r="F43" s="14">
        <v>4.9900000000000002</v>
      </c>
      <c r="G43" s="14">
        <v>4.7999999999999998</v>
      </c>
      <c r="H43" s="14" t="s">
        <v>61</v>
      </c>
      <c r="I43" s="14">
        <v>1.6000000000000001</v>
      </c>
      <c r="J43" s="17" t="str">
        <v>01/03/01</v>
      </c>
      <c r="K43" s="14" t="s">
        <v>50</v>
      </c>
      <c r="L43" s="14" t="s">
        <v>79</v>
      </c>
      <c r="M43" s="14">
        <v>8286692</v>
      </c>
      <c r="N43" s="14" t="str">
        <v>ערד 2016 סדרה 8669- ממשלת ישראל</v>
      </c>
    </row>
    <row r="44" spans="1:16" ht="22.5">
      <c r="A44" s="14">
        <v>0.040000000000000001</v>
      </c>
      <c r="B44" s="14">
        <v>0</v>
      </c>
      <c r="C44" s="15">
        <v>3809.1300000000001</v>
      </c>
      <c r="D44" s="14">
        <v>134.59</v>
      </c>
      <c r="E44" s="15">
        <v>2830270</v>
      </c>
      <c r="F44" s="14">
        <v>4.9900000000000002</v>
      </c>
      <c r="G44" s="14">
        <v>4.7999999999999998</v>
      </c>
      <c r="H44" s="14" t="s">
        <v>61</v>
      </c>
      <c r="I44" s="14">
        <v>1.6899999999999999</v>
      </c>
      <c r="J44" s="17" t="str">
        <v>01/04/01</v>
      </c>
      <c r="K44" s="14" t="s">
        <v>50</v>
      </c>
      <c r="L44" s="14" t="s">
        <v>79</v>
      </c>
      <c r="M44" s="14">
        <v>8286700</v>
      </c>
      <c r="N44" s="14" t="str">
        <v>ערד 2016 סדרה 8670- ממשלת ישראל</v>
      </c>
    </row>
    <row r="45" spans="1:16" ht="22.5">
      <c r="A45" s="14">
        <v>0.050000000000000003</v>
      </c>
      <c r="B45" s="14">
        <v>0</v>
      </c>
      <c r="C45" s="15">
        <v>4687.8699999999999</v>
      </c>
      <c r="D45" s="14">
        <v>133.77000000000001</v>
      </c>
      <c r="E45" s="15">
        <v>3504464</v>
      </c>
      <c r="F45" s="14">
        <v>4.9900000000000002</v>
      </c>
      <c r="G45" s="14">
        <v>4.7999999999999998</v>
      </c>
      <c r="H45" s="14" t="s">
        <v>61</v>
      </c>
      <c r="I45" s="14">
        <v>1.77</v>
      </c>
      <c r="J45" s="17" t="str">
        <v>01/05/01</v>
      </c>
      <c r="K45" s="14" t="s">
        <v>50</v>
      </c>
      <c r="L45" s="14" t="s">
        <v>79</v>
      </c>
      <c r="M45" s="14">
        <v>8286718</v>
      </c>
      <c r="N45" s="14" t="str">
        <v>ערד 2016 סדרה 8671- ממשלת ישראל</v>
      </c>
    </row>
    <row r="46" spans="1:16" ht="22.5">
      <c r="A46" s="14">
        <v>0.050000000000000003</v>
      </c>
      <c r="B46" s="14">
        <v>0</v>
      </c>
      <c r="C46" s="15">
        <v>4659.3599999999997</v>
      </c>
      <c r="D46" s="14">
        <v>132.03</v>
      </c>
      <c r="E46" s="15">
        <v>3529035</v>
      </c>
      <c r="F46" s="14">
        <v>4.9900000000000002</v>
      </c>
      <c r="G46" s="14">
        <v>4.7999999999999998</v>
      </c>
      <c r="H46" s="14" t="s">
        <v>61</v>
      </c>
      <c r="I46" s="14">
        <v>1.8500000000000001</v>
      </c>
      <c r="J46" s="17" t="str">
        <v>01/06/01</v>
      </c>
      <c r="K46" s="14" t="s">
        <v>50</v>
      </c>
      <c r="L46" s="14" t="s">
        <v>79</v>
      </c>
      <c r="M46" s="14">
        <v>8286726</v>
      </c>
      <c r="N46" s="14" t="str">
        <v>ערד 2016 סדרה 8672- ממשלת ישראל</v>
      </c>
    </row>
    <row r="47" spans="1:16" ht="22.5">
      <c r="A47" s="14">
        <v>0.070000000000000007</v>
      </c>
      <c r="B47" s="14">
        <v>0</v>
      </c>
      <c r="C47" s="15">
        <v>6435.6599999999999</v>
      </c>
      <c r="D47" s="14">
        <v>134.12</v>
      </c>
      <c r="E47" s="15">
        <v>4798472</v>
      </c>
      <c r="F47" s="14">
        <v>5</v>
      </c>
      <c r="G47" s="14">
        <v>4.7999999999999998</v>
      </c>
      <c r="H47" s="14" t="s">
        <v>61</v>
      </c>
      <c r="I47" s="14">
        <v>1.8899999999999999</v>
      </c>
      <c r="J47" s="17" t="str">
        <v>01/07/01</v>
      </c>
      <c r="K47" s="14" t="s">
        <v>50</v>
      </c>
      <c r="L47" s="14" t="s">
        <v>79</v>
      </c>
      <c r="M47" s="14">
        <v>8286734</v>
      </c>
      <c r="N47" s="14" t="str">
        <v>ערד 2016 סדרה 8673- ממשלת ישראל</v>
      </c>
    </row>
    <row r="48" spans="1:16" ht="22.5">
      <c r="A48" s="14">
        <v>0.070000000000000007</v>
      </c>
      <c r="B48" s="14">
        <v>0</v>
      </c>
      <c r="C48" s="15">
        <v>5708.6199999999999</v>
      </c>
      <c r="D48" s="14">
        <v>133.16999999999999</v>
      </c>
      <c r="E48" s="15">
        <v>4286860</v>
      </c>
      <c r="F48" s="14">
        <v>4.9900000000000002</v>
      </c>
      <c r="G48" s="14">
        <v>4.7999999999999998</v>
      </c>
      <c r="H48" s="14" t="s">
        <v>61</v>
      </c>
      <c r="I48" s="14">
        <v>1.98</v>
      </c>
      <c r="J48" s="17" t="str">
        <v>01/08/01</v>
      </c>
      <c r="K48" s="14" t="s">
        <v>50</v>
      </c>
      <c r="L48" s="14" t="s">
        <v>79</v>
      </c>
      <c r="M48" s="14">
        <v>8286742</v>
      </c>
      <c r="N48" s="14" t="str">
        <v>ערד 2016 סדרה 8674- ממשלת ישראל</v>
      </c>
    </row>
    <row r="49" spans="1:16" ht="22.5">
      <c r="A49" s="14">
        <v>0.070000000000000007</v>
      </c>
      <c r="B49" s="14">
        <v>0</v>
      </c>
      <c r="C49" s="15">
        <v>6203.54</v>
      </c>
      <c r="D49" s="14">
        <v>132.09999999999999</v>
      </c>
      <c r="E49" s="15">
        <v>4695919</v>
      </c>
      <c r="F49" s="14">
        <v>4.9900000000000002</v>
      </c>
      <c r="G49" s="14">
        <v>4.7999999999999998</v>
      </c>
      <c r="H49" s="14" t="s">
        <v>61</v>
      </c>
      <c r="I49" s="14">
        <v>2.0600000000000001</v>
      </c>
      <c r="J49" s="17" t="str">
        <v>02/09/01</v>
      </c>
      <c r="K49" s="14" t="s">
        <v>50</v>
      </c>
      <c r="L49" s="14" t="s">
        <v>79</v>
      </c>
      <c r="M49" s="14">
        <v>8286759</v>
      </c>
      <c r="N49" s="14" t="str">
        <v>ערד 2016 סדרה 8675- ממשלת ישראל</v>
      </c>
    </row>
    <row r="50" spans="1:16" ht="22.5">
      <c r="A50" s="14">
        <v>0.050000000000000003</v>
      </c>
      <c r="B50" s="14">
        <v>0</v>
      </c>
      <c r="C50" s="15">
        <v>4486.3999999999996</v>
      </c>
      <c r="D50" s="14">
        <v>131.19999999999999</v>
      </c>
      <c r="E50" s="15">
        <v>3419521</v>
      </c>
      <c r="F50" s="14">
        <v>4.9900000000000002</v>
      </c>
      <c r="G50" s="14">
        <v>4.7999999999999998</v>
      </c>
      <c r="H50" s="14" t="s">
        <v>61</v>
      </c>
      <c r="I50" s="14">
        <v>2.1400000000000001</v>
      </c>
      <c r="J50" s="17" t="str">
        <v>01/10/01</v>
      </c>
      <c r="K50" s="14" t="s">
        <v>50</v>
      </c>
      <c r="L50" s="14" t="s">
        <v>79</v>
      </c>
      <c r="M50" s="14">
        <v>8286767</v>
      </c>
      <c r="N50" s="14" t="str">
        <v>ערד 2016 סדרה 8676- ממשלת ישראל</v>
      </c>
    </row>
    <row r="51" spans="1:16" ht="22.5">
      <c r="A51" s="14">
        <v>0.040000000000000001</v>
      </c>
      <c r="B51" s="14">
        <v>0</v>
      </c>
      <c r="C51" s="15">
        <v>3730.4899999999998</v>
      </c>
      <c r="D51" s="14">
        <v>130.41</v>
      </c>
      <c r="E51" s="15">
        <v>2860606</v>
      </c>
      <c r="F51" s="14">
        <v>4.9900000000000002</v>
      </c>
      <c r="G51" s="14">
        <v>4.7999999999999998</v>
      </c>
      <c r="H51" s="14" t="s">
        <v>61</v>
      </c>
      <c r="I51" s="14">
        <v>2.23</v>
      </c>
      <c r="J51" s="17" t="str">
        <v>01/11/01</v>
      </c>
      <c r="K51" s="14" t="s">
        <v>50</v>
      </c>
      <c r="L51" s="14" t="s">
        <v>79</v>
      </c>
      <c r="M51" s="14">
        <v>8286775</v>
      </c>
      <c r="N51" s="14" t="str">
        <v>ערד 2016 סדרה 8677- ממשלת ישראל</v>
      </c>
    </row>
    <row r="52" spans="1:16" ht="22.5">
      <c r="A52" s="14">
        <v>0.040000000000000001</v>
      </c>
      <c r="B52" s="14">
        <v>0</v>
      </c>
      <c r="C52" s="15">
        <v>3606.0700000000002</v>
      </c>
      <c r="D52" s="14">
        <v>129.72999999999999</v>
      </c>
      <c r="E52" s="15">
        <v>2779654</v>
      </c>
      <c r="F52" s="14">
        <v>4.9900000000000002</v>
      </c>
      <c r="G52" s="14">
        <v>4.7999999999999998</v>
      </c>
      <c r="H52" s="14" t="s">
        <v>61</v>
      </c>
      <c r="I52" s="14">
        <v>2.3100000000000001</v>
      </c>
      <c r="J52" s="17" t="str">
        <v>02/12/01</v>
      </c>
      <c r="K52" s="14" t="s">
        <v>50</v>
      </c>
      <c r="L52" s="14" t="s">
        <v>79</v>
      </c>
      <c r="M52" s="14">
        <v>8286783</v>
      </c>
      <c r="N52" s="14" t="str">
        <v>ערד 2016 סדרה 8678- ממשלת ישראל</v>
      </c>
    </row>
    <row r="53" spans="1:16" ht="22.5">
      <c r="A53" s="14">
        <v>0.01</v>
      </c>
      <c r="B53" s="14">
        <v>0</v>
      </c>
      <c r="C53" s="14">
        <v>753.05999999999995</v>
      </c>
      <c r="D53" s="14">
        <v>122.45</v>
      </c>
      <c r="E53" s="15">
        <v>615000</v>
      </c>
      <c r="F53" s="14">
        <v>5</v>
      </c>
      <c r="G53" s="14">
        <v>4.7999999999999998</v>
      </c>
      <c r="H53" s="14" t="s">
        <v>61</v>
      </c>
      <c r="I53" s="14">
        <v>3.1000000000000001</v>
      </c>
      <c r="J53" s="14" t="str">
        <v>20/12/09</v>
      </c>
      <c r="K53" s="14" t="s">
        <v>50</v>
      </c>
      <c r="L53" s="14" t="s">
        <v>79</v>
      </c>
      <c r="M53" s="14">
        <v>8286890</v>
      </c>
      <c r="N53" s="14" t="str">
        <v>ערד 2017  סדרה 8689- ממשלת ישראל</v>
      </c>
    </row>
    <row r="54" spans="1:16" ht="22.5">
      <c r="A54" s="14">
        <v>0.050000000000000003</v>
      </c>
      <c r="B54" s="14">
        <v>0</v>
      </c>
      <c r="C54" s="15">
        <v>4787.5299999999997</v>
      </c>
      <c r="D54" s="14">
        <v>133.11000000000001</v>
      </c>
      <c r="E54" s="15">
        <v>3596725</v>
      </c>
      <c r="F54" s="14">
        <v>4.9900000000000002</v>
      </c>
      <c r="G54" s="14">
        <v>4.7999999999999998</v>
      </c>
      <c r="H54" s="14" t="s">
        <v>61</v>
      </c>
      <c r="I54" s="14">
        <v>2.3399999999999999</v>
      </c>
      <c r="J54" s="17" t="str">
        <v>01/01/02</v>
      </c>
      <c r="K54" s="14" t="s">
        <v>50</v>
      </c>
      <c r="L54" s="14" t="s">
        <v>79</v>
      </c>
      <c r="M54" s="14">
        <v>8286791</v>
      </c>
      <c r="N54" s="14" t="str">
        <v>ערד 2017 סדרה 8679- ממשלת ישראל</v>
      </c>
    </row>
    <row r="55" spans="1:16" ht="22.5">
      <c r="A55" s="14">
        <v>0.059999999999999998</v>
      </c>
      <c r="B55" s="14">
        <v>0</v>
      </c>
      <c r="C55" s="15">
        <v>5332.8299999999999</v>
      </c>
      <c r="D55" s="14">
        <v>132.68000000000001</v>
      </c>
      <c r="E55" s="15">
        <v>4019176</v>
      </c>
      <c r="F55" s="14">
        <v>4.9900000000000002</v>
      </c>
      <c r="G55" s="14">
        <v>4.7999999999999998</v>
      </c>
      <c r="H55" s="14" t="s">
        <v>61</v>
      </c>
      <c r="I55" s="14">
        <v>2.4199999999999999</v>
      </c>
      <c r="J55" s="17" t="str">
        <v>01/02/02</v>
      </c>
      <c r="K55" s="14" t="s">
        <v>50</v>
      </c>
      <c r="L55" s="14" t="s">
        <v>79</v>
      </c>
      <c r="M55" s="14">
        <v>8286809</v>
      </c>
      <c r="N55" s="14" t="str">
        <v>ערד 2017 סדרה 8680- ממשלת ישראל</v>
      </c>
    </row>
    <row r="56" spans="1:16" ht="22.5">
      <c r="A56" s="14">
        <v>0.050000000000000003</v>
      </c>
      <c r="B56" s="14">
        <v>0</v>
      </c>
      <c r="C56" s="15">
        <v>4002.8099999999999</v>
      </c>
      <c r="D56" s="14">
        <v>130.75</v>
      </c>
      <c r="E56" s="15">
        <v>3061405</v>
      </c>
      <c r="F56" s="14">
        <v>5</v>
      </c>
      <c r="G56" s="14">
        <v>4.7999999999999998</v>
      </c>
      <c r="H56" s="14" t="s">
        <v>61</v>
      </c>
      <c r="I56" s="14">
        <v>2.5</v>
      </c>
      <c r="J56" s="17" t="str">
        <v>01/03/02</v>
      </c>
      <c r="K56" s="14" t="s">
        <v>50</v>
      </c>
      <c r="L56" s="14" t="s">
        <v>79</v>
      </c>
      <c r="M56" s="14">
        <v>8286817</v>
      </c>
      <c r="N56" s="14" t="str">
        <v>ערד 2017 סדרה 8681- ממשלת ישראל</v>
      </c>
    </row>
    <row r="57" spans="1:16" ht="22.5">
      <c r="A57" s="14">
        <v>0.11</v>
      </c>
      <c r="B57" s="14">
        <v>0</v>
      </c>
      <c r="C57" s="15">
        <v>9311.3099999999995</v>
      </c>
      <c r="D57" s="14">
        <v>129.21000000000001</v>
      </c>
      <c r="E57" s="15">
        <v>7206178</v>
      </c>
      <c r="F57" s="14">
        <v>5</v>
      </c>
      <c r="G57" s="14">
        <v>4.7999999999999998</v>
      </c>
      <c r="H57" s="14" t="s">
        <v>61</v>
      </c>
      <c r="I57" s="14">
        <v>2.5899999999999999</v>
      </c>
      <c r="J57" s="17" t="str">
        <v>01/04/02</v>
      </c>
      <c r="K57" s="14" t="s">
        <v>50</v>
      </c>
      <c r="L57" s="14" t="s">
        <v>79</v>
      </c>
      <c r="M57" s="14">
        <v>8286825</v>
      </c>
      <c r="N57" s="14" t="str">
        <v>ערד 2017 סדרה 8682- ממשלת ישראל</v>
      </c>
    </row>
    <row r="58" spans="1:16" ht="22.5">
      <c r="A58" s="14">
        <v>0.050000000000000003</v>
      </c>
      <c r="B58" s="14">
        <v>0</v>
      </c>
      <c r="C58" s="15">
        <v>4058.3600000000001</v>
      </c>
      <c r="D58" s="14">
        <v>128.06999999999999</v>
      </c>
      <c r="E58" s="15">
        <v>3168916</v>
      </c>
      <c r="F58" s="14">
        <v>5</v>
      </c>
      <c r="G58" s="14">
        <v>4.7999999999999998</v>
      </c>
      <c r="H58" s="14" t="s">
        <v>61</v>
      </c>
      <c r="I58" s="14">
        <v>2.6699999999999999</v>
      </c>
      <c r="J58" s="17" t="str">
        <v>01/05/02</v>
      </c>
      <c r="K58" s="14" t="s">
        <v>50</v>
      </c>
      <c r="L58" s="14" t="s">
        <v>79</v>
      </c>
      <c r="M58" s="14">
        <v>8286833</v>
      </c>
      <c r="N58" s="14" t="str">
        <v>ערד 2017 סדרה 8683- ממשלת ישראל</v>
      </c>
    </row>
    <row r="59" spans="1:16" ht="22.5">
      <c r="A59" s="14">
        <v>0.070000000000000007</v>
      </c>
      <c r="B59" s="14">
        <v>0</v>
      </c>
      <c r="C59" s="15">
        <v>5847.9899999999998</v>
      </c>
      <c r="D59" s="14">
        <v>125.59</v>
      </c>
      <c r="E59" s="15">
        <v>4656285</v>
      </c>
      <c r="F59" s="14">
        <v>5</v>
      </c>
      <c r="G59" s="14">
        <v>4.7999999999999998</v>
      </c>
      <c r="H59" s="14" t="s">
        <v>61</v>
      </c>
      <c r="I59" s="14">
        <v>2.7599999999999998</v>
      </c>
      <c r="J59" s="17" t="str">
        <v>02/06/02</v>
      </c>
      <c r="K59" s="14" t="s">
        <v>50</v>
      </c>
      <c r="L59" s="14" t="s">
        <v>79</v>
      </c>
      <c r="M59" s="14">
        <v>8286841</v>
      </c>
      <c r="N59" s="14" t="str">
        <v>ערד 2017 סדרה 8684- ממשלת ישראל</v>
      </c>
    </row>
    <row r="60" spans="1:16" ht="22.5">
      <c r="A60" s="14">
        <v>0.050000000000000003</v>
      </c>
      <c r="B60" s="14">
        <v>0</v>
      </c>
      <c r="C60" s="15">
        <v>4715.75</v>
      </c>
      <c r="D60" s="14">
        <v>126.91</v>
      </c>
      <c r="E60" s="15">
        <v>3715900</v>
      </c>
      <c r="F60" s="14">
        <v>5</v>
      </c>
      <c r="G60" s="14">
        <v>4.7999999999999998</v>
      </c>
      <c r="H60" s="14" t="s">
        <v>61</v>
      </c>
      <c r="I60" s="14">
        <v>2.77</v>
      </c>
      <c r="J60" s="17" t="str">
        <v>01/07/02</v>
      </c>
      <c r="K60" s="14" t="s">
        <v>50</v>
      </c>
      <c r="L60" s="14" t="s">
        <v>79</v>
      </c>
      <c r="M60" s="14">
        <v>8286858</v>
      </c>
      <c r="N60" s="14" t="str">
        <v>ערד 2017 סדרה 8685- ממשלת ישראל</v>
      </c>
    </row>
    <row r="61" spans="1:16" ht="22.5">
      <c r="A61" s="14">
        <v>0.050000000000000003</v>
      </c>
      <c r="B61" s="14">
        <v>0</v>
      </c>
      <c r="C61" s="15">
        <v>4402.21</v>
      </c>
      <c r="D61" s="14">
        <v>124.73999999999999</v>
      </c>
      <c r="E61" s="15">
        <v>3529091</v>
      </c>
      <c r="F61" s="14">
        <v>5</v>
      </c>
      <c r="G61" s="14">
        <v>4.7999999999999998</v>
      </c>
      <c r="H61" s="14" t="s">
        <v>61</v>
      </c>
      <c r="I61" s="14">
        <v>2.8500000000000001</v>
      </c>
      <c r="J61" s="17" t="str">
        <v>01/08/02</v>
      </c>
      <c r="K61" s="14" t="s">
        <v>50</v>
      </c>
      <c r="L61" s="14" t="s">
        <v>79</v>
      </c>
      <c r="M61" s="14">
        <v>8286866</v>
      </c>
      <c r="N61" s="14" t="str">
        <v>ערד 2017 סדרה 8686- ממשלת ישראל</v>
      </c>
    </row>
    <row r="62" spans="1:16" ht="22.5">
      <c r="A62" s="14">
        <v>0.050000000000000003</v>
      </c>
      <c r="B62" s="14">
        <v>0</v>
      </c>
      <c r="C62" s="15">
        <v>4497.9700000000003</v>
      </c>
      <c r="D62" s="14">
        <v>123.45</v>
      </c>
      <c r="E62" s="15">
        <v>3643504</v>
      </c>
      <c r="F62" s="14">
        <v>5</v>
      </c>
      <c r="G62" s="14">
        <v>4.7999999999999998</v>
      </c>
      <c r="H62" s="14" t="s">
        <v>61</v>
      </c>
      <c r="I62" s="14">
        <v>2.9399999999999999</v>
      </c>
      <c r="J62" s="17" t="str">
        <v>01/09/02</v>
      </c>
      <c r="K62" s="14" t="s">
        <v>50</v>
      </c>
      <c r="L62" s="14" t="s">
        <v>79</v>
      </c>
      <c r="M62" s="14">
        <v>8286874</v>
      </c>
      <c r="N62" s="14" t="str">
        <v>ערד 2017 סדרה 8687- ממשלת ישראל</v>
      </c>
    </row>
    <row r="63" spans="1:16" ht="22.5">
      <c r="A63" s="14">
        <v>0.059999999999999998</v>
      </c>
      <c r="B63" s="14">
        <v>0</v>
      </c>
      <c r="C63" s="15">
        <v>5176.0900000000001</v>
      </c>
      <c r="D63" s="14">
        <v>123.40000000000001</v>
      </c>
      <c r="E63" s="15">
        <v>4194418</v>
      </c>
      <c r="F63" s="14">
        <v>5</v>
      </c>
      <c r="G63" s="14">
        <v>4.7999999999999998</v>
      </c>
      <c r="H63" s="14" t="s">
        <v>61</v>
      </c>
      <c r="I63" s="14">
        <v>3.02</v>
      </c>
      <c r="J63" s="17" t="str">
        <v>01/10/02</v>
      </c>
      <c r="K63" s="14" t="s">
        <v>50</v>
      </c>
      <c r="L63" s="14" t="s">
        <v>79</v>
      </c>
      <c r="M63" s="14">
        <v>8286882</v>
      </c>
      <c r="N63" s="14" t="str">
        <v>ערד 2017 סדרה 8688- ממשלת ישראל</v>
      </c>
    </row>
    <row r="64" spans="1:16" ht="22.5">
      <c r="A64" s="14">
        <v>0.01</v>
      </c>
      <c r="B64" s="14">
        <v>0</v>
      </c>
      <c r="C64" s="14">
        <v>746.50999999999999</v>
      </c>
      <c r="D64" s="14">
        <v>121.17</v>
      </c>
      <c r="E64" s="15">
        <v>616107</v>
      </c>
      <c r="F64" s="14">
        <v>5</v>
      </c>
      <c r="G64" s="14">
        <v>4.7999999999999998</v>
      </c>
      <c r="H64" s="14" t="s">
        <v>61</v>
      </c>
      <c r="I64" s="14">
        <v>3.1899999999999999</v>
      </c>
      <c r="J64" s="17" t="str">
        <v>01/12/02</v>
      </c>
      <c r="K64" s="14" t="s">
        <v>50</v>
      </c>
      <c r="L64" s="14" t="s">
        <v>79</v>
      </c>
      <c r="M64" s="14">
        <v>8286908</v>
      </c>
      <c r="N64" s="14" t="str">
        <v>ערד 2017 סדרה 8690- ממשלת ישראל</v>
      </c>
    </row>
    <row r="65" spans="1:16" ht="22.5">
      <c r="A65" s="14">
        <v>0.070000000000000007</v>
      </c>
      <c r="B65" s="14">
        <v>0</v>
      </c>
      <c r="C65" s="15">
        <v>6395.5600000000004</v>
      </c>
      <c r="D65" s="14">
        <v>124.59999999999999</v>
      </c>
      <c r="E65" s="15">
        <v>5132758</v>
      </c>
      <c r="F65" s="14">
        <v>5</v>
      </c>
      <c r="G65" s="14">
        <v>4.7999999999999998</v>
      </c>
      <c r="H65" s="14" t="s">
        <v>61</v>
      </c>
      <c r="I65" s="14">
        <v>3.1899999999999999</v>
      </c>
      <c r="J65" s="17" t="str">
        <v>01/01/03</v>
      </c>
      <c r="K65" s="14" t="s">
        <v>50</v>
      </c>
      <c r="L65" s="14" t="s">
        <v>79</v>
      </c>
      <c r="M65" s="14">
        <v>8286916</v>
      </c>
      <c r="N65" s="14" t="str">
        <v>ערד 2018 סדרה 8691- ממשלת ישראל</v>
      </c>
    </row>
    <row r="66" spans="1:16" ht="22.5">
      <c r="A66" s="14">
        <v>0.070000000000000007</v>
      </c>
      <c r="B66" s="14">
        <v>0</v>
      </c>
      <c r="C66" s="15">
        <v>6054.6899999999996</v>
      </c>
      <c r="D66" s="14">
        <v>124.43000000000001</v>
      </c>
      <c r="E66" s="15">
        <v>4866049</v>
      </c>
      <c r="F66" s="14">
        <v>5</v>
      </c>
      <c r="G66" s="14">
        <v>4.7999999999999998</v>
      </c>
      <c r="H66" s="14" t="s">
        <v>61</v>
      </c>
      <c r="I66" s="14">
        <v>3.2799999999999998</v>
      </c>
      <c r="J66" s="17" t="str">
        <v>02/02/03</v>
      </c>
      <c r="K66" s="14" t="s">
        <v>50</v>
      </c>
      <c r="L66" s="14" t="s">
        <v>79</v>
      </c>
      <c r="M66" s="14">
        <v>8286924</v>
      </c>
      <c r="N66" s="14" t="str">
        <v>ערד 2018 סדרה 8692- ממשלת ישראל</v>
      </c>
    </row>
    <row r="67" spans="1:16" ht="22.5">
      <c r="A67" s="14">
        <v>0.050000000000000003</v>
      </c>
      <c r="B67" s="14">
        <v>0</v>
      </c>
      <c r="C67" s="15">
        <v>4642.6599999999999</v>
      </c>
      <c r="D67" s="14">
        <v>123.69</v>
      </c>
      <c r="E67" s="15">
        <v>3753356</v>
      </c>
      <c r="F67" s="14">
        <v>5</v>
      </c>
      <c r="G67" s="14">
        <v>4.7999999999999998</v>
      </c>
      <c r="H67" s="14" t="s">
        <v>61</v>
      </c>
      <c r="I67" s="14">
        <v>3.3599999999999999</v>
      </c>
      <c r="J67" s="17" t="str">
        <v>02/03/03</v>
      </c>
      <c r="K67" s="14" t="s">
        <v>50</v>
      </c>
      <c r="L67" s="14" t="s">
        <v>79</v>
      </c>
      <c r="M67" s="14">
        <v>8286932</v>
      </c>
      <c r="N67" s="14" t="str">
        <v>ערד 2018 סדרה 8693- ממשלת ישראל</v>
      </c>
    </row>
    <row r="68" spans="1:16" ht="22.5">
      <c r="A68" s="14">
        <v>0.059999999999999998</v>
      </c>
      <c r="B68" s="14">
        <v>0</v>
      </c>
      <c r="C68" s="15">
        <v>5255.7399999999998</v>
      </c>
      <c r="D68" s="14">
        <v>122.72</v>
      </c>
      <c r="E68" s="15">
        <v>4282597</v>
      </c>
      <c r="F68" s="14">
        <v>5</v>
      </c>
      <c r="G68" s="14">
        <v>4.7999999999999998</v>
      </c>
      <c r="H68" s="14" t="s">
        <v>61</v>
      </c>
      <c r="I68" s="14">
        <v>3.4399999999999999</v>
      </c>
      <c r="J68" s="17" t="str">
        <v>01/04/03</v>
      </c>
      <c r="K68" s="14" t="s">
        <v>50</v>
      </c>
      <c r="L68" s="14" t="s">
        <v>79</v>
      </c>
      <c r="M68" s="14">
        <v>8286940</v>
      </c>
      <c r="N68" s="14" t="str">
        <v>ערד 2018 סדרה 8694- ממשלת ישראל</v>
      </c>
    </row>
    <row r="69" spans="1:16" ht="22.5">
      <c r="A69" s="14">
        <v>0.070000000000000007</v>
      </c>
      <c r="B69" s="14">
        <v>0</v>
      </c>
      <c r="C69" s="15">
        <v>6221.8999999999996</v>
      </c>
      <c r="D69" s="14">
        <v>121.97</v>
      </c>
      <c r="E69" s="15">
        <v>5101324</v>
      </c>
      <c r="F69" s="14">
        <v>5</v>
      </c>
      <c r="G69" s="14">
        <v>4.7999999999999998</v>
      </c>
      <c r="H69" s="14" t="s">
        <v>61</v>
      </c>
      <c r="I69" s="14">
        <v>3.5299999999999998</v>
      </c>
      <c r="J69" s="17" t="str">
        <v>02/05/03</v>
      </c>
      <c r="K69" s="14" t="s">
        <v>50</v>
      </c>
      <c r="L69" s="14" t="s">
        <v>79</v>
      </c>
      <c r="M69" s="14">
        <v>8286957</v>
      </c>
      <c r="N69" s="14" t="str">
        <v>ערד 2018 סדרה 8695- ממשלת ישראל</v>
      </c>
    </row>
    <row r="70" spans="1:16" ht="22.5">
      <c r="A70" s="14">
        <v>0.080000000000000002</v>
      </c>
      <c r="B70" s="14">
        <v>0</v>
      </c>
      <c r="C70" s="15">
        <v>7356.8400000000001</v>
      </c>
      <c r="D70" s="14">
        <v>121.72</v>
      </c>
      <c r="E70" s="15">
        <v>6044015</v>
      </c>
      <c r="F70" s="14">
        <v>5</v>
      </c>
      <c r="G70" s="14">
        <v>4.7999999999999998</v>
      </c>
      <c r="H70" s="14" t="s">
        <v>61</v>
      </c>
      <c r="I70" s="14">
        <v>3.6099999999999999</v>
      </c>
      <c r="J70" s="17" t="str">
        <v>01/06/03</v>
      </c>
      <c r="K70" s="14" t="s">
        <v>50</v>
      </c>
      <c r="L70" s="14" t="s">
        <v>79</v>
      </c>
      <c r="M70" s="14">
        <v>8286965</v>
      </c>
      <c r="N70" s="14" t="str">
        <v>ערד 2018 סדרה 8696- ממשלת ישראל</v>
      </c>
    </row>
    <row r="71" spans="1:16" ht="22.5">
      <c r="A71" s="14">
        <v>0.050000000000000003</v>
      </c>
      <c r="B71" s="14">
        <v>0</v>
      </c>
      <c r="C71" s="15">
        <v>4373.8800000000001</v>
      </c>
      <c r="D71" s="14">
        <v>124.98</v>
      </c>
      <c r="E71" s="15">
        <v>3499752</v>
      </c>
      <c r="F71" s="14">
        <v>5</v>
      </c>
      <c r="G71" s="14">
        <v>4.7999999999999998</v>
      </c>
      <c r="H71" s="14" t="s">
        <v>61</v>
      </c>
      <c r="I71" s="14">
        <v>3.6899999999999999</v>
      </c>
      <c r="J71" s="17" t="str">
        <v>01/08/03</v>
      </c>
      <c r="K71" s="14" t="s">
        <v>50</v>
      </c>
      <c r="L71" s="14" t="s">
        <v>79</v>
      </c>
      <c r="M71" s="14">
        <v>8286981</v>
      </c>
      <c r="N71" s="14" t="str">
        <v>ערד 2018 סדרה 8698- ממשלת ישראל</v>
      </c>
    </row>
    <row r="72" spans="1:16" ht="22.5">
      <c r="A72" s="14">
        <v>0.10000000000000001</v>
      </c>
      <c r="B72" s="14">
        <v>0</v>
      </c>
      <c r="C72" s="15">
        <v>9117.8999999999996</v>
      </c>
      <c r="D72" s="14">
        <v>125.36</v>
      </c>
      <c r="E72" s="15">
        <v>7273542</v>
      </c>
      <c r="F72" s="14">
        <v>5</v>
      </c>
      <c r="G72" s="14">
        <v>4.7999999999999998</v>
      </c>
      <c r="H72" s="14" t="s">
        <v>61</v>
      </c>
      <c r="I72" s="14">
        <v>3.77</v>
      </c>
      <c r="J72" s="17" t="str">
        <v>01/09/03</v>
      </c>
      <c r="K72" s="14" t="s">
        <v>50</v>
      </c>
      <c r="L72" s="14" t="s">
        <v>79</v>
      </c>
      <c r="M72" s="14">
        <v>8286999</v>
      </c>
      <c r="N72" s="14" t="str">
        <v>ערד 2018 סדרה 8699- ממשלת ישראל</v>
      </c>
    </row>
    <row r="73" spans="1:16" ht="22.5">
      <c r="A73" s="14">
        <v>0.050000000000000003</v>
      </c>
      <c r="B73" s="14">
        <v>0</v>
      </c>
      <c r="C73" s="15">
        <v>4529.3800000000001</v>
      </c>
      <c r="D73" s="14">
        <v>123.98</v>
      </c>
      <c r="E73" s="15">
        <v>3653327</v>
      </c>
      <c r="F73" s="14">
        <v>5.1399999999999997</v>
      </c>
      <c r="G73" s="14">
        <v>4.7999999999999998</v>
      </c>
      <c r="H73" s="14" t="s">
        <v>61</v>
      </c>
      <c r="I73" s="14">
        <v>3.8500000000000001</v>
      </c>
      <c r="J73" s="17" t="str">
        <v>01/10/03</v>
      </c>
      <c r="K73" s="14" t="s">
        <v>50</v>
      </c>
      <c r="L73" s="14" t="s">
        <v>79</v>
      </c>
      <c r="M73" s="14">
        <v>8287005</v>
      </c>
      <c r="N73" s="14" t="str">
        <v>ערד 2018 סדרה 8700- ממשלת ישראל</v>
      </c>
    </row>
    <row r="74" spans="1:16" ht="22.5">
      <c r="A74" s="14">
        <v>0.070000000000000007</v>
      </c>
      <c r="B74" s="14">
        <v>0</v>
      </c>
      <c r="C74" s="15">
        <v>6102.5900000000001</v>
      </c>
      <c r="D74" s="14">
        <v>124.69</v>
      </c>
      <c r="E74" s="15">
        <v>4894070</v>
      </c>
      <c r="F74" s="14">
        <v>5</v>
      </c>
      <c r="G74" s="14">
        <v>4.7999999999999998</v>
      </c>
      <c r="H74" s="14" t="s">
        <v>61</v>
      </c>
      <c r="I74" s="14">
        <v>3.9399999999999999</v>
      </c>
      <c r="J74" s="17" t="str">
        <v>02/11/03</v>
      </c>
      <c r="K74" s="14" t="s">
        <v>50</v>
      </c>
      <c r="L74" s="14" t="s">
        <v>79</v>
      </c>
      <c r="M74" s="14">
        <v>8287013</v>
      </c>
      <c r="N74" s="14" t="str">
        <v>ערד 2018 סדרה 8701- ממשלת ישראל</v>
      </c>
    </row>
    <row r="75" spans="1:16" ht="22.5">
      <c r="A75" s="14">
        <v>0.059999999999999998</v>
      </c>
      <c r="B75" s="14">
        <v>0</v>
      </c>
      <c r="C75" s="15">
        <v>5230.8199999999997</v>
      </c>
      <c r="D75" s="14">
        <v>124.2</v>
      </c>
      <c r="E75" s="15">
        <v>4211634</v>
      </c>
      <c r="F75" s="14">
        <v>5</v>
      </c>
      <c r="G75" s="14">
        <v>4.7999999999999998</v>
      </c>
      <c r="H75" s="14" t="s">
        <v>61</v>
      </c>
      <c r="I75" s="14">
        <v>4.0199999999999996</v>
      </c>
      <c r="J75" s="17" t="str">
        <v>01/12/03</v>
      </c>
      <c r="K75" s="14" t="s">
        <v>50</v>
      </c>
      <c r="L75" s="14" t="s">
        <v>79</v>
      </c>
      <c r="M75" s="14">
        <v>8287021</v>
      </c>
      <c r="N75" s="14" t="str">
        <v>ערד 2018 סדרה 8702- ממשלת ישראל</v>
      </c>
    </row>
    <row r="76" spans="1:16" ht="22.5">
      <c r="A76" s="14">
        <v>0.26000000000000001</v>
      </c>
      <c r="B76" s="14">
        <v>0</v>
      </c>
      <c r="C76" s="15">
        <v>23139.84</v>
      </c>
      <c r="D76" s="14">
        <v>123.08</v>
      </c>
      <c r="E76" s="15">
        <v>18800000</v>
      </c>
      <c r="F76" s="14">
        <v>4.8499999999999996</v>
      </c>
      <c r="G76" s="14">
        <v>4.7999999999999998</v>
      </c>
      <c r="H76" s="14" t="s">
        <v>61</v>
      </c>
      <c r="I76" s="14">
        <v>6.3300000000000001</v>
      </c>
      <c r="J76" s="17" t="str">
        <v>01/02/07</v>
      </c>
      <c r="K76" s="14" t="s">
        <v>50</v>
      </c>
      <c r="L76" s="14" t="s">
        <v>79</v>
      </c>
      <c r="M76" s="14">
        <v>8287278</v>
      </c>
      <c r="N76" s="14" t="str">
        <v>ערד 2022  סדרה  8727- ממשלת ישראל</v>
      </c>
    </row>
    <row r="77" spans="1:16" ht="22.5">
      <c r="A77" s="14">
        <v>0.17999999999999999</v>
      </c>
      <c r="B77" s="14">
        <v>0</v>
      </c>
      <c r="C77" s="15">
        <v>15951.360000000001</v>
      </c>
      <c r="D77" s="14">
        <v>120.84</v>
      </c>
      <c r="E77" s="15">
        <v>13200000</v>
      </c>
      <c r="F77" s="14">
        <v>4.8499999999999996</v>
      </c>
      <c r="G77" s="14">
        <v>4.7999999999999998</v>
      </c>
      <c r="H77" s="14" t="s">
        <v>61</v>
      </c>
      <c r="I77" s="14">
        <v>6.6600000000000001</v>
      </c>
      <c r="J77" s="17" t="str">
        <v>01/06/07</v>
      </c>
      <c r="K77" s="14" t="s">
        <v>50</v>
      </c>
      <c r="L77" s="14" t="s">
        <v>79</v>
      </c>
      <c r="M77" s="14">
        <v>8287310</v>
      </c>
      <c r="N77" s="14" t="str">
        <v>ערד 2022  סדרה 8731- ממשלת ישראל</v>
      </c>
    </row>
    <row r="78" spans="1:16" ht="22.5">
      <c r="A78" s="14">
        <v>0.059999999999999998</v>
      </c>
      <c r="B78" s="14">
        <v>0</v>
      </c>
      <c r="C78" s="15">
        <v>5328.29</v>
      </c>
      <c r="D78" s="14">
        <v>118.33</v>
      </c>
      <c r="E78" s="15">
        <v>4503000</v>
      </c>
      <c r="F78" s="14">
        <v>4.8499999999999996</v>
      </c>
      <c r="G78" s="14">
        <v>4.7999999999999998</v>
      </c>
      <c r="H78" s="14" t="s">
        <v>61</v>
      </c>
      <c r="I78" s="14">
        <v>7.0099999999999998</v>
      </c>
      <c r="J78" s="17" t="str">
        <v>02/12/07</v>
      </c>
      <c r="K78" s="14" t="s">
        <v>50</v>
      </c>
      <c r="L78" s="14" t="s">
        <v>79</v>
      </c>
      <c r="M78" s="14">
        <v>8287377</v>
      </c>
      <c r="N78" s="14" t="str">
        <v>ערד 2022  סדרה 8737- ממשלת ישראל</v>
      </c>
    </row>
    <row r="79" spans="1:16" ht="22.5">
      <c r="A79" s="14">
        <v>0.080000000000000002</v>
      </c>
      <c r="B79" s="14">
        <v>0</v>
      </c>
      <c r="C79" s="15">
        <v>7025.9099999999999</v>
      </c>
      <c r="D79" s="14">
        <v>121.03</v>
      </c>
      <c r="E79" s="15">
        <v>5805000</v>
      </c>
      <c r="F79" s="14">
        <v>5.0700000000000003</v>
      </c>
      <c r="G79" s="14">
        <v>4.7999999999999998</v>
      </c>
      <c r="H79" s="14" t="s">
        <v>61</v>
      </c>
      <c r="I79" s="14">
        <v>6.4800000000000004</v>
      </c>
      <c r="J79" s="17" t="str">
        <v>01/04/07</v>
      </c>
      <c r="K79" s="14" t="s">
        <v>50</v>
      </c>
      <c r="L79" s="14" t="s">
        <v>79</v>
      </c>
      <c r="M79" s="14">
        <v>8287294</v>
      </c>
      <c r="N79" s="14" t="str">
        <v>ערד 2022 סדרה  8729- ממשלת ישראל</v>
      </c>
    </row>
    <row r="80" spans="1:16" ht="22.5">
      <c r="A80" s="14">
        <v>0.19</v>
      </c>
      <c r="B80" s="14">
        <v>0</v>
      </c>
      <c r="C80" s="15">
        <v>16712.889999999999</v>
      </c>
      <c r="D80" s="14">
        <v>121.94</v>
      </c>
      <c r="E80" s="15">
        <v>13706000</v>
      </c>
      <c r="F80" s="14">
        <v>4.8499999999999996</v>
      </c>
      <c r="G80" s="14">
        <v>4.7999999999999998</v>
      </c>
      <c r="H80" s="14" t="s">
        <v>61</v>
      </c>
      <c r="I80" s="14">
        <v>6.5800000000000001</v>
      </c>
      <c r="J80" s="17" t="str">
        <v>01/05/07</v>
      </c>
      <c r="K80" s="14" t="s">
        <v>50</v>
      </c>
      <c r="L80" s="14" t="s">
        <v>79</v>
      </c>
      <c r="M80" s="14">
        <v>8287302</v>
      </c>
      <c r="N80" s="14" t="str">
        <v>ערד 2022 סדרה  8730- ממשלת ישראל</v>
      </c>
    </row>
    <row r="81" spans="1:16" ht="22.5">
      <c r="A81" s="14">
        <v>0.089999999999999997</v>
      </c>
      <c r="B81" s="14">
        <v>0</v>
      </c>
      <c r="C81" s="15">
        <v>8257.8299999999999</v>
      </c>
      <c r="D81" s="14">
        <v>123.25</v>
      </c>
      <c r="E81" s="15">
        <v>6700000</v>
      </c>
      <c r="F81" s="14">
        <v>4.8499999999999996</v>
      </c>
      <c r="G81" s="14">
        <v>4.7999999999999998</v>
      </c>
      <c r="H81" s="14" t="s">
        <v>61</v>
      </c>
      <c r="I81" s="14">
        <v>6.5899999999999999</v>
      </c>
      <c r="J81" s="17" t="str">
        <v>01/07/07</v>
      </c>
      <c r="K81" s="14" t="s">
        <v>50</v>
      </c>
      <c r="L81" s="14" t="s">
        <v>79</v>
      </c>
      <c r="M81" s="14">
        <v>8287328</v>
      </c>
      <c r="N81" s="14" t="str">
        <v>ערד 2022 סדרה 8732- ממשלת ישראל</v>
      </c>
    </row>
    <row r="82" spans="1:16" ht="22.5">
      <c r="A82" s="14">
        <v>0.17999999999999999</v>
      </c>
      <c r="B82" s="14">
        <v>0</v>
      </c>
      <c r="C82" s="15">
        <v>15480.68</v>
      </c>
      <c r="D82" s="14">
        <v>121.90000000000001</v>
      </c>
      <c r="E82" s="15">
        <v>12700000</v>
      </c>
      <c r="F82" s="14">
        <v>4.8499999999999996</v>
      </c>
      <c r="G82" s="14">
        <v>4.7999999999999998</v>
      </c>
      <c r="H82" s="14" t="s">
        <v>61</v>
      </c>
      <c r="I82" s="14">
        <v>6.6699999999999999</v>
      </c>
      <c r="J82" s="17" t="str">
        <v>01/08/07</v>
      </c>
      <c r="K82" s="14" t="s">
        <v>50</v>
      </c>
      <c r="L82" s="14" t="s">
        <v>79</v>
      </c>
      <c r="M82" s="14">
        <v>8287336</v>
      </c>
      <c r="N82" s="14" t="str">
        <v>ערד 2022 סדרה 8733- ממשלת ישראל</v>
      </c>
    </row>
    <row r="83" spans="1:16" ht="22.5">
      <c r="A83" s="14">
        <v>0.19</v>
      </c>
      <c r="B83" s="14">
        <v>0</v>
      </c>
      <c r="C83" s="15">
        <v>16633.580000000002</v>
      </c>
      <c r="D83" s="14">
        <v>118.56999999999999</v>
      </c>
      <c r="E83" s="15">
        <v>14028000</v>
      </c>
      <c r="F83" s="14">
        <v>4.8499999999999996</v>
      </c>
      <c r="G83" s="14">
        <v>4.7999999999999998</v>
      </c>
      <c r="H83" s="14" t="s">
        <v>61</v>
      </c>
      <c r="I83" s="14">
        <v>7.0899999999999999</v>
      </c>
      <c r="J83" s="17" t="str">
        <v>02/03/08</v>
      </c>
      <c r="K83" s="14" t="s">
        <v>50</v>
      </c>
      <c r="L83" s="14" t="s">
        <v>79</v>
      </c>
      <c r="M83" s="14">
        <v>8287401</v>
      </c>
      <c r="N83" s="14" t="str">
        <v>ערד 2023  סדרה  8740- ממשלת ישראל</v>
      </c>
    </row>
    <row r="84" spans="1:16" ht="22.5">
      <c r="A84" s="14">
        <v>0.17000000000000001</v>
      </c>
      <c r="B84" s="14">
        <v>0</v>
      </c>
      <c r="C84" s="15">
        <v>14787.030000000001</v>
      </c>
      <c r="D84" s="14">
        <v>114.56999999999999</v>
      </c>
      <c r="E84" s="15">
        <v>12907000</v>
      </c>
      <c r="F84" s="14">
        <v>4.8499999999999996</v>
      </c>
      <c r="G84" s="14">
        <v>4.7999999999999998</v>
      </c>
      <c r="H84" s="14" t="s">
        <v>61</v>
      </c>
      <c r="I84" s="14">
        <v>7.4199999999999999</v>
      </c>
      <c r="J84" s="17" t="str">
        <v>01/09/08</v>
      </c>
      <c r="K84" s="14" t="s">
        <v>50</v>
      </c>
      <c r="L84" s="14" t="s">
        <v>79</v>
      </c>
      <c r="M84" s="14">
        <v>8287468</v>
      </c>
      <c r="N84" s="14" t="str">
        <v>ערד 2023  סדרה 8746- ממשלת ישראל</v>
      </c>
    </row>
    <row r="85" spans="1:16" ht="22.5">
      <c r="A85" s="14">
        <v>0.17000000000000001</v>
      </c>
      <c r="B85" s="14">
        <v>0</v>
      </c>
      <c r="C85" s="15">
        <v>14611.23</v>
      </c>
      <c r="D85" s="14">
        <v>120.23</v>
      </c>
      <c r="E85" s="15">
        <v>12153000</v>
      </c>
      <c r="F85" s="14">
        <v>4.8499999999999996</v>
      </c>
      <c r="G85" s="14">
        <v>4.7999999999999998</v>
      </c>
      <c r="H85" s="14" t="s">
        <v>61</v>
      </c>
      <c r="I85" s="14">
        <v>6.9199999999999999</v>
      </c>
      <c r="J85" s="17" t="str">
        <v>01/01/08</v>
      </c>
      <c r="K85" s="14" t="s">
        <v>50</v>
      </c>
      <c r="L85" s="14" t="s">
        <v>79</v>
      </c>
      <c r="M85" s="14">
        <v>8287385</v>
      </c>
      <c r="N85" s="14" t="str">
        <v>ערד 2023 סדרה 8738- ממשלת ישראל</v>
      </c>
    </row>
    <row r="86" spans="1:16" ht="22.5">
      <c r="A86" s="14">
        <v>0.10000000000000001</v>
      </c>
      <c r="B86" s="14">
        <v>0</v>
      </c>
      <c r="C86" s="15">
        <v>8458.2600000000002</v>
      </c>
      <c r="D86" s="14">
        <v>117.54000000000001</v>
      </c>
      <c r="E86" s="15">
        <v>7196000</v>
      </c>
      <c r="F86" s="14">
        <v>4.8499999999999996</v>
      </c>
      <c r="G86" s="14">
        <v>4.7999999999999998</v>
      </c>
      <c r="H86" s="14" t="s">
        <v>61</v>
      </c>
      <c r="I86" s="14">
        <v>7.25</v>
      </c>
      <c r="J86" s="17" t="str">
        <v>01/05/08</v>
      </c>
      <c r="K86" s="14" t="s">
        <v>50</v>
      </c>
      <c r="L86" s="14" t="s">
        <v>79</v>
      </c>
      <c r="M86" s="14">
        <v>8287427</v>
      </c>
      <c r="N86" s="14" t="str">
        <v>ערד 2023 סדרה 8742- ממשלת ישראל</v>
      </c>
    </row>
    <row r="87" spans="1:16" ht="22.5">
      <c r="A87" s="14">
        <v>0.13</v>
      </c>
      <c r="B87" s="14">
        <v>0</v>
      </c>
      <c r="C87" s="15">
        <v>11597.610000000001</v>
      </c>
      <c r="D87" s="14">
        <v>115.39</v>
      </c>
      <c r="E87" s="15">
        <v>10051000</v>
      </c>
      <c r="F87" s="14">
        <v>4.8499999999999996</v>
      </c>
      <c r="G87" s="14">
        <v>4.7999999999999998</v>
      </c>
      <c r="H87" s="14" t="s">
        <v>61</v>
      </c>
      <c r="I87" s="14">
        <v>7.3399999999999999</v>
      </c>
      <c r="J87" s="17" t="str">
        <v>01/06/08</v>
      </c>
      <c r="K87" s="14" t="s">
        <v>50</v>
      </c>
      <c r="L87" s="14" t="s">
        <v>79</v>
      </c>
      <c r="M87" s="14">
        <v>8287435</v>
      </c>
      <c r="N87" s="14" t="str">
        <v>ערד 2023 סדרה 8743- ממשלת ישראל</v>
      </c>
    </row>
    <row r="88" spans="1:16" ht="22.5">
      <c r="A88" s="14">
        <v>0.029999999999999999</v>
      </c>
      <c r="B88" s="14">
        <v>0</v>
      </c>
      <c r="C88" s="15">
        <v>2419.8400000000001</v>
      </c>
      <c r="D88" s="14">
        <v>116.90000000000001</v>
      </c>
      <c r="E88" s="15">
        <v>2070000</v>
      </c>
      <c r="F88" s="14">
        <v>4.8499999999999996</v>
      </c>
      <c r="G88" s="14">
        <v>4.7999999999999998</v>
      </c>
      <c r="H88" s="14" t="s">
        <v>61</v>
      </c>
      <c r="I88" s="14">
        <v>7.25</v>
      </c>
      <c r="J88" s="17" t="str">
        <v>01/07/08</v>
      </c>
      <c r="K88" s="14" t="s">
        <v>50</v>
      </c>
      <c r="L88" s="14" t="s">
        <v>79</v>
      </c>
      <c r="M88" s="14">
        <v>8287443</v>
      </c>
      <c r="N88" s="14" t="str">
        <v>ערד 2023 סדרה 8744- ממשלת ישראל</v>
      </c>
    </row>
    <row r="89" spans="1:16" ht="22.5">
      <c r="A89" s="14">
        <v>0.11</v>
      </c>
      <c r="B89" s="14">
        <v>0</v>
      </c>
      <c r="C89" s="15">
        <v>9953.2800000000007</v>
      </c>
      <c r="D89" s="14">
        <v>116.31999999999999</v>
      </c>
      <c r="E89" s="15">
        <v>8557000</v>
      </c>
      <c r="F89" s="14">
        <v>4.8499999999999996</v>
      </c>
      <c r="G89" s="14">
        <v>4.7999999999999998</v>
      </c>
      <c r="H89" s="14" t="s">
        <v>61</v>
      </c>
      <c r="I89" s="14">
        <v>7.3300000000000001</v>
      </c>
      <c r="J89" s="17" t="str">
        <v>01/08/08</v>
      </c>
      <c r="K89" s="14" t="s">
        <v>50</v>
      </c>
      <c r="L89" s="14" t="s">
        <v>79</v>
      </c>
      <c r="M89" s="14">
        <v>8287450</v>
      </c>
      <c r="N89" s="14" t="str">
        <v>ערד 2023 סדרה 8745- ממשלת ישראל</v>
      </c>
    </row>
    <row r="90" spans="1:16" ht="22.5">
      <c r="A90" s="14">
        <v>0.14999999999999999</v>
      </c>
      <c r="B90" s="14">
        <v>0</v>
      </c>
      <c r="C90" s="15">
        <v>13257.370000000001</v>
      </c>
      <c r="D90" s="14">
        <v>114.84999999999999</v>
      </c>
      <c r="E90" s="15">
        <v>11543000</v>
      </c>
      <c r="F90" s="14">
        <v>4.8499999999999996</v>
      </c>
      <c r="G90" s="14">
        <v>4.7999999999999998</v>
      </c>
      <c r="H90" s="14" t="s">
        <v>61</v>
      </c>
      <c r="I90" s="14">
        <v>7.7300000000000004</v>
      </c>
      <c r="J90" s="17" t="str">
        <v>01/03/09</v>
      </c>
      <c r="K90" s="14" t="s">
        <v>50</v>
      </c>
      <c r="L90" s="14" t="s">
        <v>79</v>
      </c>
      <c r="M90" s="14">
        <v>8287526</v>
      </c>
      <c r="N90" s="14" t="str">
        <v>ערד 2024 סדרה 8752- ממשלת ישראל</v>
      </c>
    </row>
    <row r="91" spans="1:16" ht="22.5">
      <c r="A91" s="14">
        <v>0.37</v>
      </c>
      <c r="B91" s="14">
        <v>0</v>
      </c>
      <c r="C91" s="15">
        <v>32155.990000000002</v>
      </c>
      <c r="D91" s="14">
        <v>112.88</v>
      </c>
      <c r="E91" s="15">
        <v>28488000</v>
      </c>
      <c r="F91" s="14">
        <v>5.0499999999999998</v>
      </c>
      <c r="G91" s="14">
        <v>4.7999999999999998</v>
      </c>
      <c r="H91" s="14" t="s">
        <v>61</v>
      </c>
      <c r="I91" s="14">
        <v>7.7999999999999998</v>
      </c>
      <c r="J91" s="17" t="str">
        <v>01/04/09</v>
      </c>
      <c r="K91" s="14" t="s">
        <v>50</v>
      </c>
      <c r="L91" s="14" t="s">
        <v>79</v>
      </c>
      <c r="M91" s="14">
        <v>8287534</v>
      </c>
      <c r="N91" s="14" t="str">
        <v>ערד 2024 סדרה 8753- ממשלת ישראל</v>
      </c>
    </row>
    <row r="92" spans="1:16" ht="22.5">
      <c r="A92" s="14">
        <v>0.14000000000000001</v>
      </c>
      <c r="B92" s="14">
        <v>0</v>
      </c>
      <c r="C92" s="15">
        <v>12183.219999999999</v>
      </c>
      <c r="D92" s="14">
        <v>113.72</v>
      </c>
      <c r="E92" s="15">
        <v>10713000</v>
      </c>
      <c r="F92" s="14">
        <v>4.8499999999999996</v>
      </c>
      <c r="G92" s="14">
        <v>4.7999999999999998</v>
      </c>
      <c r="H92" s="14" t="s">
        <v>61</v>
      </c>
      <c r="I92" s="14">
        <v>7.8799999999999999</v>
      </c>
      <c r="J92" s="17" t="str">
        <v>01/07/09</v>
      </c>
      <c r="K92" s="14" t="s">
        <v>50</v>
      </c>
      <c r="L92" s="14" t="s">
        <v>79</v>
      </c>
      <c r="M92" s="14">
        <v>8287567</v>
      </c>
      <c r="N92" s="14" t="str">
        <v>ערד 2024 סדרה 8756 - ממשלת ישראל</v>
      </c>
    </row>
    <row r="93" spans="1:16" ht="22.5">
      <c r="A93" s="14">
        <v>0.040000000000000001</v>
      </c>
      <c r="B93" s="14">
        <v>0</v>
      </c>
      <c r="C93" s="15">
        <v>3196.0700000000002</v>
      </c>
      <c r="D93" s="14">
        <v>114.68000000000001</v>
      </c>
      <c r="E93" s="15">
        <v>2787000</v>
      </c>
      <c r="F93" s="14">
        <v>4.8499999999999996</v>
      </c>
      <c r="G93" s="14">
        <v>4.7999999999999998</v>
      </c>
      <c r="H93" s="14" t="s">
        <v>61</v>
      </c>
      <c r="I93" s="14">
        <v>7.6500000000000004</v>
      </c>
      <c r="J93" s="17" t="str">
        <v>01/02/09</v>
      </c>
      <c r="K93" s="14" t="s">
        <v>50</v>
      </c>
      <c r="L93" s="14" t="s">
        <v>79</v>
      </c>
      <c r="M93" s="14">
        <v>8287518</v>
      </c>
      <c r="N93" s="14" t="str">
        <v>ערד 2024 סידרה  8751- ממשלת ישראל</v>
      </c>
    </row>
    <row r="94" spans="1:16" ht="22.5">
      <c r="A94" s="14">
        <v>0.17999999999999999</v>
      </c>
      <c r="B94" s="14">
        <v>0</v>
      </c>
      <c r="C94" s="15">
        <v>15699.690000000001</v>
      </c>
      <c r="D94" s="14">
        <v>106.31999999999999</v>
      </c>
      <c r="E94" s="15">
        <v>14767000</v>
      </c>
      <c r="F94" s="14">
        <v>4.8499999999999996</v>
      </c>
      <c r="G94" s="14">
        <v>4.7999999999999998</v>
      </c>
      <c r="H94" s="14" t="s">
        <v>61</v>
      </c>
      <c r="I94" s="14">
        <v>8.9000000000000004</v>
      </c>
      <c r="J94" s="17" t="str">
        <v>01/12/10</v>
      </c>
      <c r="K94" s="14" t="s">
        <v>50</v>
      </c>
      <c r="L94" s="14" t="s">
        <v>79</v>
      </c>
      <c r="M94" s="14">
        <v>8287735</v>
      </c>
      <c r="N94" s="14" t="str">
        <v>ערד 2025  סדרה 8773- ממשלת ישראל</v>
      </c>
    </row>
    <row r="95" spans="1:16" ht="22.5">
      <c r="A95" s="14">
        <v>0.56999999999999995</v>
      </c>
      <c r="B95" s="14">
        <v>0</v>
      </c>
      <c r="C95" s="15">
        <v>50192.440000000002</v>
      </c>
      <c r="D95" s="14">
        <v>107.04000000000001</v>
      </c>
      <c r="E95" s="15">
        <v>46892000</v>
      </c>
      <c r="F95" s="14">
        <v>4.8499999999999996</v>
      </c>
      <c r="G95" s="14">
        <v>4.7999999999999998</v>
      </c>
      <c r="H95" s="14" t="s">
        <v>61</v>
      </c>
      <c r="I95" s="14">
        <v>8.8100000000000005</v>
      </c>
      <c r="J95" s="17" t="str">
        <v>01/11/10</v>
      </c>
      <c r="K95" s="14" t="s">
        <v>50</v>
      </c>
      <c r="L95" s="14" t="s">
        <v>79</v>
      </c>
      <c r="M95" s="14">
        <v>8287724</v>
      </c>
      <c r="N95" s="14" t="str">
        <v>ערד 2025 סד' 8772- ממשלת ישראל</v>
      </c>
    </row>
    <row r="96" spans="1:16" ht="22.5">
      <c r="A96" s="14">
        <v>0.22</v>
      </c>
      <c r="B96" s="14">
        <v>0</v>
      </c>
      <c r="C96" s="15">
        <v>18977.290000000001</v>
      </c>
      <c r="D96" s="14">
        <v>110.81</v>
      </c>
      <c r="E96" s="15">
        <v>17126000</v>
      </c>
      <c r="F96" s="14">
        <v>4.8600000000000003</v>
      </c>
      <c r="G96" s="14">
        <v>4.7999999999999998</v>
      </c>
      <c r="H96" s="14" t="s">
        <v>61</v>
      </c>
      <c r="I96" s="14">
        <v>8.1799999999999997</v>
      </c>
      <c r="J96" s="17" t="str">
        <v>01/01/10</v>
      </c>
      <c r="K96" s="14" t="s">
        <v>50</v>
      </c>
      <c r="L96" s="14" t="s">
        <v>79</v>
      </c>
      <c r="M96" s="14">
        <v>8287625</v>
      </c>
      <c r="N96" s="14" t="str">
        <v>ערד 2025 סדרה 8762 - ממשלת ישראל</v>
      </c>
    </row>
    <row r="97" spans="1:16" ht="22.5">
      <c r="A97" s="14">
        <v>0.38</v>
      </c>
      <c r="B97" s="14">
        <v>0</v>
      </c>
      <c r="C97" s="15">
        <v>33476.93</v>
      </c>
      <c r="D97" s="14">
        <v>108.91</v>
      </c>
      <c r="E97" s="15">
        <v>30732000</v>
      </c>
      <c r="F97" s="14">
        <v>5.04</v>
      </c>
      <c r="G97" s="14">
        <v>4.7999999999999998</v>
      </c>
      <c r="H97" s="14" t="s">
        <v>61</v>
      </c>
      <c r="I97" s="14">
        <v>8.4100000000000001</v>
      </c>
      <c r="J97" s="17" t="str">
        <v>01/04/10</v>
      </c>
      <c r="K97" s="14" t="s">
        <v>50</v>
      </c>
      <c r="L97" s="14" t="s">
        <v>79</v>
      </c>
      <c r="M97" s="14">
        <v>8287658</v>
      </c>
      <c r="N97" s="14" t="str">
        <v>ערד 2025 סדרה 8765- ממשלת ישראל</v>
      </c>
    </row>
    <row r="98" spans="1:16" ht="22.5">
      <c r="A98" s="14">
        <v>0.23000000000000001</v>
      </c>
      <c r="B98" s="14">
        <v>0</v>
      </c>
      <c r="C98" s="15">
        <v>20401.389999999999</v>
      </c>
      <c r="D98" s="14">
        <v>110.39</v>
      </c>
      <c r="E98" s="15">
        <v>18482000</v>
      </c>
      <c r="F98" s="14">
        <v>4.8499999999999996</v>
      </c>
      <c r="G98" s="14">
        <v>4.7999999999999998</v>
      </c>
      <c r="H98" s="14" t="s">
        <v>61</v>
      </c>
      <c r="I98" s="14">
        <v>8.4800000000000004</v>
      </c>
      <c r="J98" s="17" t="str">
        <v>01/07/10</v>
      </c>
      <c r="K98" s="14" t="s">
        <v>50</v>
      </c>
      <c r="L98" s="14" t="s">
        <v>79</v>
      </c>
      <c r="M98" s="14">
        <v>8287682</v>
      </c>
      <c r="N98" s="14" t="str">
        <v>ערד 2025 סדרה 8768 - ממשלת ישראל</v>
      </c>
    </row>
    <row r="99" spans="1:16" ht="22.5">
      <c r="A99" s="14">
        <v>0.37</v>
      </c>
      <c r="B99" s="14">
        <v>0</v>
      </c>
      <c r="C99" s="15">
        <v>32525.57</v>
      </c>
      <c r="D99" s="14">
        <v>109.63</v>
      </c>
      <c r="E99" s="15">
        <v>29669000</v>
      </c>
      <c r="F99" s="14">
        <v>4.8499999999999996</v>
      </c>
      <c r="G99" s="14">
        <v>4.7999999999999998</v>
      </c>
      <c r="H99" s="14" t="s">
        <v>61</v>
      </c>
      <c r="I99" s="14">
        <v>8.5700000000000003</v>
      </c>
      <c r="J99" s="17" t="str">
        <v>01/08/10</v>
      </c>
      <c r="K99" s="14" t="s">
        <v>50</v>
      </c>
      <c r="L99" s="14" t="s">
        <v>79</v>
      </c>
      <c r="M99" s="14">
        <v>8287690</v>
      </c>
      <c r="N99" s="14" t="str">
        <v>ערד 2025 סדרה 8769- ממשלת ישראל</v>
      </c>
    </row>
    <row r="100" spans="1:16" ht="22.5">
      <c r="A100" s="14">
        <v>0.27000000000000002</v>
      </c>
      <c r="B100" s="14">
        <v>0</v>
      </c>
      <c r="C100" s="15">
        <v>23644.860000000001</v>
      </c>
      <c r="D100" s="14">
        <v>106.16</v>
      </c>
      <c r="E100" s="15">
        <v>22272000</v>
      </c>
      <c r="F100" s="14">
        <v>5.0300000000000002</v>
      </c>
      <c r="G100" s="14">
        <v>4.7999999999999998</v>
      </c>
      <c r="H100" s="14" t="s">
        <v>61</v>
      </c>
      <c r="I100" s="14">
        <v>8.7100000000000009</v>
      </c>
      <c r="J100" s="17" t="str">
        <v>03/10/10</v>
      </c>
      <c r="K100" s="14" t="s">
        <v>50</v>
      </c>
      <c r="L100" s="14" t="s">
        <v>79</v>
      </c>
      <c r="M100" s="14">
        <v>8287716</v>
      </c>
      <c r="N100" s="14" t="str">
        <v>ערד 2025 סדרה 8771- ממשלת ישראל</v>
      </c>
    </row>
    <row r="101" spans="1:16" ht="22.5">
      <c r="A101" s="14">
        <v>0.32000000000000001</v>
      </c>
      <c r="B101" s="14">
        <v>0</v>
      </c>
      <c r="C101" s="15">
        <v>28505.310000000001</v>
      </c>
      <c r="D101" s="14">
        <v>108.31999999999999</v>
      </c>
      <c r="E101" s="15">
        <v>26316000</v>
      </c>
      <c r="F101" s="14">
        <v>4.8499999999999996</v>
      </c>
      <c r="G101" s="14">
        <v>4.7999999999999998</v>
      </c>
      <c r="H101" s="14" t="s">
        <v>61</v>
      </c>
      <c r="I101" s="14">
        <v>8.7699999999999996</v>
      </c>
      <c r="J101" s="17" t="str">
        <v>02/01/11</v>
      </c>
      <c r="K101" s="14" t="s">
        <v>50</v>
      </c>
      <c r="L101" s="14" t="s">
        <v>79</v>
      </c>
      <c r="M101" s="14">
        <v>8287746</v>
      </c>
      <c r="N101" s="14" t="str">
        <v>ערד 2026  סדרה 8774- ממשלת ישראל</v>
      </c>
    </row>
    <row r="102" spans="1:16" ht="22.5">
      <c r="A102" s="14">
        <v>0.46000000000000002</v>
      </c>
      <c r="B102" s="14">
        <v>0</v>
      </c>
      <c r="C102" s="15">
        <v>39945.68</v>
      </c>
      <c r="D102" s="14">
        <v>107.5</v>
      </c>
      <c r="E102" s="15">
        <v>37160000</v>
      </c>
      <c r="F102" s="14">
        <v>4.8499999999999996</v>
      </c>
      <c r="G102" s="14">
        <v>4.7999999999999998</v>
      </c>
      <c r="H102" s="14" t="s">
        <v>61</v>
      </c>
      <c r="I102" s="14">
        <v>8.8599999999999994</v>
      </c>
      <c r="J102" s="17" t="str">
        <v>01/02/11</v>
      </c>
      <c r="K102" s="14" t="s">
        <v>50</v>
      </c>
      <c r="L102" s="14" t="s">
        <v>79</v>
      </c>
      <c r="M102" s="14">
        <v>8287757</v>
      </c>
      <c r="N102" s="14" t="str">
        <v>ערד 2026 סדרה 8775- ממשלת ישראל</v>
      </c>
    </row>
    <row r="103" spans="1:16" ht="22.5">
      <c r="A103" s="14">
        <v>0.14000000000000001</v>
      </c>
      <c r="B103" s="14">
        <v>0</v>
      </c>
      <c r="C103" s="15">
        <v>12489.799999999999</v>
      </c>
      <c r="D103" s="14">
        <v>106.87</v>
      </c>
      <c r="E103" s="15">
        <v>11687000</v>
      </c>
      <c r="F103" s="14">
        <v>4.8499999999999996</v>
      </c>
      <c r="G103" s="14">
        <v>4.7999999999999998</v>
      </c>
      <c r="H103" s="14" t="s">
        <v>61</v>
      </c>
      <c r="I103" s="14">
        <v>8.9399999999999995</v>
      </c>
      <c r="J103" s="17" t="str">
        <v>01/03/11</v>
      </c>
      <c r="K103" s="14" t="s">
        <v>50</v>
      </c>
      <c r="L103" s="14" t="s">
        <v>79</v>
      </c>
      <c r="M103" s="14">
        <v>8287768</v>
      </c>
      <c r="N103" s="14" t="str">
        <v>ערד 2026 סדרה 8776- ממשלת ישראל</v>
      </c>
    </row>
    <row r="104" spans="1:16" ht="22.5">
      <c r="A104" s="14">
        <v>0.16</v>
      </c>
      <c r="B104" s="14">
        <v>0</v>
      </c>
      <c r="C104" s="15">
        <v>14085.58</v>
      </c>
      <c r="D104" s="14">
        <v>104.48999999999999</v>
      </c>
      <c r="E104" s="15">
        <v>13480000</v>
      </c>
      <c r="F104" s="14">
        <v>5.0300000000000002</v>
      </c>
      <c r="G104" s="14">
        <v>4.7999999999999998</v>
      </c>
      <c r="H104" s="14" t="s">
        <v>61</v>
      </c>
      <c r="I104" s="14">
        <v>8.9900000000000002</v>
      </c>
      <c r="J104" s="17" t="str">
        <v>01/04/11</v>
      </c>
      <c r="K104" s="14" t="s">
        <v>50</v>
      </c>
      <c r="L104" s="14" t="s">
        <v>79</v>
      </c>
      <c r="M104" s="14">
        <v>8287771</v>
      </c>
      <c r="N104" s="14" t="str">
        <v>ערד 2026 סדרה 8777- ממשלת ישראל</v>
      </c>
    </row>
    <row r="105" spans="1:16" ht="22.5">
      <c r="A105" s="14">
        <v>0.16</v>
      </c>
      <c r="B105" s="14">
        <v>0</v>
      </c>
      <c r="C105" s="15">
        <v>13653.450000000001</v>
      </c>
      <c r="D105" s="14">
        <v>104.48</v>
      </c>
      <c r="E105" s="15">
        <v>13068000</v>
      </c>
      <c r="F105" s="14">
        <v>4.8499999999999996</v>
      </c>
      <c r="G105" s="14">
        <v>4.7999999999999998</v>
      </c>
      <c r="H105" s="14" t="s">
        <v>61</v>
      </c>
      <c r="I105" s="14">
        <v>9.1899999999999995</v>
      </c>
      <c r="J105" s="17" t="str">
        <v>01/06/11</v>
      </c>
      <c r="K105" s="14" t="s">
        <v>50</v>
      </c>
      <c r="L105" s="14" t="s">
        <v>79</v>
      </c>
      <c r="M105" s="14">
        <v>8287793</v>
      </c>
      <c r="N105" s="14" t="str">
        <v>ערד 2026 סדרה 8779- ממשלת ישראל</v>
      </c>
    </row>
    <row r="106" spans="1:16" ht="22.5">
      <c r="A106" s="14">
        <v>0.080000000000000002</v>
      </c>
      <c r="B106" s="14">
        <v>0</v>
      </c>
      <c r="C106" s="15">
        <v>6689.46</v>
      </c>
      <c r="D106" s="14">
        <v>106.05</v>
      </c>
      <c r="E106" s="15">
        <v>6308000</v>
      </c>
      <c r="F106" s="14">
        <v>4.8499999999999996</v>
      </c>
      <c r="G106" s="14">
        <v>4.7999999999999998</v>
      </c>
      <c r="H106" s="14" t="s">
        <v>61</v>
      </c>
      <c r="I106" s="14">
        <v>9.0500000000000007</v>
      </c>
      <c r="J106" s="17" t="str">
        <v>01/07/11</v>
      </c>
      <c r="K106" s="14" t="s">
        <v>50</v>
      </c>
      <c r="L106" s="14" t="s">
        <v>79</v>
      </c>
      <c r="M106" s="14">
        <v>8287801</v>
      </c>
      <c r="N106" s="14" t="str">
        <v>ערד 2026 סדרה 8780- ממשלת ישראל</v>
      </c>
    </row>
    <row r="107" spans="1:16" ht="22.5">
      <c r="A107" s="14">
        <v>0.33000000000000002</v>
      </c>
      <c r="B107" s="14">
        <v>0</v>
      </c>
      <c r="C107" s="15">
        <v>28818.880000000001</v>
      </c>
      <c r="D107" s="14">
        <v>105.20999999999999</v>
      </c>
      <c r="E107" s="15">
        <v>27391000</v>
      </c>
      <c r="F107" s="14">
        <v>4.8499999999999996</v>
      </c>
      <c r="G107" s="14">
        <v>4.7999999999999998</v>
      </c>
      <c r="H107" s="14" t="s">
        <v>61</v>
      </c>
      <c r="I107" s="14">
        <v>9.1400000000000006</v>
      </c>
      <c r="J107" s="17" t="str">
        <v>01/08/11</v>
      </c>
      <c r="K107" s="14" t="s">
        <v>50</v>
      </c>
      <c r="L107" s="14" t="s">
        <v>79</v>
      </c>
      <c r="M107" s="14">
        <v>8287812</v>
      </c>
      <c r="N107" s="14" t="str">
        <v>ערד 2026 סדרה 8781- ממשלת ישראל</v>
      </c>
    </row>
    <row r="108" spans="1:16" ht="22.5">
      <c r="A108" s="14">
        <v>0.14000000000000001</v>
      </c>
      <c r="B108" s="14">
        <v>0</v>
      </c>
      <c r="C108" s="15">
        <v>12064.299999999999</v>
      </c>
      <c r="D108" s="14">
        <v>105.12</v>
      </c>
      <c r="E108" s="15">
        <v>11477000</v>
      </c>
      <c r="F108" s="14">
        <v>4.8499999999999996</v>
      </c>
      <c r="G108" s="14">
        <v>4.7999999999999998</v>
      </c>
      <c r="H108" s="14" t="s">
        <v>61</v>
      </c>
      <c r="I108" s="14">
        <v>9.2200000000000006</v>
      </c>
      <c r="J108" s="17" t="str">
        <v>01/09/11</v>
      </c>
      <c r="K108" s="14" t="s">
        <v>50</v>
      </c>
      <c r="L108" s="14" t="s">
        <v>79</v>
      </c>
      <c r="M108" s="14">
        <v>8287823</v>
      </c>
      <c r="N108" s="14" t="str">
        <v>ערד 2026 סדרה 8782- ממשלת ישראל</v>
      </c>
    </row>
    <row r="109" spans="1:16" ht="22.5">
      <c r="A109" s="14">
        <v>0.10000000000000001</v>
      </c>
      <c r="B109" s="14">
        <v>0</v>
      </c>
      <c r="C109" s="15">
        <v>8936.1299999999992</v>
      </c>
      <c r="D109" s="14">
        <v>104.19</v>
      </c>
      <c r="E109" s="15">
        <v>8577000</v>
      </c>
      <c r="F109" s="14">
        <v>4.8499999999999996</v>
      </c>
      <c r="G109" s="14">
        <v>4.7999999999999998</v>
      </c>
      <c r="H109" s="14" t="s">
        <v>61</v>
      </c>
      <c r="I109" s="14">
        <v>9.3100000000000005</v>
      </c>
      <c r="J109" s="17" t="str">
        <v>02/10/11</v>
      </c>
      <c r="K109" s="14" t="s">
        <v>50</v>
      </c>
      <c r="L109" s="14" t="s">
        <v>79</v>
      </c>
      <c r="M109" s="14">
        <v>8287834</v>
      </c>
      <c r="N109" s="14" t="str">
        <v>ערד 2026 סדרה 8783- ממשלת ישראל</v>
      </c>
    </row>
    <row r="110" spans="1:16" ht="22.5">
      <c r="A110" s="14">
        <v>0.46000000000000002</v>
      </c>
      <c r="B110" s="14">
        <v>0</v>
      </c>
      <c r="C110" s="15">
        <v>40787.470000000001</v>
      </c>
      <c r="D110" s="14">
        <v>103.98999999999999</v>
      </c>
      <c r="E110" s="15">
        <v>39223000</v>
      </c>
      <c r="F110" s="14">
        <v>4.8499999999999996</v>
      </c>
      <c r="G110" s="14">
        <v>4.7999999999999998</v>
      </c>
      <c r="H110" s="14" t="s">
        <v>61</v>
      </c>
      <c r="I110" s="14">
        <v>9.3900000000000006</v>
      </c>
      <c r="J110" s="17" t="str">
        <v>01/11/11</v>
      </c>
      <c r="K110" s="14" t="s">
        <v>50</v>
      </c>
      <c r="L110" s="14" t="s">
        <v>79</v>
      </c>
      <c r="M110" s="14">
        <v>8287845</v>
      </c>
      <c r="N110" s="14" t="s">
        <v>241</v>
      </c>
    </row>
    <row r="111" spans="1:16" ht="22.5">
      <c r="A111" s="14">
        <v>0.14999999999999999</v>
      </c>
      <c r="B111" s="14">
        <v>0</v>
      </c>
      <c r="C111" s="15">
        <v>13408.469999999999</v>
      </c>
      <c r="D111" s="14">
        <v>103.48</v>
      </c>
      <c r="E111" s="15">
        <v>12958000</v>
      </c>
      <c r="F111" s="14">
        <v>4.8499999999999996</v>
      </c>
      <c r="G111" s="14">
        <v>4.7999999999999998</v>
      </c>
      <c r="H111" s="14" t="s">
        <v>61</v>
      </c>
      <c r="I111" s="14">
        <v>9.4700000000000006</v>
      </c>
      <c r="J111" s="17" t="str">
        <v>01/12/11</v>
      </c>
      <c r="K111" s="14" t="s">
        <v>50</v>
      </c>
      <c r="L111" s="14" t="s">
        <v>79</v>
      </c>
      <c r="M111" s="14">
        <v>8287856</v>
      </c>
      <c r="N111" s="14" t="s">
        <v>241</v>
      </c>
    </row>
    <row r="112" spans="1:16" ht="22.5">
      <c r="A112" s="14">
        <v>0.29999999999999999</v>
      </c>
      <c r="B112" s="14">
        <v>0</v>
      </c>
      <c r="C112" s="15">
        <v>26554.599999999999</v>
      </c>
      <c r="D112" s="14">
        <v>105.64</v>
      </c>
      <c r="E112" s="15">
        <v>25137000</v>
      </c>
      <c r="F112" s="14">
        <v>4.8499999999999996</v>
      </c>
      <c r="G112" s="14">
        <v>4.7999999999999998</v>
      </c>
      <c r="H112" s="14" t="s">
        <v>61</v>
      </c>
      <c r="I112" s="14">
        <v>9.3300000000000001</v>
      </c>
      <c r="J112" s="17" t="str">
        <v>01/01/12</v>
      </c>
      <c r="K112" s="14" t="s">
        <v>50</v>
      </c>
      <c r="L112" s="14" t="s">
        <v>79</v>
      </c>
      <c r="M112" s="14">
        <v>8287867</v>
      </c>
      <c r="N112" s="14" t="str">
        <v>ערד 2027 סדרה 8786- ממשלת ישראל</v>
      </c>
    </row>
    <row r="113" spans="1:16" ht="22.5">
      <c r="A113" s="14">
        <v>0.60999999999999999</v>
      </c>
      <c r="B113" s="14">
        <v>0</v>
      </c>
      <c r="C113" s="15">
        <v>53113.599999999999</v>
      </c>
      <c r="D113" s="14">
        <v>105.20999999999999</v>
      </c>
      <c r="E113" s="15">
        <v>50482000</v>
      </c>
      <c r="F113" s="14">
        <v>4.8499999999999996</v>
      </c>
      <c r="G113" s="14">
        <v>4.7999999999999998</v>
      </c>
      <c r="H113" s="14" t="s">
        <v>61</v>
      </c>
      <c r="I113" s="14">
        <v>9.4199999999999999</v>
      </c>
      <c r="J113" s="17" t="str">
        <v>01/02/12</v>
      </c>
      <c r="K113" s="14" t="s">
        <v>50</v>
      </c>
      <c r="L113" s="14" t="s">
        <v>79</v>
      </c>
      <c r="M113" s="14">
        <v>8287878</v>
      </c>
      <c r="N113" s="14" t="str">
        <v>ערד 2027 סדרה 8787- ממשלת ישראל</v>
      </c>
    </row>
    <row r="114" spans="1:16" ht="22.5">
      <c r="A114" s="14">
        <v>0.34999999999999998</v>
      </c>
      <c r="B114" s="14">
        <v>0</v>
      </c>
      <c r="C114" s="15">
        <v>30415.970000000001</v>
      </c>
      <c r="D114" s="14">
        <v>104.81</v>
      </c>
      <c r="E114" s="15">
        <v>29019000</v>
      </c>
      <c r="F114" s="14">
        <v>4.8499999999999996</v>
      </c>
      <c r="G114" s="14">
        <v>4.7999999999999998</v>
      </c>
      <c r="H114" s="14" t="s">
        <v>61</v>
      </c>
      <c r="I114" s="14">
        <v>9.4900000000000002</v>
      </c>
      <c r="J114" s="17" t="str">
        <v>01/03/12</v>
      </c>
      <c r="K114" s="14" t="s">
        <v>50</v>
      </c>
      <c r="L114" s="14" t="s">
        <v>79</v>
      </c>
      <c r="M114" s="14">
        <v>8287889</v>
      </c>
      <c r="N114" s="14" t="str">
        <v>ערד 2027 סדרה 8788- ממשלת ישראל</v>
      </c>
    </row>
    <row r="115" spans="1:16" ht="22.5">
      <c r="A115" s="14">
        <v>0.58999999999999997</v>
      </c>
      <c r="B115" s="14">
        <v>0</v>
      </c>
      <c r="C115" s="15">
        <v>51781.989999999998</v>
      </c>
      <c r="D115" s="14">
        <v>104.40000000000001</v>
      </c>
      <c r="E115" s="15">
        <v>49599000</v>
      </c>
      <c r="F115" s="14">
        <v>4.8499999999999996</v>
      </c>
      <c r="G115" s="14">
        <v>4.7999999999999998</v>
      </c>
      <c r="H115" s="14" t="s">
        <v>61</v>
      </c>
      <c r="I115" s="14">
        <v>9.5800000000000001</v>
      </c>
      <c r="J115" s="17" t="str">
        <v>01/04/12</v>
      </c>
      <c r="K115" s="14" t="s">
        <v>50</v>
      </c>
      <c r="L115" s="14" t="s">
        <v>79</v>
      </c>
      <c r="M115" s="14">
        <v>8287891</v>
      </c>
      <c r="N115" s="14" t="str">
        <v>ערד 2027 סדרה 8789- ממשלת ישראל</v>
      </c>
    </row>
    <row r="116" spans="1:16" ht="22.5">
      <c r="A116" s="14">
        <v>0.17000000000000001</v>
      </c>
      <c r="B116" s="14">
        <v>0</v>
      </c>
      <c r="C116" s="15">
        <v>15354.129999999999</v>
      </c>
      <c r="D116" s="14">
        <v>103.59</v>
      </c>
      <c r="E116" s="15">
        <v>14822000</v>
      </c>
      <c r="F116" s="14">
        <v>4.8499999999999996</v>
      </c>
      <c r="G116" s="14">
        <v>4.7999999999999998</v>
      </c>
      <c r="H116" s="14" t="s">
        <v>61</v>
      </c>
      <c r="I116" s="14">
        <v>9.6600000000000001</v>
      </c>
      <c r="J116" s="17" t="str">
        <v>01/05/12</v>
      </c>
      <c r="K116" s="14" t="s">
        <v>50</v>
      </c>
      <c r="L116" s="14" t="s">
        <v>79</v>
      </c>
      <c r="M116" s="14">
        <v>8287902</v>
      </c>
      <c r="N116" s="14" t="str">
        <v>ערד 2027 סדרה 8790- ממשלת ישראל</v>
      </c>
    </row>
    <row r="117" spans="1:16" ht="22.5">
      <c r="A117" s="14">
        <v>0.25</v>
      </c>
      <c r="B117" s="14">
        <v>0</v>
      </c>
      <c r="C117" s="15">
        <v>21653.240000000002</v>
      </c>
      <c r="D117" s="14">
        <v>102.3</v>
      </c>
      <c r="E117" s="15">
        <v>21167000</v>
      </c>
      <c r="F117" s="14">
        <v>4.8499999999999996</v>
      </c>
      <c r="G117" s="14">
        <v>4.7999999999999998</v>
      </c>
      <c r="H117" s="14" t="s">
        <v>61</v>
      </c>
      <c r="I117" s="14">
        <v>9.75</v>
      </c>
      <c r="J117" s="17" t="str">
        <v>01/06/12</v>
      </c>
      <c r="K117" s="14" t="s">
        <v>50</v>
      </c>
      <c r="L117" s="14" t="s">
        <v>79</v>
      </c>
      <c r="M117" s="14">
        <v>8287913</v>
      </c>
      <c r="N117" s="14" t="str">
        <v>ערד 2027 סדרה 8791- ממשלת ישראל</v>
      </c>
    </row>
    <row r="118" spans="1:16" ht="22.5">
      <c r="A118" s="14">
        <v>0.14999999999999999</v>
      </c>
      <c r="B118" s="14">
        <v>0</v>
      </c>
      <c r="C118" s="15">
        <v>13230.75</v>
      </c>
      <c r="D118" s="14">
        <v>104.34</v>
      </c>
      <c r="E118" s="15">
        <v>12681000</v>
      </c>
      <c r="F118" s="14">
        <v>4.8499999999999996</v>
      </c>
      <c r="G118" s="14">
        <v>4.7999999999999998</v>
      </c>
      <c r="H118" s="14" t="s">
        <v>61</v>
      </c>
      <c r="I118" s="14">
        <v>9.5999999999999996</v>
      </c>
      <c r="J118" s="17" t="str">
        <v>01/07/12</v>
      </c>
      <c r="K118" s="14" t="s">
        <v>50</v>
      </c>
      <c r="L118" s="14" t="s">
        <v>79</v>
      </c>
      <c r="M118" s="14">
        <v>8287924</v>
      </c>
      <c r="N118" s="14" t="str">
        <v>ערד 2027 סדרה 8792- ממשלת ישראל</v>
      </c>
    </row>
    <row r="119" spans="1:16" ht="22.5">
      <c r="A119" s="14">
        <v>0.26000000000000001</v>
      </c>
      <c r="B119" s="14">
        <v>0</v>
      </c>
      <c r="C119" s="15">
        <v>22855.540000000001</v>
      </c>
      <c r="D119" s="14">
        <v>104.20999999999999</v>
      </c>
      <c r="E119" s="15">
        <v>21932000</v>
      </c>
      <c r="F119" s="14">
        <v>4.8499999999999996</v>
      </c>
      <c r="G119" s="14">
        <v>4.7999999999999998</v>
      </c>
      <c r="H119" s="14" t="s">
        <v>61</v>
      </c>
      <c r="I119" s="14">
        <v>9.6799999999999997</v>
      </c>
      <c r="J119" s="17" t="str">
        <v>01/08/12</v>
      </c>
      <c r="K119" s="14" t="s">
        <v>50</v>
      </c>
      <c r="L119" s="14" t="s">
        <v>79</v>
      </c>
      <c r="M119" s="14">
        <v>8287935</v>
      </c>
      <c r="N119" s="14" t="str">
        <v>ערד 2027 סדרה 8793- ממשלת ישראל</v>
      </c>
    </row>
    <row r="120" spans="1:16" ht="22.5">
      <c r="A120" s="14">
        <v>0.41999999999999998</v>
      </c>
      <c r="B120" s="14">
        <v>0</v>
      </c>
      <c r="C120" s="15">
        <v>37093.720000000001</v>
      </c>
      <c r="D120" s="14">
        <v>103.7</v>
      </c>
      <c r="E120" s="15">
        <v>35769000</v>
      </c>
      <c r="F120" s="14">
        <v>4.8499999999999996</v>
      </c>
      <c r="G120" s="14">
        <v>4.7999999999999998</v>
      </c>
      <c r="H120" s="14" t="s">
        <v>61</v>
      </c>
      <c r="I120" s="14">
        <v>9.7699999999999996</v>
      </c>
      <c r="J120" s="17" t="str">
        <v>02/09/12</v>
      </c>
      <c r="K120" s="14" t="s">
        <v>50</v>
      </c>
      <c r="L120" s="14" t="s">
        <v>79</v>
      </c>
      <c r="M120" s="14">
        <v>8287945</v>
      </c>
      <c r="N120" s="14" t="str">
        <v>ערד 2027 סדרה 8794 - ממשלת ישראל</v>
      </c>
    </row>
    <row r="121" spans="1:16" ht="22.5">
      <c r="A121" s="14">
        <v>0.57999999999999996</v>
      </c>
      <c r="B121" s="14">
        <v>0</v>
      </c>
      <c r="C121" s="15">
        <v>50532.769999999997</v>
      </c>
      <c r="D121" s="14">
        <v>101.61</v>
      </c>
      <c r="E121" s="15">
        <v>49733000</v>
      </c>
      <c r="F121" s="14">
        <v>4.8499999999999996</v>
      </c>
      <c r="G121" s="14">
        <v>4.7999999999999998</v>
      </c>
      <c r="H121" s="14" t="s">
        <v>61</v>
      </c>
      <c r="I121" s="14">
        <v>10.02</v>
      </c>
      <c r="J121" s="17" t="s">
        <v>242</v>
      </c>
      <c r="K121" s="14" t="s">
        <v>50</v>
      </c>
      <c r="L121" s="14" t="s">
        <v>79</v>
      </c>
      <c r="M121" s="14">
        <v>8287977</v>
      </c>
      <c r="N121" s="14" t="str">
        <v>ערד 2027 סדרה 8797- ממשלת ישראל</v>
      </c>
    </row>
    <row r="122" spans="1:16" ht="22.5">
      <c r="A122" s="14">
        <v>0.56999999999999995</v>
      </c>
      <c r="B122" s="14">
        <v>0</v>
      </c>
      <c r="C122" s="15">
        <v>50284.519999999997</v>
      </c>
      <c r="D122" s="14">
        <v>102.89</v>
      </c>
      <c r="E122" s="15">
        <v>48873000</v>
      </c>
      <c r="F122" s="14">
        <v>4.8499999999999996</v>
      </c>
      <c r="G122" s="14">
        <v>4.7999999999999998</v>
      </c>
      <c r="H122" s="14" t="s">
        <v>61</v>
      </c>
      <c r="I122" s="14">
        <v>10.119999999999999</v>
      </c>
      <c r="J122" s="17" t="str">
        <v>02/04/13</v>
      </c>
      <c r="K122" s="14" t="s">
        <v>50</v>
      </c>
      <c r="L122" s="14" t="s">
        <v>79</v>
      </c>
      <c r="M122" s="14">
        <v>8288012</v>
      </c>
      <c r="N122" s="14" t="str">
        <v>ערד 2028  סדרה 8801 - ממשלת ישראל</v>
      </c>
    </row>
    <row r="123" spans="1:16" ht="22.5">
      <c r="A123" s="14">
        <v>0.67000000000000004</v>
      </c>
      <c r="B123" s="14">
        <v>0</v>
      </c>
      <c r="C123" s="15">
        <v>58525.489999999998</v>
      </c>
      <c r="D123" s="14">
        <v>101.47</v>
      </c>
      <c r="E123" s="15">
        <v>57679000</v>
      </c>
      <c r="F123" s="14">
        <v>4.8499999999999996</v>
      </c>
      <c r="G123" s="14">
        <v>4.7999999999999998</v>
      </c>
      <c r="H123" s="14" t="s">
        <v>61</v>
      </c>
      <c r="I123" s="14">
        <v>10.279999999999999</v>
      </c>
      <c r="J123" s="17" t="str">
        <v>02/06/13</v>
      </c>
      <c r="K123" s="14" t="s">
        <v>50</v>
      </c>
      <c r="L123" s="14" t="s">
        <v>79</v>
      </c>
      <c r="M123" s="14">
        <v>8288034</v>
      </c>
      <c r="N123" s="14" t="str">
        <v>ערד 2028  סדרה 8803- ממשלת ישראל</v>
      </c>
    </row>
    <row r="124" spans="1:16" ht="22.5">
      <c r="A124" s="14">
        <v>0.42999999999999999</v>
      </c>
      <c r="B124" s="14">
        <v>0</v>
      </c>
      <c r="C124" s="15">
        <v>37414.5</v>
      </c>
      <c r="D124" s="14">
        <v>104.14</v>
      </c>
      <c r="E124" s="15">
        <v>35928000</v>
      </c>
      <c r="F124" s="14">
        <v>4.8499999999999996</v>
      </c>
      <c r="G124" s="14">
        <v>4.7999999999999998</v>
      </c>
      <c r="H124" s="14" t="s">
        <v>61</v>
      </c>
      <c r="I124" s="14">
        <v>9.8599999999999994</v>
      </c>
      <c r="J124" s="17" t="str">
        <v>01/01/13</v>
      </c>
      <c r="K124" s="14" t="s">
        <v>50</v>
      </c>
      <c r="L124" s="14" t="s">
        <v>79</v>
      </c>
      <c r="M124" s="14">
        <v>8287988</v>
      </c>
      <c r="N124" s="14" t="str">
        <v>ערד 2028 סדרה 8798 - ממשלת ישראל</v>
      </c>
    </row>
    <row r="125" spans="1:16" ht="22.5">
      <c r="A125" s="14">
        <v>0.29999999999999999</v>
      </c>
      <c r="B125" s="14">
        <v>0</v>
      </c>
      <c r="C125" s="15">
        <v>26035.799999999999</v>
      </c>
      <c r="D125" s="14">
        <v>103.31</v>
      </c>
      <c r="E125" s="15">
        <v>25202000</v>
      </c>
      <c r="F125" s="14">
        <v>4.8499999999999996</v>
      </c>
      <c r="G125" s="14">
        <v>4.7999999999999998</v>
      </c>
      <c r="H125" s="14" t="s">
        <v>61</v>
      </c>
      <c r="I125" s="14">
        <v>10.029999999999999</v>
      </c>
      <c r="J125" s="17" t="str">
        <v>01/03/13</v>
      </c>
      <c r="K125" s="14" t="s">
        <v>50</v>
      </c>
      <c r="L125" s="14" t="s">
        <v>79</v>
      </c>
      <c r="M125" s="14">
        <v>8288001</v>
      </c>
      <c r="N125" s="14" t="str">
        <v>ערד 2028 סדרה 8800 - ממשלת ישראל</v>
      </c>
    </row>
    <row r="126" spans="1:16" ht="22.5">
      <c r="A126" s="14">
        <v>0.37</v>
      </c>
      <c r="B126" s="14">
        <v>0</v>
      </c>
      <c r="C126" s="15">
        <v>32476.349999999999</v>
      </c>
      <c r="D126" s="14">
        <v>102.29000000000001</v>
      </c>
      <c r="E126" s="15">
        <v>31749000</v>
      </c>
      <c r="F126" s="14">
        <v>4.8499999999999996</v>
      </c>
      <c r="G126" s="14">
        <v>4.7999999999999998</v>
      </c>
      <c r="H126" s="14" t="s">
        <v>61</v>
      </c>
      <c r="I126" s="14">
        <v>10.199999999999999</v>
      </c>
      <c r="J126" s="17" t="str">
        <v>01/05/13</v>
      </c>
      <c r="K126" s="14" t="s">
        <v>50</v>
      </c>
      <c r="L126" s="14" t="s">
        <v>79</v>
      </c>
      <c r="M126" s="14">
        <v>8288023</v>
      </c>
      <c r="N126" s="14" t="str">
        <v>ערד 2028 סדרה 8802- ממשלת ישראל</v>
      </c>
    </row>
    <row r="127" spans="1:16" ht="22.5">
      <c r="A127" s="14">
        <v>0.27000000000000002</v>
      </c>
      <c r="B127" s="14">
        <v>0</v>
      </c>
      <c r="C127" s="15">
        <v>23938.23</v>
      </c>
      <c r="D127" s="14">
        <v>103.40000000000001</v>
      </c>
      <c r="E127" s="15">
        <v>23151000</v>
      </c>
      <c r="F127" s="14">
        <v>4.8499999999999996</v>
      </c>
      <c r="G127" s="14">
        <v>4.7999999999999998</v>
      </c>
      <c r="H127" s="14" t="s">
        <v>61</v>
      </c>
      <c r="I127" s="14">
        <v>10.119999999999999</v>
      </c>
      <c r="J127" s="17" t="str">
        <v>01/07/13</v>
      </c>
      <c r="K127" s="14" t="s">
        <v>50</v>
      </c>
      <c r="L127" s="14" t="s">
        <v>79</v>
      </c>
      <c r="M127" s="14">
        <v>8288045</v>
      </c>
      <c r="N127" s="14" t="str">
        <v>ערד 2028 סדרה 8804- ממשלת ישראל</v>
      </c>
    </row>
    <row r="128" spans="1:16" ht="22.5">
      <c r="A128" s="14">
        <v>0.41999999999999998</v>
      </c>
      <c r="B128" s="14">
        <v>0</v>
      </c>
      <c r="C128" s="15">
        <v>36974.610000000001</v>
      </c>
      <c r="D128" s="14">
        <v>102.17</v>
      </c>
      <c r="E128" s="15">
        <v>36188000</v>
      </c>
      <c r="F128" s="14">
        <v>4.8499999999999996</v>
      </c>
      <c r="G128" s="14">
        <v>4.7999999999999998</v>
      </c>
      <c r="H128" s="14" t="s">
        <v>61</v>
      </c>
      <c r="I128" s="14">
        <v>10.210000000000001</v>
      </c>
      <c r="J128" s="17" t="str">
        <v>01/08/13</v>
      </c>
      <c r="K128" s="14" t="s">
        <v>50</v>
      </c>
      <c r="L128" s="14" t="s">
        <v>79</v>
      </c>
      <c r="M128" s="14">
        <v>8288056</v>
      </c>
      <c r="N128" s="14" t="str">
        <v>ערד 2028 סדרה 8805- ממשלת ישראל</v>
      </c>
    </row>
    <row r="129" spans="1:16" ht="22.5">
      <c r="A129" s="14">
        <v>0.44</v>
      </c>
      <c r="B129" s="14">
        <v>0</v>
      </c>
      <c r="C129" s="15">
        <v>38588.709999999999</v>
      </c>
      <c r="D129" s="14">
        <v>101.59</v>
      </c>
      <c r="E129" s="15">
        <v>37986000</v>
      </c>
      <c r="F129" s="14">
        <v>4.8499999999999996</v>
      </c>
      <c r="G129" s="14">
        <v>4.7999999999999998</v>
      </c>
      <c r="H129" s="14" t="s">
        <v>61</v>
      </c>
      <c r="I129" s="14">
        <v>10.289999999999999</v>
      </c>
      <c r="J129" s="17" t="str">
        <v>01/09/13</v>
      </c>
      <c r="K129" s="14" t="s">
        <v>50</v>
      </c>
      <c r="L129" s="14" t="s">
        <v>79</v>
      </c>
      <c r="M129" s="14">
        <v>8288067</v>
      </c>
      <c r="N129" s="14" t="str">
        <v>ערד 2028 סדרה 8806- ממשלת ישראל</v>
      </c>
    </row>
    <row r="130" spans="1:16" ht="22.5">
      <c r="A130" s="14">
        <v>0.029999999999999999</v>
      </c>
      <c r="B130" s="14">
        <v>0</v>
      </c>
      <c r="C130" s="15">
        <v>2428.48</v>
      </c>
      <c r="D130" s="14">
        <v>101.19</v>
      </c>
      <c r="E130" s="15">
        <v>2400000</v>
      </c>
      <c r="F130" s="14">
        <v>4.8499999999999996</v>
      </c>
      <c r="G130" s="14">
        <v>4.7999999999999998</v>
      </c>
      <c r="H130" s="14" t="s">
        <v>61</v>
      </c>
      <c r="I130" s="14">
        <v>10.369999999999999</v>
      </c>
      <c r="J130" s="17" t="str">
        <v>01/10/13</v>
      </c>
      <c r="K130" s="14" t="s">
        <v>50</v>
      </c>
      <c r="L130" s="14" t="s">
        <v>79</v>
      </c>
      <c r="M130" s="14">
        <v>8288078</v>
      </c>
      <c r="N130" s="14" t="str">
        <v>ערד 2028 סדרה 8807- ממשלת ישראל</v>
      </c>
    </row>
    <row r="131" spans="1:16" ht="22.5">
      <c r="A131" s="14">
        <v>1.22</v>
      </c>
      <c r="B131" s="14">
        <v>0</v>
      </c>
      <c r="C131" s="15">
        <v>106877.2</v>
      </c>
      <c r="D131" s="14">
        <v>100.79000000000001</v>
      </c>
      <c r="E131" s="15">
        <v>106043000</v>
      </c>
      <c r="F131" s="14">
        <v>4.8499999999999996</v>
      </c>
      <c r="G131" s="14">
        <v>4.7999999999999998</v>
      </c>
      <c r="H131" s="14" t="s">
        <v>61</v>
      </c>
      <c r="I131" s="14">
        <v>10.460000000000001</v>
      </c>
      <c r="J131" s="17" t="str">
        <v>01/11/13</v>
      </c>
      <c r="K131" s="14" t="s">
        <v>50</v>
      </c>
      <c r="L131" s="14" t="s">
        <v>79</v>
      </c>
      <c r="M131" s="14">
        <v>8288089</v>
      </c>
      <c r="N131" s="14" t="str">
        <v>ערד 2028 סדרה 8808- ממשלת ישראל</v>
      </c>
    </row>
    <row r="132" spans="1:16" ht="22.5">
      <c r="A132" s="14">
        <v>0.68000000000000005</v>
      </c>
      <c r="B132" s="14">
        <v>0</v>
      </c>
      <c r="C132" s="15">
        <v>59777.25</v>
      </c>
      <c r="D132" s="14">
        <v>100.39</v>
      </c>
      <c r="E132" s="15">
        <v>59547000</v>
      </c>
      <c r="F132" s="14">
        <v>4.8499999999999996</v>
      </c>
      <c r="G132" s="14">
        <v>4.7999999999999998</v>
      </c>
      <c r="H132" s="14" t="s">
        <v>61</v>
      </c>
      <c r="I132" s="14">
        <v>10.539999999999999</v>
      </c>
      <c r="J132" s="17" t="str">
        <v>01/12/13</v>
      </c>
      <c r="K132" s="14" t="s">
        <v>50</v>
      </c>
      <c r="L132" s="14" t="s">
        <v>79</v>
      </c>
      <c r="M132" s="14">
        <v>8288091</v>
      </c>
      <c r="N132" s="14" t="str">
        <v>ערד 2028 סדרה 8809- ממשלת ישראל</v>
      </c>
    </row>
    <row r="133" spans="1:16" ht="22.5">
      <c r="A133" s="14">
        <v>0.53000000000000003</v>
      </c>
      <c r="B133" s="14">
        <v>0</v>
      </c>
      <c r="C133" s="15">
        <v>46592.080000000002</v>
      </c>
      <c r="D133" s="14">
        <v>102.39</v>
      </c>
      <c r="E133" s="15">
        <v>45506000</v>
      </c>
      <c r="F133" s="14">
        <v>4.8499999999999996</v>
      </c>
      <c r="G133" s="14">
        <v>4.7999999999999998</v>
      </c>
      <c r="H133" s="14" t="s">
        <v>61</v>
      </c>
      <c r="I133" s="14">
        <v>10.369999999999999</v>
      </c>
      <c r="J133" s="17" t="s">
        <v>243</v>
      </c>
      <c r="K133" s="14" t="s">
        <v>50</v>
      </c>
      <c r="L133" s="14" t="s">
        <v>79</v>
      </c>
      <c r="M133" s="14">
        <v>8288101</v>
      </c>
      <c r="N133" s="14" t="s">
        <v>244</v>
      </c>
    </row>
    <row r="134" spans="1:16" ht="22.5">
      <c r="A134" s="14">
        <v>0.57999999999999996</v>
      </c>
      <c r="B134" s="14">
        <v>0</v>
      </c>
      <c r="C134" s="15">
        <v>50494.139999999999</v>
      </c>
      <c r="D134" s="14">
        <v>101.97</v>
      </c>
      <c r="E134" s="15">
        <v>49517000</v>
      </c>
      <c r="F134" s="14">
        <v>4.8200000000000003</v>
      </c>
      <c r="G134" s="14">
        <v>4.7999999999999998</v>
      </c>
      <c r="H134" s="14" t="s">
        <v>61</v>
      </c>
      <c r="I134" s="14">
        <v>10.470000000000001</v>
      </c>
      <c r="J134" s="17" t="str">
        <v>02/02/14</v>
      </c>
      <c r="K134" s="14" t="s">
        <v>50</v>
      </c>
      <c r="L134" s="14" t="s">
        <v>79</v>
      </c>
      <c r="M134" s="14">
        <v>8288112</v>
      </c>
      <c r="N134" s="14" t="str">
        <v>ערד 2029 סדרה 8811- ממשלת ישראל</v>
      </c>
    </row>
    <row r="135" spans="1:16" ht="22.5">
      <c r="A135" s="14">
        <v>0.58999999999999997</v>
      </c>
      <c r="B135" s="14">
        <v>0</v>
      </c>
      <c r="C135" s="15">
        <v>51645.519999999997</v>
      </c>
      <c r="D135" s="14">
        <v>101.87</v>
      </c>
      <c r="E135" s="15">
        <v>50696000</v>
      </c>
      <c r="F135" s="14">
        <v>4.8499999999999996</v>
      </c>
      <c r="G135" s="14">
        <v>4.7999999999999998</v>
      </c>
      <c r="H135" s="14" t="s">
        <v>61</v>
      </c>
      <c r="I135" s="14">
        <v>10.539999999999999</v>
      </c>
      <c r="J135" s="17" t="str">
        <v>02/03/14</v>
      </c>
      <c r="K135" s="14" t="s">
        <v>50</v>
      </c>
      <c r="L135" s="14" t="s">
        <v>79</v>
      </c>
      <c r="M135" s="14">
        <v>8288123</v>
      </c>
      <c r="N135" s="14" t="str">
        <v>ערד 2029 סדרה 8812- ממשלת ישראל</v>
      </c>
    </row>
    <row r="136" spans="1:16" ht="22.5">
      <c r="A136" s="14">
        <v>0.78000000000000003</v>
      </c>
      <c r="B136" s="14">
        <v>0</v>
      </c>
      <c r="C136" s="15">
        <v>68290.710000000006</v>
      </c>
      <c r="D136" s="14">
        <v>101.69</v>
      </c>
      <c r="E136" s="15">
        <v>67159000</v>
      </c>
      <c r="F136" s="14">
        <v>4.8499999999999996</v>
      </c>
      <c r="G136" s="14">
        <v>4.7999999999999998</v>
      </c>
      <c r="H136" s="14" t="s">
        <v>61</v>
      </c>
      <c r="I136" s="14">
        <v>10.619999999999999</v>
      </c>
      <c r="J136" s="17" t="str">
        <v>01/04/14</v>
      </c>
      <c r="K136" s="14" t="s">
        <v>50</v>
      </c>
      <c r="L136" s="14" t="s">
        <v>79</v>
      </c>
      <c r="M136" s="14">
        <v>8288134</v>
      </c>
      <c r="N136" s="14" t="str">
        <v>ערד 2029 סדרה 8813- ממשלת ישראל</v>
      </c>
    </row>
    <row r="137" spans="1:16" ht="22.5">
      <c r="A137" s="14">
        <v>0.45000000000000001</v>
      </c>
      <c r="B137" s="14">
        <v>0</v>
      </c>
      <c r="C137" s="15">
        <v>39087.120000000003</v>
      </c>
      <c r="D137" s="14">
        <v>100.98</v>
      </c>
      <c r="E137" s="15">
        <v>38706000</v>
      </c>
      <c r="F137" s="14">
        <v>4.8499999999999996</v>
      </c>
      <c r="G137" s="14">
        <v>4.7999999999999998</v>
      </c>
      <c r="H137" s="14" t="s">
        <v>61</v>
      </c>
      <c r="I137" s="14">
        <v>10.710000000000001</v>
      </c>
      <c r="J137" s="17" t="s">
        <v>245</v>
      </c>
      <c r="K137" s="14" t="s">
        <v>50</v>
      </c>
      <c r="L137" s="14" t="s">
        <v>79</v>
      </c>
      <c r="M137" s="14">
        <v>8288145</v>
      </c>
      <c r="N137" s="14" t="str">
        <v>ערד 2029 סדרה 8814- ממשלת ישראל</v>
      </c>
    </row>
    <row r="138" spans="1:16" ht="22.5">
      <c r="A138" s="14">
        <v>0.73999999999999999</v>
      </c>
      <c r="B138" s="14">
        <v>0</v>
      </c>
      <c r="C138" s="15">
        <v>65007.879999999997</v>
      </c>
      <c r="D138" s="14">
        <v>100.48999999999999</v>
      </c>
      <c r="E138" s="15">
        <v>64694000</v>
      </c>
      <c r="F138" s="14">
        <v>4.8499999999999996</v>
      </c>
      <c r="G138" s="14">
        <v>4.7999999999999998</v>
      </c>
      <c r="H138" s="14" t="s">
        <v>61</v>
      </c>
      <c r="I138" s="14">
        <v>10.789999999999999</v>
      </c>
      <c r="J138" s="17" t="str">
        <v>01/06/14</v>
      </c>
      <c r="K138" s="14" t="s">
        <v>50</v>
      </c>
      <c r="L138" s="14" t="s">
        <v>79</v>
      </c>
      <c r="M138" s="14">
        <v>8288156</v>
      </c>
      <c r="N138" s="14" t="str">
        <v>ערד 2029 סדרה 8815- ממשלת ישראל</v>
      </c>
    </row>
    <row r="139" spans="1:16" ht="22.5">
      <c r="A139" s="14">
        <v>0.28999999999999998</v>
      </c>
      <c r="B139" s="14">
        <v>0</v>
      </c>
      <c r="C139" s="15">
        <v>25535.02</v>
      </c>
      <c r="D139" s="14">
        <v>122.78</v>
      </c>
      <c r="E139" s="15">
        <v>20797000</v>
      </c>
      <c r="F139" s="14">
        <v>4.8499999999999996</v>
      </c>
      <c r="G139" s="14">
        <v>4.7999999999999998</v>
      </c>
      <c r="H139" s="14" t="s">
        <v>61</v>
      </c>
      <c r="I139" s="14">
        <v>6.4100000000000001</v>
      </c>
      <c r="J139" s="17" t="str">
        <v>01/03/07</v>
      </c>
      <c r="K139" s="14" t="s">
        <v>50</v>
      </c>
      <c r="L139" s="14" t="s">
        <v>79</v>
      </c>
      <c r="M139" s="14">
        <v>8287286</v>
      </c>
      <c r="N139" s="14" t="str">
        <v>ערד2022  סדרה  8728- ממשלת ישראל</v>
      </c>
    </row>
    <row r="140" spans="1:16" ht="22.5">
      <c r="A140" s="14">
        <v>0.29999999999999999</v>
      </c>
      <c r="B140" s="14">
        <v>0</v>
      </c>
      <c r="C140" s="15">
        <v>26533.75</v>
      </c>
      <c r="D140" s="14">
        <v>118.93000000000001</v>
      </c>
      <c r="E140" s="15">
        <v>22310000</v>
      </c>
      <c r="F140" s="14">
        <v>4.8499999999999996</v>
      </c>
      <c r="G140" s="14">
        <v>4.7999999999999998</v>
      </c>
      <c r="H140" s="14" t="s">
        <v>61</v>
      </c>
      <c r="I140" s="14">
        <v>6.9199999999999999</v>
      </c>
      <c r="J140" s="17" t="s">
        <v>246</v>
      </c>
      <c r="K140" s="14" t="s">
        <v>50</v>
      </c>
      <c r="L140" s="14" t="s">
        <v>79</v>
      </c>
      <c r="M140" s="14">
        <v>8287369</v>
      </c>
      <c r="N140" s="14" t="str">
        <v>ערד2022  סדרה 8736- ממשלת ישראל</v>
      </c>
    </row>
    <row r="141" spans="1:16" ht="22.5">
      <c r="A141" s="14">
        <v>0.65000000000000002</v>
      </c>
      <c r="B141" s="14">
        <v>0</v>
      </c>
      <c r="C141" s="15">
        <v>56711.260000000002</v>
      </c>
      <c r="D141" s="14">
        <v>110.68000000000001</v>
      </c>
      <c r="E141" s="15">
        <v>51241000</v>
      </c>
      <c r="F141" s="14">
        <v>4.8499999999999996</v>
      </c>
      <c r="G141" s="14">
        <v>4.7999999999999998</v>
      </c>
      <c r="H141" s="14" t="s">
        <v>61</v>
      </c>
      <c r="I141" s="14">
        <v>8.0500000000000007</v>
      </c>
      <c r="J141" s="17" t="str">
        <v>01/09/09</v>
      </c>
      <c r="K141" s="14" t="s">
        <v>50</v>
      </c>
      <c r="L141" s="14" t="s">
        <v>79</v>
      </c>
      <c r="M141" s="14">
        <v>8287583</v>
      </c>
      <c r="N141" s="14" t="str">
        <v>ערד2024   סדרה  8758- ממשלת ישראל</v>
      </c>
    </row>
    <row r="142" spans="1:16" ht="22.5">
      <c r="A142" s="14">
        <v>0.32000000000000001</v>
      </c>
      <c r="B142" s="14">
        <v>0</v>
      </c>
      <c r="C142" s="15">
        <v>28517.990000000002</v>
      </c>
      <c r="D142" s="14">
        <v>108.95</v>
      </c>
      <c r="E142" s="15">
        <v>26175000</v>
      </c>
      <c r="F142" s="14">
        <v>4.8499999999999996</v>
      </c>
      <c r="G142" s="14">
        <v>4.7999999999999998</v>
      </c>
      <c r="H142" s="14" t="s">
        <v>61</v>
      </c>
      <c r="I142" s="14">
        <v>8.3000000000000007</v>
      </c>
      <c r="J142" s="17" t="s">
        <v>239</v>
      </c>
      <c r="K142" s="14" t="s">
        <v>50</v>
      </c>
      <c r="L142" s="14" t="s">
        <v>79</v>
      </c>
      <c r="M142" s="14">
        <v>8287617</v>
      </c>
      <c r="N142" s="14" t="str">
        <v>ערד2024   סדרה 8761- ממשלת ישראל</v>
      </c>
    </row>
    <row r="143" spans="1:16" ht="22.5">
      <c r="A143" s="14">
        <v>0.25</v>
      </c>
      <c r="B143" s="14">
        <v>0</v>
      </c>
      <c r="C143" s="15">
        <v>22378.849999999999</v>
      </c>
      <c r="D143" s="14">
        <v>111.94</v>
      </c>
      <c r="E143" s="15">
        <v>19992000</v>
      </c>
      <c r="F143" s="14">
        <v>4.8499999999999996</v>
      </c>
      <c r="G143" s="14">
        <v>4.7999999999999998</v>
      </c>
      <c r="H143" s="14" t="s">
        <v>61</v>
      </c>
      <c r="I143" s="14">
        <v>7.9800000000000004</v>
      </c>
      <c r="J143" s="17" t="str">
        <v>01/06/09</v>
      </c>
      <c r="K143" s="14" t="s">
        <v>50</v>
      </c>
      <c r="L143" s="14" t="s">
        <v>79</v>
      </c>
      <c r="M143" s="14">
        <v>8287559</v>
      </c>
      <c r="N143" s="14" t="str">
        <v>ערד2024  סדרה 8755- ממשלת ישראל</v>
      </c>
    </row>
    <row r="144" spans="1:16" ht="22.5">
      <c r="A144" s="14">
        <v>0.20000000000000001</v>
      </c>
      <c r="B144" s="14">
        <v>0</v>
      </c>
      <c r="C144" s="15">
        <v>17930.130000000001</v>
      </c>
      <c r="D144" s="14">
        <v>108.12</v>
      </c>
      <c r="E144" s="15">
        <v>16583000</v>
      </c>
      <c r="F144" s="14">
        <v>5.04</v>
      </c>
      <c r="G144" s="14">
        <v>4.7999999999999998</v>
      </c>
      <c r="H144" s="14" t="s">
        <v>61</v>
      </c>
      <c r="I144" s="14">
        <v>8.1099999999999994</v>
      </c>
      <c r="J144" s="17" t="str">
        <v>01/10/09</v>
      </c>
      <c r="K144" s="14" t="s">
        <v>50</v>
      </c>
      <c r="L144" s="14" t="s">
        <v>79</v>
      </c>
      <c r="M144" s="14">
        <v>8287591</v>
      </c>
      <c r="N144" s="14" t="str">
        <v>ערד2024  סדרה 8759- ממשלת ישראל</v>
      </c>
    </row>
    <row r="145" spans="1:16" ht="22.5">
      <c r="A145" s="14">
        <v>0.26000000000000001</v>
      </c>
      <c r="B145" s="14">
        <v>0</v>
      </c>
      <c r="C145" s="15">
        <v>22724.360000000001</v>
      </c>
      <c r="D145" s="14">
        <v>109.59</v>
      </c>
      <c r="E145" s="15">
        <v>20735000</v>
      </c>
      <c r="F145" s="14">
        <v>4.8499999999999996</v>
      </c>
      <c r="G145" s="14">
        <v>4.7999999999999998</v>
      </c>
      <c r="H145" s="14" t="s">
        <v>61</v>
      </c>
      <c r="I145" s="14">
        <v>8.2100000000000009</v>
      </c>
      <c r="J145" s="17" t="str">
        <v>01/11/09</v>
      </c>
      <c r="K145" s="14" t="s">
        <v>50</v>
      </c>
      <c r="L145" s="14" t="s">
        <v>79</v>
      </c>
      <c r="M145" s="14">
        <v>8287609</v>
      </c>
      <c r="N145" s="14" t="str">
        <v>ערד2024  סדרה 8760- ממשלת ישראל</v>
      </c>
    </row>
    <row r="146" spans="1:16" ht="22.5">
      <c r="A146" s="14">
        <v>0.26000000000000001</v>
      </c>
      <c r="B146" s="14">
        <v>0</v>
      </c>
      <c r="C146" s="15">
        <v>22868.029999999999</v>
      </c>
      <c r="D146" s="14">
        <v>110.36</v>
      </c>
      <c r="E146" s="15">
        <v>20721000</v>
      </c>
      <c r="F146" s="14">
        <v>4.8600000000000003</v>
      </c>
      <c r="G146" s="14">
        <v>4.7999999999999998</v>
      </c>
      <c r="H146" s="14" t="s">
        <v>61</v>
      </c>
      <c r="I146" s="14">
        <v>8.2699999999999996</v>
      </c>
      <c r="J146" s="17" t="s">
        <v>247</v>
      </c>
      <c r="K146" s="14" t="s">
        <v>50</v>
      </c>
      <c r="L146" s="14" t="s">
        <v>79</v>
      </c>
      <c r="M146" s="14">
        <v>8287633</v>
      </c>
      <c r="N146" s="14" t="str">
        <v>ערד2025   סדרה  8763- ממשלת ישראל</v>
      </c>
    </row>
    <row r="147" spans="1:16" ht="22.5">
      <c r="A147" s="14">
        <v>0.050000000000000003</v>
      </c>
      <c r="B147" s="14">
        <v>0</v>
      </c>
      <c r="C147" s="15">
        <v>4222.8500000000004</v>
      </c>
      <c r="D147" s="14">
        <v>108.64</v>
      </c>
      <c r="E147" s="15">
        <v>3887000</v>
      </c>
      <c r="F147" s="14">
        <v>4.8499999999999996</v>
      </c>
      <c r="G147" s="14">
        <v>4.7999999999999998</v>
      </c>
      <c r="H147" s="14" t="s">
        <v>61</v>
      </c>
      <c r="I147" s="14">
        <v>8.5999999999999996</v>
      </c>
      <c r="J147" s="17" t="str">
        <v>01/06/10</v>
      </c>
      <c r="K147" s="14" t="s">
        <v>50</v>
      </c>
      <c r="L147" s="14" t="s">
        <v>79</v>
      </c>
      <c r="M147" s="14">
        <v>8287674</v>
      </c>
      <c r="N147" s="14" t="str">
        <v>ערד2025  סדרה 8767- ממשלת ישראל</v>
      </c>
    </row>
    <row r="148" spans="1:16" ht="22.5">
      <c r="A148" s="14">
        <v>0.37</v>
      </c>
      <c r="B148" s="14">
        <v>0</v>
      </c>
      <c r="C148" s="15">
        <v>32598.560000000001</v>
      </c>
      <c r="D148" s="14">
        <v>102.23</v>
      </c>
      <c r="E148" s="15">
        <v>31889000</v>
      </c>
      <c r="F148" s="14">
        <v>4.8499999999999996</v>
      </c>
      <c r="G148" s="14">
        <v>4.7999999999999998</v>
      </c>
      <c r="H148" s="14" t="s">
        <v>61</v>
      </c>
      <c r="I148" s="14">
        <v>9.8499999999999996</v>
      </c>
      <c r="J148" s="17" t="str">
        <v>02/10/12</v>
      </c>
      <c r="K148" s="14" t="s">
        <v>50</v>
      </c>
      <c r="L148" s="14" t="s">
        <v>79</v>
      </c>
      <c r="M148" s="14">
        <v>8287956</v>
      </c>
      <c r="N148" s="14" t="str">
        <v>ערד2027  סדרה 8795- ממשלת ישראל</v>
      </c>
    </row>
    <row r="149" spans="1:16" ht="22.5">
      <c r="A149" s="14">
        <v>0.79000000000000004</v>
      </c>
      <c r="B149" s="14">
        <v>0</v>
      </c>
      <c r="C149" s="15">
        <v>69435.779999999999</v>
      </c>
      <c r="D149" s="14">
        <v>101.83</v>
      </c>
      <c r="E149" s="15">
        <v>68185000</v>
      </c>
      <c r="F149" s="14">
        <v>4.8499999999999996</v>
      </c>
      <c r="G149" s="14">
        <v>4.7999999999999998</v>
      </c>
      <c r="H149" s="14" t="s">
        <v>61</v>
      </c>
      <c r="I149" s="14">
        <v>9.9299999999999997</v>
      </c>
      <c r="J149" s="17" t="str">
        <v>01/11/12</v>
      </c>
      <c r="K149" s="14" t="s">
        <v>50</v>
      </c>
      <c r="L149" s="14" t="s">
        <v>79</v>
      </c>
      <c r="M149" s="14">
        <v>8287967</v>
      </c>
      <c r="N149" s="14" t="str">
        <v>ערד2027  סדרה 8796- ממשלת ישראל</v>
      </c>
    </row>
    <row r="150" spans="1:16" ht="22.5">
      <c r="A150" s="14">
        <v>0.02</v>
      </c>
      <c r="B150" s="14">
        <v>0</v>
      </c>
      <c r="C150" s="15">
        <v>1870.21</v>
      </c>
      <c r="D150" s="14">
        <v>102.2</v>
      </c>
      <c r="E150" s="15">
        <v>1830000</v>
      </c>
      <c r="F150" s="14">
        <v>4.8499999999999996</v>
      </c>
      <c r="G150" s="14">
        <v>4.7999999999999998</v>
      </c>
      <c r="H150" s="14" t="s">
        <v>61</v>
      </c>
      <c r="I150" s="14">
        <v>10.380000000000001</v>
      </c>
      <c r="J150" s="17" t="s">
        <v>243</v>
      </c>
      <c r="K150" s="14" t="s">
        <v>50</v>
      </c>
      <c r="L150" s="14" t="s">
        <v>77</v>
      </c>
      <c r="M150" s="14">
        <v>8288102</v>
      </c>
      <c r="N150" s="14" t="s">
        <v>244</v>
      </c>
    </row>
    <row r="151" spans="1:16" ht="22.5">
      <c r="A151" s="14">
        <v>0</v>
      </c>
      <c r="B151" s="14">
        <v>0</v>
      </c>
      <c r="C151" s="14">
        <v>3.7000000000000002</v>
      </c>
      <c r="D151" s="14">
        <v>123.45999999999999</v>
      </c>
      <c r="E151" s="15">
        <v>3000</v>
      </c>
      <c r="F151" s="14">
        <v>4.8499999999999996</v>
      </c>
      <c r="G151" s="14">
        <v>4.7999999999999998</v>
      </c>
      <c r="H151" s="14" t="s">
        <v>61</v>
      </c>
      <c r="I151" s="14">
        <v>5.3399999999999999</v>
      </c>
      <c r="J151" s="17" t="s">
        <v>243</v>
      </c>
      <c r="K151" s="14" t="s">
        <v>50</v>
      </c>
      <c r="L151" s="14" t="s">
        <v>77</v>
      </c>
      <c r="M151" s="14">
        <v>8287112</v>
      </c>
      <c r="N151" s="14" t="str">
        <v>ערד 8711 חדש 4.86- ממשלת ישראל</v>
      </c>
    </row>
    <row r="152" spans="1:16" ht="22.5">
      <c r="A152" s="14">
        <v>0</v>
      </c>
      <c r="B152" s="14">
        <v>0</v>
      </c>
      <c r="C152" s="14">
        <v>23.32</v>
      </c>
      <c r="D152" s="14">
        <v>122.70999999999999</v>
      </c>
      <c r="E152" s="15">
        <v>19000</v>
      </c>
      <c r="F152" s="14">
        <v>4.8499999999999996</v>
      </c>
      <c r="G152" s="14">
        <v>4.7999999999999998</v>
      </c>
      <c r="H152" s="14" t="s">
        <v>61</v>
      </c>
      <c r="I152" s="14">
        <v>5.4199999999999999</v>
      </c>
      <c r="J152" s="17" t="s">
        <v>243</v>
      </c>
      <c r="K152" s="14" t="s">
        <v>50</v>
      </c>
      <c r="L152" s="14" t="s">
        <v>77</v>
      </c>
      <c r="M152" s="14">
        <v>8287120</v>
      </c>
      <c r="N152" s="14" t="str">
        <v>ערד 8712 חדש 4.86- ממשלת ישראל</v>
      </c>
    </row>
    <row r="153" spans="1:16" ht="22.5">
      <c r="A153" s="14">
        <v>0.14999999999999999</v>
      </c>
      <c r="B153" s="14">
        <v>0</v>
      </c>
      <c r="C153" s="15">
        <v>12940.84</v>
      </c>
      <c r="D153" s="14">
        <v>105.64</v>
      </c>
      <c r="E153" s="15">
        <v>12250000</v>
      </c>
      <c r="F153" s="14">
        <v>4.8499999999999996</v>
      </c>
      <c r="G153" s="14">
        <v>4.7999999999999998</v>
      </c>
      <c r="H153" s="14" t="s">
        <v>61</v>
      </c>
      <c r="I153" s="14">
        <v>9.3300000000000001</v>
      </c>
      <c r="J153" s="17" t="s">
        <v>243</v>
      </c>
      <c r="K153" s="14" t="s">
        <v>50</v>
      </c>
      <c r="L153" s="14" t="s">
        <v>77</v>
      </c>
      <c r="M153" s="14">
        <v>8287864</v>
      </c>
      <c r="N153" s="14" t="str">
        <v>ערד 8786 חדש 4.86- ממשלת ישראל</v>
      </c>
    </row>
    <row r="154" spans="1:16" ht="22.5">
      <c r="A154" s="14">
        <v>0.01</v>
      </c>
      <c r="B154" s="14">
        <v>0</v>
      </c>
      <c r="C154" s="15">
        <v>1044.01</v>
      </c>
      <c r="D154" s="14">
        <v>104.40000000000001</v>
      </c>
      <c r="E154" s="15">
        <v>1000000</v>
      </c>
      <c r="F154" s="14">
        <v>4.8499999999999996</v>
      </c>
      <c r="G154" s="14">
        <v>4.7999999999999998</v>
      </c>
      <c r="H154" s="14" t="s">
        <v>61</v>
      </c>
      <c r="I154" s="14">
        <v>9.5800000000000001</v>
      </c>
      <c r="J154" s="17" t="s">
        <v>243</v>
      </c>
      <c r="K154" s="14" t="s">
        <v>50</v>
      </c>
      <c r="L154" s="14" t="s">
        <v>77</v>
      </c>
      <c r="M154" s="14">
        <v>8287898</v>
      </c>
      <c r="N154" s="14" t="str">
        <v>ערד 8789 חדש 4.86- ממשלת ישראל</v>
      </c>
    </row>
    <row r="155" spans="1:16" ht="22.5">
      <c r="A155" s="14">
        <v>0.01</v>
      </c>
      <c r="B155" s="14">
        <v>0</v>
      </c>
      <c r="C155" s="14">
        <v>517.95000000000005</v>
      </c>
      <c r="D155" s="14">
        <v>103.59</v>
      </c>
      <c r="E155" s="15">
        <v>500000</v>
      </c>
      <c r="F155" s="14">
        <v>4.8499999999999996</v>
      </c>
      <c r="G155" s="14">
        <v>4.7999999999999998</v>
      </c>
      <c r="H155" s="14" t="s">
        <v>61</v>
      </c>
      <c r="I155" s="14">
        <v>9.6600000000000001</v>
      </c>
      <c r="J155" s="17" t="s">
        <v>243</v>
      </c>
      <c r="K155" s="14" t="s">
        <v>50</v>
      </c>
      <c r="L155" s="14" t="s">
        <v>77</v>
      </c>
      <c r="M155" s="14">
        <v>8287906</v>
      </c>
      <c r="N155" s="14" t="str">
        <v>ערד 8790 חדש 4.86- ממשלת ישראל</v>
      </c>
    </row>
    <row r="156" spans="1:16" ht="22.5">
      <c r="A156" s="14">
        <v>0.029999999999999999</v>
      </c>
      <c r="B156" s="14">
        <v>0</v>
      </c>
      <c r="C156" s="15">
        <v>2323.9000000000001</v>
      </c>
      <c r="D156" s="14">
        <v>104.20999999999999</v>
      </c>
      <c r="E156" s="15">
        <v>2230000</v>
      </c>
      <c r="F156" s="14">
        <v>4.8499999999999996</v>
      </c>
      <c r="G156" s="14">
        <v>4.7999999999999998</v>
      </c>
      <c r="H156" s="14" t="s">
        <v>61</v>
      </c>
      <c r="I156" s="14">
        <v>9.6799999999999997</v>
      </c>
      <c r="J156" s="17" t="s">
        <v>243</v>
      </c>
      <c r="K156" s="14" t="s">
        <v>50</v>
      </c>
      <c r="L156" s="14" t="s">
        <v>77</v>
      </c>
      <c r="M156" s="14">
        <v>8287930</v>
      </c>
      <c r="N156" s="14" t="str">
        <v>ערד 8793 חדש 4.86- ממשלת ישראל</v>
      </c>
    </row>
    <row r="157" spans="1:16" ht="22.5">
      <c r="A157" s="14">
        <v>0.01</v>
      </c>
      <c r="B157" s="14">
        <v>0</v>
      </c>
      <c r="C157" s="15">
        <v>1078.52</v>
      </c>
      <c r="D157" s="14">
        <v>103.7</v>
      </c>
      <c r="E157" s="15">
        <v>1040000</v>
      </c>
      <c r="F157" s="14">
        <v>4.8499999999999996</v>
      </c>
      <c r="G157" s="14">
        <v>4.7999999999999998</v>
      </c>
      <c r="H157" s="14" t="s">
        <v>61</v>
      </c>
      <c r="I157" s="14">
        <v>9.7699999999999996</v>
      </c>
      <c r="J157" s="17" t="s">
        <v>243</v>
      </c>
      <c r="K157" s="14" t="s">
        <v>50</v>
      </c>
      <c r="L157" s="14" t="s">
        <v>77</v>
      </c>
      <c r="M157" s="14">
        <v>8287948</v>
      </c>
      <c r="N157" s="14" t="str">
        <v>ערד 8794 חדש 4.86- ממשלת ישראל</v>
      </c>
    </row>
    <row r="158" spans="1:16" ht="22.5">
      <c r="A158" s="14">
        <v>0.01</v>
      </c>
      <c r="B158" s="14">
        <v>0</v>
      </c>
      <c r="C158" s="15">
        <v>1073.3599999999999</v>
      </c>
      <c r="D158" s="14">
        <v>102.23</v>
      </c>
      <c r="E158" s="15">
        <v>1050000</v>
      </c>
      <c r="F158" s="14">
        <v>4.8499999999999996</v>
      </c>
      <c r="G158" s="14">
        <v>4.7999999999999998</v>
      </c>
      <c r="H158" s="14" t="s">
        <v>61</v>
      </c>
      <c r="I158" s="14">
        <v>9.8499999999999996</v>
      </c>
      <c r="J158" s="17" t="s">
        <v>243</v>
      </c>
      <c r="K158" s="14" t="s">
        <v>50</v>
      </c>
      <c r="L158" s="14" t="s">
        <v>77</v>
      </c>
      <c r="M158" s="14">
        <v>8287955</v>
      </c>
      <c r="N158" s="14" t="str">
        <v>ערד 8795 חדש 4.86- ממשלת ישראל</v>
      </c>
    </row>
    <row r="159" spans="1:16" ht="22.5">
      <c r="A159" s="14">
        <v>0.029999999999999999</v>
      </c>
      <c r="B159" s="14">
        <v>0</v>
      </c>
      <c r="C159" s="15">
        <v>2749.5300000000002</v>
      </c>
      <c r="D159" s="14">
        <v>101.83</v>
      </c>
      <c r="E159" s="15">
        <v>2700000</v>
      </c>
      <c r="F159" s="14">
        <v>4.8499999999999996</v>
      </c>
      <c r="G159" s="14">
        <v>4.7999999999999998</v>
      </c>
      <c r="H159" s="14" t="s">
        <v>61</v>
      </c>
      <c r="I159" s="14">
        <v>9.9299999999999997</v>
      </c>
      <c r="J159" s="17" t="s">
        <v>243</v>
      </c>
      <c r="K159" s="14" t="s">
        <v>50</v>
      </c>
      <c r="L159" s="14" t="s">
        <v>77</v>
      </c>
      <c r="M159" s="14">
        <v>8287963</v>
      </c>
      <c r="N159" s="14" t="str">
        <v>ערד 8796 חדש 4.86- ממשלת ישראל</v>
      </c>
    </row>
    <row r="160" spans="1:16" ht="22.5">
      <c r="A160" s="14">
        <v>0.01</v>
      </c>
      <c r="B160" s="14">
        <v>0</v>
      </c>
      <c r="C160" s="14">
        <v>711.35000000000002</v>
      </c>
      <c r="D160" s="14">
        <v>101.62</v>
      </c>
      <c r="E160" s="15">
        <v>700000</v>
      </c>
      <c r="F160" s="14">
        <v>4.8499999999999996</v>
      </c>
      <c r="G160" s="14">
        <v>4.7999999999999998</v>
      </c>
      <c r="H160" s="14" t="s">
        <v>61</v>
      </c>
      <c r="I160" s="14">
        <v>10.02</v>
      </c>
      <c r="J160" s="17" t="s">
        <v>243</v>
      </c>
      <c r="K160" s="14" t="s">
        <v>50</v>
      </c>
      <c r="L160" s="14" t="s">
        <v>77</v>
      </c>
      <c r="M160" s="14">
        <v>8287971</v>
      </c>
      <c r="N160" s="14" t="str">
        <v>ערד 8797 חדש 4.86- ממשלת ישראל</v>
      </c>
    </row>
    <row r="161" spans="1:16" ht="22.5">
      <c r="A161" s="14">
        <v>0.02</v>
      </c>
      <c r="B161" s="14">
        <v>0</v>
      </c>
      <c r="C161" s="15">
        <v>1666.2</v>
      </c>
      <c r="D161" s="14">
        <v>104.14</v>
      </c>
      <c r="E161" s="15">
        <v>1600000</v>
      </c>
      <c r="F161" s="14">
        <v>4.8499999999999996</v>
      </c>
      <c r="G161" s="14">
        <v>4.7999999999999998</v>
      </c>
      <c r="H161" s="14" t="s">
        <v>61</v>
      </c>
      <c r="I161" s="14">
        <v>9.8599999999999994</v>
      </c>
      <c r="J161" s="17" t="s">
        <v>243</v>
      </c>
      <c r="K161" s="14" t="s">
        <v>50</v>
      </c>
      <c r="L161" s="14" t="s">
        <v>77</v>
      </c>
      <c r="M161" s="14">
        <v>8287989</v>
      </c>
      <c r="N161" s="14" t="str">
        <v>ערד 8798 חדש 4.86- ממשלת ישראל</v>
      </c>
    </row>
    <row r="162" spans="1:16" ht="22.5">
      <c r="A162" s="14">
        <v>0.029999999999999999</v>
      </c>
      <c r="B162" s="14">
        <v>0</v>
      </c>
      <c r="C162" s="15">
        <v>2277.46</v>
      </c>
      <c r="D162" s="14">
        <v>103.52</v>
      </c>
      <c r="E162" s="15">
        <v>2200000</v>
      </c>
      <c r="F162" s="14">
        <v>4.8499999999999996</v>
      </c>
      <c r="G162" s="14">
        <v>4.7999999999999998</v>
      </c>
      <c r="H162" s="14" t="s">
        <v>61</v>
      </c>
      <c r="I162" s="14">
        <v>9.9499999999999993</v>
      </c>
      <c r="J162" s="17" t="s">
        <v>243</v>
      </c>
      <c r="K162" s="14" t="s">
        <v>50</v>
      </c>
      <c r="L162" s="14" t="s">
        <v>77</v>
      </c>
      <c r="M162" s="14">
        <v>8287997</v>
      </c>
      <c r="N162" s="14" t="str">
        <v>ערד 8799 חדש 4.86- ממשלת ישראל</v>
      </c>
    </row>
    <row r="163" spans="1:16" ht="22.5">
      <c r="A163" s="14">
        <v>0.01</v>
      </c>
      <c r="B163" s="14">
        <v>0</v>
      </c>
      <c r="C163" s="15">
        <v>1136.3900000000001</v>
      </c>
      <c r="D163" s="14">
        <v>103.31</v>
      </c>
      <c r="E163" s="15">
        <v>1100000</v>
      </c>
      <c r="F163" s="14">
        <v>4.8499999999999996</v>
      </c>
      <c r="G163" s="14">
        <v>4.7999999999999998</v>
      </c>
      <c r="H163" s="14" t="s">
        <v>61</v>
      </c>
      <c r="I163" s="14">
        <v>10.029999999999999</v>
      </c>
      <c r="J163" s="17" t="s">
        <v>243</v>
      </c>
      <c r="K163" s="14" t="s">
        <v>50</v>
      </c>
      <c r="L163" s="14" t="s">
        <v>77</v>
      </c>
      <c r="M163" s="14">
        <v>8288003</v>
      </c>
      <c r="N163" s="14" t="str">
        <v>ערד 8800 חדש 4.86- ממשלת ישראל</v>
      </c>
    </row>
    <row r="164" spans="1:16" ht="22.5">
      <c r="A164" s="14">
        <v>0.02</v>
      </c>
      <c r="B164" s="14">
        <v>0</v>
      </c>
      <c r="C164" s="15">
        <v>2160.6500000000001</v>
      </c>
      <c r="D164" s="14">
        <v>102.89</v>
      </c>
      <c r="E164" s="15">
        <v>2100000</v>
      </c>
      <c r="F164" s="14">
        <v>4.8499999999999996</v>
      </c>
      <c r="G164" s="14">
        <v>4.7999999999999998</v>
      </c>
      <c r="H164" s="14" t="s">
        <v>61</v>
      </c>
      <c r="I164" s="14">
        <v>10.119999999999999</v>
      </c>
      <c r="J164" s="17" t="s">
        <v>243</v>
      </c>
      <c r="K164" s="14" t="s">
        <v>50</v>
      </c>
      <c r="L164" s="14" t="s">
        <v>77</v>
      </c>
      <c r="M164" s="14">
        <v>8288011</v>
      </c>
      <c r="N164" s="14" t="str">
        <v>ערד 8801 חדש 4.86- ממשלת ישראל</v>
      </c>
    </row>
    <row r="165" spans="1:16" ht="22.5">
      <c r="A165" s="14">
        <v>0.02</v>
      </c>
      <c r="B165" s="14">
        <v>0</v>
      </c>
      <c r="C165" s="15">
        <v>2045.8199999999999</v>
      </c>
      <c r="D165" s="14">
        <v>102.29000000000001</v>
      </c>
      <c r="E165" s="15">
        <v>2000000</v>
      </c>
      <c r="F165" s="14">
        <v>4.8499999999999996</v>
      </c>
      <c r="G165" s="14">
        <v>4.7999999999999998</v>
      </c>
      <c r="H165" s="14" t="s">
        <v>61</v>
      </c>
      <c r="I165" s="14">
        <v>10.199999999999999</v>
      </c>
      <c r="J165" s="17" t="s">
        <v>243</v>
      </c>
      <c r="K165" s="14" t="s">
        <v>50</v>
      </c>
      <c r="L165" s="14" t="s">
        <v>77</v>
      </c>
      <c r="M165" s="14">
        <v>8288029</v>
      </c>
      <c r="N165" s="14" t="str">
        <v>ערד 8802 חדש 4.86- ממשלת ישראל</v>
      </c>
    </row>
    <row r="166" spans="1:16" ht="22.5">
      <c r="A166" s="14">
        <v>0.029999999999999999</v>
      </c>
      <c r="B166" s="14">
        <v>0</v>
      </c>
      <c r="C166" s="15">
        <v>2232.5799999999999</v>
      </c>
      <c r="D166" s="14">
        <v>101.48</v>
      </c>
      <c r="E166" s="15">
        <v>2200000</v>
      </c>
      <c r="F166" s="14">
        <v>4.8499999999999996</v>
      </c>
      <c r="G166" s="14">
        <v>4.7999999999999998</v>
      </c>
      <c r="H166" s="14" t="s">
        <v>61</v>
      </c>
      <c r="I166" s="14">
        <v>10.279999999999999</v>
      </c>
      <c r="J166" s="17" t="s">
        <v>243</v>
      </c>
      <c r="K166" s="14" t="s">
        <v>50</v>
      </c>
      <c r="L166" s="14" t="s">
        <v>77</v>
      </c>
      <c r="M166" s="14">
        <v>8288037</v>
      </c>
      <c r="N166" s="14" t="str">
        <v>ערד 8803 חדש 4.86- ממשלת ישראל</v>
      </c>
    </row>
    <row r="167" spans="1:16" ht="22.5">
      <c r="A167" s="14">
        <v>0.02</v>
      </c>
      <c r="B167" s="14">
        <v>0</v>
      </c>
      <c r="C167" s="15">
        <v>1532.5999999999999</v>
      </c>
      <c r="D167" s="14">
        <v>102.17</v>
      </c>
      <c r="E167" s="15">
        <v>1500000</v>
      </c>
      <c r="F167" s="14">
        <v>4.8499999999999996</v>
      </c>
      <c r="G167" s="14">
        <v>4.7999999999999998</v>
      </c>
      <c r="H167" s="14" t="s">
        <v>61</v>
      </c>
      <c r="I167" s="14">
        <v>10.210000000000001</v>
      </c>
      <c r="J167" s="17" t="s">
        <v>243</v>
      </c>
      <c r="K167" s="14" t="s">
        <v>50</v>
      </c>
      <c r="L167" s="14" t="s">
        <v>77</v>
      </c>
      <c r="M167" s="14">
        <v>8288052</v>
      </c>
      <c r="N167" s="14" t="str">
        <v>ערד 8805 חדש 4.86- ממשלת ישראל</v>
      </c>
    </row>
    <row r="168" spans="1:16" ht="22.5">
      <c r="A168" s="14">
        <v>0.01</v>
      </c>
      <c r="B168" s="14">
        <v>0</v>
      </c>
      <c r="C168" s="14">
        <v>568.33000000000004</v>
      </c>
      <c r="D168" s="14">
        <v>101.48999999999999</v>
      </c>
      <c r="E168" s="15">
        <v>560000</v>
      </c>
      <c r="F168" s="14">
        <v>4.8499999999999996</v>
      </c>
      <c r="G168" s="14">
        <v>4.7999999999999998</v>
      </c>
      <c r="H168" s="14" t="s">
        <v>61</v>
      </c>
      <c r="I168" s="14">
        <v>10.289999999999999</v>
      </c>
      <c r="J168" s="17" t="s">
        <v>243</v>
      </c>
      <c r="K168" s="14" t="s">
        <v>50</v>
      </c>
      <c r="L168" s="14" t="s">
        <v>77</v>
      </c>
      <c r="M168" s="14">
        <v>8288060</v>
      </c>
      <c r="N168" s="14" t="str">
        <v>ערד 8806 חדש 4.86- ממשלת ישראל</v>
      </c>
    </row>
    <row r="169" spans="1:16" ht="22.5">
      <c r="A169" s="14">
        <v>0.029999999999999999</v>
      </c>
      <c r="B169" s="14">
        <v>0</v>
      </c>
      <c r="C169" s="15">
        <v>2418.8800000000001</v>
      </c>
      <c r="D169" s="14">
        <v>100.79000000000001</v>
      </c>
      <c r="E169" s="15">
        <v>2400000</v>
      </c>
      <c r="F169" s="14">
        <v>4.8499999999999996</v>
      </c>
      <c r="G169" s="14">
        <v>4.7999999999999998</v>
      </c>
      <c r="H169" s="14" t="s">
        <v>61</v>
      </c>
      <c r="I169" s="14">
        <v>10.460000000000001</v>
      </c>
      <c r="J169" s="17" t="s">
        <v>243</v>
      </c>
      <c r="K169" s="14" t="s">
        <v>50</v>
      </c>
      <c r="L169" s="14" t="s">
        <v>77</v>
      </c>
      <c r="M169" s="14">
        <v>8288086</v>
      </c>
      <c r="N169" s="14" t="str">
        <v>ערד 8808 חדש 4.86- ממשלת ישראל</v>
      </c>
    </row>
    <row r="170" spans="1:16" ht="22.5">
      <c r="A170" s="14">
        <v>0.02</v>
      </c>
      <c r="B170" s="14">
        <v>0</v>
      </c>
      <c r="C170" s="15">
        <v>1706.5699999999999</v>
      </c>
      <c r="D170" s="14">
        <v>100.39</v>
      </c>
      <c r="E170" s="15">
        <v>1700000</v>
      </c>
      <c r="F170" s="14">
        <v>4.8499999999999996</v>
      </c>
      <c r="G170" s="14">
        <v>4.7999999999999998</v>
      </c>
      <c r="H170" s="14" t="s">
        <v>61</v>
      </c>
      <c r="I170" s="14">
        <v>10.539999999999999</v>
      </c>
      <c r="J170" s="17" t="s">
        <v>243</v>
      </c>
      <c r="K170" s="14" t="s">
        <v>50</v>
      </c>
      <c r="L170" s="14" t="s">
        <v>77</v>
      </c>
      <c r="M170" s="14">
        <v>8288094</v>
      </c>
      <c r="N170" s="14" t="str">
        <v>ערד סדרה 8809 חדש 4.86- ממשלת ישראל</v>
      </c>
    </row>
    <row r="171" spans="1:16">
      <c r="A171" s="13">
        <v>29.379999999999999</v>
      </c>
      <c r="B171" s="13"/>
      <c r="C171" s="16">
        <v>2578839.4100000001</v>
      </c>
      <c r="D171" s="13"/>
      <c r="E171" s="16">
        <v>2383342132</v>
      </c>
      <c r="F171" s="13">
        <v>4.8799999999999999</v>
      </c>
      <c r="G171" s="13"/>
      <c r="H171" s="13"/>
      <c r="I171" s="13">
        <v>8.4700000000000006</v>
      </c>
      <c r="J171" s="13"/>
      <c r="K171" s="13"/>
      <c r="L171" s="13"/>
      <c r="M171" s="13"/>
      <c r="N171" s="13" t="s">
        <v>81</v>
      </c>
    </row>
    <row r="172" spans="1:16">
      <c r="A172" s="13">
        <v>29.379999999999999</v>
      </c>
      <c r="B172" s="13"/>
      <c r="C172" s="16">
        <v>2578839.4100000001</v>
      </c>
      <c r="D172" s="13"/>
      <c r="E172" s="16">
        <v>2383342132</v>
      </c>
      <c r="F172" s="13">
        <v>4.8799999999999999</v>
      </c>
      <c r="G172" s="13"/>
      <c r="H172" s="13"/>
      <c r="I172" s="13">
        <v>8.4700000000000006</v>
      </c>
      <c r="J172" s="13"/>
      <c r="K172" s="13"/>
      <c r="L172" s="13"/>
      <c r="M172" s="13"/>
      <c r="N172" s="13" t="str">
        <v>סה"כ ערד</v>
      </c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 t="str">
        <v>מירון</v>
      </c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6">
      <c r="A175" s="14">
        <v>0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/>
      <c r="K175" s="14"/>
      <c r="L175" s="14">
        <v>0</v>
      </c>
      <c r="M175" s="14">
        <v>0</v>
      </c>
      <c r="N175" s="14">
        <v>0</v>
      </c>
    </row>
    <row r="176" spans="1:16">
      <c r="A176" s="13">
        <v>0</v>
      </c>
      <c r="B176" s="13"/>
      <c r="C176" s="13">
        <v>0</v>
      </c>
      <c r="D176" s="13"/>
      <c r="E176" s="13">
        <v>0</v>
      </c>
      <c r="F176" s="13">
        <v>0</v>
      </c>
      <c r="G176" s="13"/>
      <c r="H176" s="13"/>
      <c r="I176" s="13">
        <v>0</v>
      </c>
      <c r="J176" s="13"/>
      <c r="K176" s="13"/>
      <c r="L176" s="13"/>
      <c r="M176" s="13"/>
      <c r="N176" s="13" t="s">
        <v>81</v>
      </c>
    </row>
    <row r="177" spans="1:16">
      <c r="A177" s="13">
        <v>0</v>
      </c>
      <c r="B177" s="13"/>
      <c r="C177" s="13">
        <v>0</v>
      </c>
      <c r="D177" s="13"/>
      <c r="E177" s="13">
        <v>0</v>
      </c>
      <c r="F177" s="13">
        <v>0</v>
      </c>
      <c r="G177" s="13"/>
      <c r="H177" s="13"/>
      <c r="I177" s="13">
        <v>0</v>
      </c>
      <c r="J177" s="13"/>
      <c r="K177" s="13"/>
      <c r="L177" s="13"/>
      <c r="M177" s="13"/>
      <c r="N177" s="13" t="str">
        <v>סה"כ מירון</v>
      </c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 t="str">
        <v>פיקדונות חשכ"ל</v>
      </c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6">
      <c r="A180" s="14">
        <v>0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/>
      <c r="K180" s="14"/>
      <c r="L180" s="14">
        <v>0</v>
      </c>
      <c r="M180" s="14">
        <v>0</v>
      </c>
      <c r="N180" s="14">
        <v>0</v>
      </c>
    </row>
    <row r="181" spans="1:16">
      <c r="A181" s="13">
        <v>0</v>
      </c>
      <c r="B181" s="13"/>
      <c r="C181" s="13">
        <v>0</v>
      </c>
      <c r="D181" s="13"/>
      <c r="E181" s="13">
        <v>0</v>
      </c>
      <c r="F181" s="13">
        <v>0</v>
      </c>
      <c r="G181" s="13"/>
      <c r="H181" s="13"/>
      <c r="I181" s="13">
        <v>0</v>
      </c>
      <c r="J181" s="13"/>
      <c r="K181" s="13"/>
      <c r="L181" s="13"/>
      <c r="M181" s="13"/>
      <c r="N181" s="13" t="s">
        <v>81</v>
      </c>
    </row>
    <row r="182" spans="1:16">
      <c r="A182" s="13">
        <v>0</v>
      </c>
      <c r="B182" s="13"/>
      <c r="C182" s="13">
        <v>0</v>
      </c>
      <c r="D182" s="13"/>
      <c r="E182" s="13">
        <v>0</v>
      </c>
      <c r="F182" s="13">
        <v>0</v>
      </c>
      <c r="G182" s="13"/>
      <c r="H182" s="13"/>
      <c r="I182" s="13">
        <v>0</v>
      </c>
      <c r="J182" s="13"/>
      <c r="K182" s="13"/>
      <c r="L182" s="13"/>
      <c r="M182" s="13"/>
      <c r="N182" s="13" t="str">
        <v>סה"כ פיקדונות חשכ"ל</v>
      </c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 t="s">
        <v>190</v>
      </c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6">
      <c r="A185" s="14">
        <v>0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/>
      <c r="K185" s="14"/>
      <c r="L185" s="14">
        <v>0</v>
      </c>
      <c r="M185" s="14">
        <v>0</v>
      </c>
      <c r="N185" s="14">
        <v>0</v>
      </c>
    </row>
    <row r="186" spans="1:16">
      <c r="A186" s="13">
        <v>0</v>
      </c>
      <c r="B186" s="13"/>
      <c r="C186" s="13">
        <v>0</v>
      </c>
      <c r="D186" s="13"/>
      <c r="E186" s="13">
        <v>0</v>
      </c>
      <c r="F186" s="13">
        <v>0</v>
      </c>
      <c r="G186" s="13"/>
      <c r="H186" s="13"/>
      <c r="I186" s="13">
        <v>0</v>
      </c>
      <c r="J186" s="13"/>
      <c r="K186" s="13"/>
      <c r="L186" s="13"/>
      <c r="M186" s="13"/>
      <c r="N186" s="13" t="s">
        <v>81</v>
      </c>
    </row>
    <row r="187" spans="1:16">
      <c r="A187" s="13">
        <v>0</v>
      </c>
      <c r="B187" s="13"/>
      <c r="C187" s="13">
        <v>0</v>
      </c>
      <c r="D187" s="13"/>
      <c r="E187" s="13">
        <v>0</v>
      </c>
      <c r="F187" s="13">
        <v>0</v>
      </c>
      <c r="G187" s="13"/>
      <c r="H187" s="13"/>
      <c r="I187" s="13">
        <v>0</v>
      </c>
      <c r="J187" s="13"/>
      <c r="K187" s="13"/>
      <c r="L187" s="13"/>
      <c r="M187" s="13"/>
      <c r="N187" s="13" t="s">
        <v>191</v>
      </c>
    </row>
    <row r="188" spans="1:16">
      <c r="A188" s="13">
        <v>29.379999999999999</v>
      </c>
      <c r="B188" s="13"/>
      <c r="C188" s="16">
        <v>2578839.4100000001</v>
      </c>
      <c r="D188" s="13"/>
      <c r="E188" s="16">
        <v>2383342132</v>
      </c>
      <c r="F188" s="13">
        <v>4.8799999999999999</v>
      </c>
      <c r="G188" s="13"/>
      <c r="H188" s="13"/>
      <c r="I188" s="13">
        <v>8.4700000000000006</v>
      </c>
      <c r="J188" s="13"/>
      <c r="K188" s="13"/>
      <c r="L188" s="13"/>
      <c r="M188" s="13"/>
      <c r="N188" s="13" t="s">
        <v>67</v>
      </c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 t="s">
        <v>68</v>
      </c>
    </row>
    <row r="190" spans="1:16" ht="22.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 t="str">
        <v>אג"ח של ממשלת ישראל שהונפקו בחו"ל</v>
      </c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6">
      <c r="A192" s="14">
        <v>0</v>
      </c>
      <c r="B192" s="14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/>
      <c r="K192" s="14"/>
      <c r="L192" s="14">
        <v>0</v>
      </c>
      <c r="M192" s="14">
        <v>0</v>
      </c>
      <c r="N192" s="14">
        <v>0</v>
      </c>
    </row>
    <row r="193" spans="1:16">
      <c r="A193" s="13">
        <v>0</v>
      </c>
      <c r="B193" s="13"/>
      <c r="C193" s="13">
        <v>0</v>
      </c>
      <c r="D193" s="13"/>
      <c r="E193" s="13">
        <v>0</v>
      </c>
      <c r="F193" s="13">
        <v>0</v>
      </c>
      <c r="G193" s="13"/>
      <c r="H193" s="13"/>
      <c r="I193" s="13">
        <v>0</v>
      </c>
      <c r="J193" s="13"/>
      <c r="K193" s="13"/>
      <c r="L193" s="13"/>
      <c r="M193" s="13"/>
      <c r="N193" s="13" t="s">
        <v>81</v>
      </c>
    </row>
    <row r="194" spans="1:16" ht="22.5">
      <c r="A194" s="13">
        <v>0</v>
      </c>
      <c r="B194" s="13"/>
      <c r="C194" s="13">
        <v>0</v>
      </c>
      <c r="D194" s="13"/>
      <c r="E194" s="13">
        <v>0</v>
      </c>
      <c r="F194" s="13">
        <v>0</v>
      </c>
      <c r="G194" s="13"/>
      <c r="H194" s="13"/>
      <c r="I194" s="13">
        <v>0</v>
      </c>
      <c r="J194" s="13"/>
      <c r="K194" s="13"/>
      <c r="L194" s="13"/>
      <c r="M194" s="13"/>
      <c r="N194" s="13" t="str">
        <v>סה"כ אג"ח של ממשלת ישראל שהונפקו בחו"ל</v>
      </c>
    </row>
    <row r="195" spans="1:16" ht="22.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 t="str">
        <v>אג"ח לא סחיר שהנפיקו ממשלות זרות בחו"ל</v>
      </c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6">
      <c r="A197" s="14">
        <v>0</v>
      </c>
      <c r="B197" s="14">
        <v>0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/>
      <c r="K197" s="14"/>
      <c r="L197" s="14">
        <v>0</v>
      </c>
      <c r="M197" s="14">
        <v>0</v>
      </c>
      <c r="N197" s="14">
        <v>0</v>
      </c>
    </row>
    <row r="198" spans="1:16">
      <c r="A198" s="13">
        <v>0</v>
      </c>
      <c r="B198" s="13"/>
      <c r="C198" s="13">
        <v>0</v>
      </c>
      <c r="D198" s="13"/>
      <c r="E198" s="13">
        <v>0</v>
      </c>
      <c r="F198" s="13">
        <v>0</v>
      </c>
      <c r="G198" s="13"/>
      <c r="H198" s="13"/>
      <c r="I198" s="13">
        <v>0</v>
      </c>
      <c r="J198" s="13"/>
      <c r="K198" s="13"/>
      <c r="L198" s="13"/>
      <c r="M198" s="13"/>
      <c r="N198" s="13" t="s">
        <v>81</v>
      </c>
    </row>
    <row r="199" spans="1:16" ht="22.5">
      <c r="A199" s="13">
        <v>0</v>
      </c>
      <c r="B199" s="13"/>
      <c r="C199" s="13">
        <v>0</v>
      </c>
      <c r="D199" s="13"/>
      <c r="E199" s="13">
        <v>0</v>
      </c>
      <c r="F199" s="13">
        <v>0</v>
      </c>
      <c r="G199" s="13"/>
      <c r="H199" s="13"/>
      <c r="I199" s="13">
        <v>0</v>
      </c>
      <c r="J199" s="13"/>
      <c r="K199" s="13"/>
      <c r="L199" s="13"/>
      <c r="M199" s="13"/>
      <c r="N199" s="13" t="str">
        <v>סה"כ אג"ח לא סחיר שהנפיקו ממשלות זרות בחו"ל</v>
      </c>
    </row>
    <row r="200" spans="1:16">
      <c r="A200" s="13">
        <v>0</v>
      </c>
      <c r="B200" s="13"/>
      <c r="C200" s="13">
        <v>0</v>
      </c>
      <c r="D200" s="13"/>
      <c r="E200" s="13">
        <v>0</v>
      </c>
      <c r="F200" s="13">
        <v>0</v>
      </c>
      <c r="G200" s="13"/>
      <c r="H200" s="13"/>
      <c r="I200" s="13">
        <v>0</v>
      </c>
      <c r="J200" s="13"/>
      <c r="K200" s="13"/>
      <c r="L200" s="13"/>
      <c r="M200" s="13"/>
      <c r="N200" s="13" t="s">
        <v>71</v>
      </c>
    </row>
    <row r="201" spans="1:16" ht="24">
      <c r="A201" s="10">
        <v>29.379999999999999</v>
      </c>
      <c r="B201" s="10"/>
      <c r="C201" s="11">
        <v>2578839.4100000001</v>
      </c>
      <c r="D201" s="10"/>
      <c r="E201" s="11">
        <v>2383342132</v>
      </c>
      <c r="F201" s="10">
        <v>4.8799999999999999</v>
      </c>
      <c r="G201" s="10"/>
      <c r="H201" s="10"/>
      <c r="I201" s="10">
        <v>8.4700000000000006</v>
      </c>
      <c r="J201" s="10"/>
      <c r="K201" s="10"/>
      <c r="L201" s="10"/>
      <c r="M201" s="10"/>
      <c r="N201" s="10" t="s">
        <v>82</v>
      </c>
    </row>
    <row r="20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2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9.42578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לא סחירים - תעודות חוב מסחריות</v>
      </c>
      <c r="Q2" s="12" t="s">
        <f>HYPERLINK("#'"&amp;גיליון1!$A$32&amp;"'!C6",גיליון1!$B$32)</f>
        <v>30</v>
      </c>
    </row>
    <row r="3" spans="1:17" customHeight="1" ht="3.6"/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72</v>
      </c>
      <c r="C7" s="6" t="s">
        <v>42</v>
      </c>
      <c r="D7" s="6" t="s">
        <v>74</v>
      </c>
      <c r="E7" s="6" t="s">
        <v>75</v>
      </c>
      <c r="F7" s="6" t="s">
        <v>43</v>
      </c>
      <c r="G7" s="6" t="s">
        <v>44</v>
      </c>
      <c r="H7" s="6" t="s">
        <v>31</v>
      </c>
      <c r="I7" s="6" t="s">
        <v>76</v>
      </c>
      <c r="J7" s="6" t="s">
        <v>222</v>
      </c>
      <c r="K7" s="6" t="s">
        <v>45</v>
      </c>
      <c r="L7" s="6" t="s">
        <v>46</v>
      </c>
      <c r="M7" s="6" t="s">
        <v>83</v>
      </c>
      <c r="N7" s="6" t="s">
        <v>47</v>
      </c>
      <c r="O7" s="6" t="s">
        <v>48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49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84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/>
      <c r="L10" s="14">
        <v>0</v>
      </c>
      <c r="M10" s="14">
        <v>0</v>
      </c>
      <c r="N10" s="14">
        <v>0</v>
      </c>
      <c r="O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/>
      <c r="O11" s="13" t="s">
        <v>85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78</v>
      </c>
    </row>
    <row r="13" spans="1:17" ht="22.5">
      <c r="A13" s="14">
        <v>0.089999999999999997</v>
      </c>
      <c r="B13" s="14">
        <v>0</v>
      </c>
      <c r="C13" s="15">
        <v>7817.9399999999996</v>
      </c>
      <c r="D13" s="14">
        <v>99.959999999999994</v>
      </c>
      <c r="E13" s="15">
        <v>7821064</v>
      </c>
      <c r="F13" s="14">
        <v>0.81000000000000005</v>
      </c>
      <c r="G13" s="14">
        <v>1.05</v>
      </c>
      <c r="H13" s="14" t="s">
        <v>61</v>
      </c>
      <c r="I13" s="14">
        <v>1</v>
      </c>
      <c r="J13" s="14" t="s">
        <v>248</v>
      </c>
      <c r="K13" s="14" t="s">
        <v>50</v>
      </c>
      <c r="L13" s="14" t="s">
        <v>63</v>
      </c>
      <c r="M13" s="14" t="s">
        <v>101</v>
      </c>
      <c r="N13" s="14">
        <v>1132810</v>
      </c>
      <c r="O13" s="14" t="str">
        <v>נ.ע.מ עזריאלי 24.06.14- עזריאלי</v>
      </c>
    </row>
    <row r="14" spans="1:17" ht="33.75">
      <c r="A14" s="14">
        <v>0.029999999999999999</v>
      </c>
      <c r="B14" s="14">
        <v>0</v>
      </c>
      <c r="C14" s="15">
        <v>2235.3299999999999</v>
      </c>
      <c r="D14" s="14">
        <v>100.59999999999999</v>
      </c>
      <c r="E14" s="15">
        <v>2222000</v>
      </c>
      <c r="F14" s="14">
        <v>1.52</v>
      </c>
      <c r="G14" s="14">
        <v>2.1499999999999999</v>
      </c>
      <c r="H14" s="14" t="s">
        <v>61</v>
      </c>
      <c r="I14" s="14">
        <v>0.88</v>
      </c>
      <c r="J14" s="14" t="str">
        <v>27/06/13</v>
      </c>
      <c r="K14" s="14" t="s">
        <v>132</v>
      </c>
      <c r="L14" s="14" t="s">
        <v>134</v>
      </c>
      <c r="M14" s="14" t="s">
        <v>112</v>
      </c>
      <c r="N14" s="14">
        <v>393066</v>
      </c>
      <c r="O14" s="14" t="str">
        <v>דור אלון אנרגיה בישראל (1988) בע"מ- דור אלון</v>
      </c>
    </row>
    <row r="15" spans="1:17">
      <c r="A15" s="13">
        <v>0.11</v>
      </c>
      <c r="B15" s="13"/>
      <c r="C15" s="16">
        <v>10053.27</v>
      </c>
      <c r="D15" s="13"/>
      <c r="E15" s="16">
        <v>10043064</v>
      </c>
      <c r="F15" s="13">
        <v>0.96999999999999997</v>
      </c>
      <c r="G15" s="13"/>
      <c r="H15" s="13"/>
      <c r="I15" s="13">
        <v>0.96999999999999997</v>
      </c>
      <c r="J15" s="13"/>
      <c r="K15" s="13"/>
      <c r="L15" s="13"/>
      <c r="M15" s="13"/>
      <c r="N15" s="13"/>
      <c r="O15" s="13" t="s">
        <v>80</v>
      </c>
    </row>
    <row r="16" spans="1:1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s">
        <v>86</v>
      </c>
    </row>
    <row r="17" spans="1:17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/>
      <c r="K17" s="14"/>
      <c r="L17" s="14">
        <v>0</v>
      </c>
      <c r="M17" s="14">
        <v>0</v>
      </c>
      <c r="N17" s="14">
        <v>0</v>
      </c>
      <c r="O17" s="14">
        <v>0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87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190</v>
      </c>
    </row>
    <row r="20" spans="1:17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/>
      <c r="K20" s="14"/>
      <c r="L20" s="14">
        <v>0</v>
      </c>
      <c r="M20" s="14">
        <v>0</v>
      </c>
      <c r="N20" s="14">
        <v>0</v>
      </c>
      <c r="O20" s="14">
        <v>0</v>
      </c>
    </row>
    <row r="21" spans="1:17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191</v>
      </c>
    </row>
    <row r="22" spans="1:17">
      <c r="A22" s="13">
        <v>0.11</v>
      </c>
      <c r="B22" s="13"/>
      <c r="C22" s="16">
        <v>10053.27</v>
      </c>
      <c r="D22" s="13"/>
      <c r="E22" s="16">
        <v>10043064</v>
      </c>
      <c r="F22" s="13">
        <v>0.96999999999999997</v>
      </c>
      <c r="G22" s="13"/>
      <c r="H22" s="13"/>
      <c r="I22" s="13">
        <v>0.96999999999999997</v>
      </c>
      <c r="J22" s="13"/>
      <c r="K22" s="13"/>
      <c r="L22" s="13"/>
      <c r="M22" s="13"/>
      <c r="N22" s="13"/>
      <c r="O22" s="13" t="s">
        <v>67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68</v>
      </c>
    </row>
    <row r="24" spans="1:17" ht="22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tr">
        <v>תעודות חוב מסחריות של חברות ישראליות</v>
      </c>
    </row>
    <row r="25" spans="1:17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/>
      <c r="L25" s="14">
        <v>0</v>
      </c>
      <c r="M25" s="14">
        <v>0</v>
      </c>
      <c r="N25" s="14">
        <v>0</v>
      </c>
      <c r="O25" s="14">
        <v>0</v>
      </c>
    </row>
    <row r="26" spans="1:17" ht="22.5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/>
      <c r="O26" s="13" t="str">
        <v>סה"כ תעודות חוב מסחריות של חברות ישראליות</v>
      </c>
    </row>
    <row r="27" spans="1:17" ht="22.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tr">
        <v>תעודות חוב מסחריות של חברות זרות</v>
      </c>
    </row>
    <row r="28" spans="1:17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/>
      <c r="K28" s="14"/>
      <c r="L28" s="14">
        <v>0</v>
      </c>
      <c r="M28" s="14">
        <v>0</v>
      </c>
      <c r="N28" s="14">
        <v>0</v>
      </c>
      <c r="O28" s="14">
        <v>0</v>
      </c>
    </row>
    <row r="29" spans="1:17" ht="22.5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/>
      <c r="N29" s="13"/>
      <c r="O29" s="13" t="str">
        <v>סה"כ תעודות חוב מסחריות של חברות זרות</v>
      </c>
    </row>
    <row r="30" spans="1:17">
      <c r="A30" s="13">
        <v>0</v>
      </c>
      <c r="B30" s="13"/>
      <c r="C30" s="13">
        <v>0</v>
      </c>
      <c r="D30" s="13"/>
      <c r="E30" s="13">
        <v>0</v>
      </c>
      <c r="F30" s="13">
        <v>0</v>
      </c>
      <c r="G30" s="13"/>
      <c r="H30" s="13"/>
      <c r="I30" s="13">
        <v>0</v>
      </c>
      <c r="J30" s="13"/>
      <c r="K30" s="13"/>
      <c r="L30" s="13"/>
      <c r="M30" s="13"/>
      <c r="N30" s="13"/>
      <c r="O30" s="13" t="s">
        <v>71</v>
      </c>
    </row>
    <row r="31" spans="1:17" ht="24">
      <c r="A31" s="10">
        <v>0.11</v>
      </c>
      <c r="B31" s="10"/>
      <c r="C31" s="11">
        <v>10053.27</v>
      </c>
      <c r="D31" s="10"/>
      <c r="E31" s="11">
        <v>10043064</v>
      </c>
      <c r="F31" s="10">
        <v>0.96999999999999997</v>
      </c>
      <c r="G31" s="10"/>
      <c r="H31" s="10"/>
      <c r="I31" s="10">
        <v>0.96999999999999997</v>
      </c>
      <c r="J31" s="10"/>
      <c r="K31" s="10"/>
      <c r="L31" s="10"/>
      <c r="M31" s="10"/>
      <c r="N31" s="10"/>
      <c r="O31" s="10" t="s">
        <v>92</v>
      </c>
    </row>
    <row r="3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88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אג''ח קונצרני</v>
      </c>
      <c r="R2" s="12" t="s">
        <f>HYPERLINK("#'"&amp;גיליון1!$A$32&amp;"'!C6",גיליון1!$B$32)</f>
        <v>30</v>
      </c>
    </row>
    <row r="3" spans="1:18" customHeight="1" ht="3.6"/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6" t="s">
        <v>2</v>
      </c>
      <c r="B7" s="6" t="s">
        <v>72</v>
      </c>
      <c r="C7" s="6" t="s">
        <v>42</v>
      </c>
      <c r="D7" s="6" t="s">
        <v>74</v>
      </c>
      <c r="E7" s="6" t="s">
        <v>75</v>
      </c>
      <c r="F7" s="6" t="s">
        <v>43</v>
      </c>
      <c r="G7" s="6" t="s">
        <v>44</v>
      </c>
      <c r="H7" s="6" t="s">
        <v>31</v>
      </c>
      <c r="I7" s="6" t="s">
        <v>76</v>
      </c>
      <c r="J7" s="6" t="s">
        <v>222</v>
      </c>
      <c r="K7" s="6" t="s">
        <v>45</v>
      </c>
      <c r="L7" s="6" t="s">
        <v>46</v>
      </c>
      <c r="M7" s="6" t="s">
        <v>83</v>
      </c>
      <c r="N7" s="6" t="s">
        <v>47</v>
      </c>
      <c r="O7" s="6" t="s">
        <v>48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49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249</v>
      </c>
    </row>
    <row r="10" spans="1:18" ht="33.75">
      <c r="A10" s="14">
        <v>0.080000000000000002</v>
      </c>
      <c r="B10" s="14">
        <v>1.25</v>
      </c>
      <c r="C10" s="15">
        <v>6819.5</v>
      </c>
      <c r="D10" s="14">
        <v>136.38999999999999</v>
      </c>
      <c r="E10" s="15">
        <v>5000000</v>
      </c>
      <c r="F10" s="14">
        <v>0.5</v>
      </c>
      <c r="G10" s="14">
        <v>4.9000000000000004</v>
      </c>
      <c r="H10" s="14" t="s">
        <v>61</v>
      </c>
      <c r="I10" s="14">
        <v>2.3999999999999999</v>
      </c>
      <c r="J10" s="14" t="str">
        <v>22/02/09</v>
      </c>
      <c r="K10" s="14" t="s">
        <v>132</v>
      </c>
      <c r="L10" s="14" t="s">
        <v>51</v>
      </c>
      <c r="M10" s="14" t="s">
        <v>110</v>
      </c>
      <c r="N10" s="14">
        <v>1095538</v>
      </c>
      <c r="O10" s="14" t="str">
        <v>מקורות אג"ח 5- מקורות</v>
      </c>
    </row>
    <row r="11" spans="1:18" ht="33.75">
      <c r="A11" s="14">
        <v>0.11</v>
      </c>
      <c r="B11" s="14">
        <v>0</v>
      </c>
      <c r="C11" s="15">
        <v>9596.5200000000004</v>
      </c>
      <c r="D11" s="14">
        <v>131.09999999999999</v>
      </c>
      <c r="E11" s="15">
        <v>7320000</v>
      </c>
      <c r="F11" s="14">
        <v>2.4500000000000002</v>
      </c>
      <c r="G11" s="14">
        <v>4.0999999999999996</v>
      </c>
      <c r="H11" s="14" t="s">
        <v>61</v>
      </c>
      <c r="I11" s="14">
        <v>13.01</v>
      </c>
      <c r="J11" s="14" t="str">
        <v>22/04/13</v>
      </c>
      <c r="K11" s="14" t="s">
        <v>132</v>
      </c>
      <c r="L11" s="14" t="s">
        <v>51</v>
      </c>
      <c r="M11" s="14" t="s">
        <v>110</v>
      </c>
      <c r="N11" s="14">
        <v>1124346</v>
      </c>
      <c r="O11" s="14" t="str">
        <v>מקורות אגח 8-רמ- מקורות</v>
      </c>
    </row>
    <row r="12" spans="1:18" ht="22.5">
      <c r="A12" s="14">
        <v>0</v>
      </c>
      <c r="B12" s="14">
        <v>0.20000000000000001</v>
      </c>
      <c r="C12" s="14">
        <v>316.68000000000001</v>
      </c>
      <c r="D12" s="14">
        <v>135.72</v>
      </c>
      <c r="E12" s="15">
        <v>233334.67000000001</v>
      </c>
      <c r="F12" s="14">
        <v>1.0700000000000001</v>
      </c>
      <c r="G12" s="14">
        <v>5</v>
      </c>
      <c r="H12" s="14" t="s">
        <v>61</v>
      </c>
      <c r="I12" s="14">
        <v>3.1600000000000001</v>
      </c>
      <c r="J12" s="17" t="s">
        <v>243</v>
      </c>
      <c r="K12" s="14" t="s">
        <v>50</v>
      </c>
      <c r="L12" s="14" t="s">
        <v>51</v>
      </c>
      <c r="M12" s="14" t="str">
        <v>רשויות מקומיות</v>
      </c>
      <c r="N12" s="14">
        <v>1098698</v>
      </c>
      <c r="O12" s="14" t="str">
        <v>רעננה   אגח 1-מ- אחר</v>
      </c>
    </row>
    <row r="13" spans="1:18" ht="22.5">
      <c r="A13" s="14">
        <v>0.01</v>
      </c>
      <c r="B13" s="14">
        <v>0.20000000000000001</v>
      </c>
      <c r="C13" s="14">
        <v>710.67999999999995</v>
      </c>
      <c r="D13" s="14">
        <v>107.03</v>
      </c>
      <c r="E13" s="15">
        <v>664000</v>
      </c>
      <c r="F13" s="14">
        <v>1.4199999999999999</v>
      </c>
      <c r="G13" s="14">
        <v>2.3500000000000001</v>
      </c>
      <c r="H13" s="14" t="s">
        <v>61</v>
      </c>
      <c r="I13" s="14">
        <v>4.2599999999999998</v>
      </c>
      <c r="J13" s="17" t="s">
        <v>243</v>
      </c>
      <c r="K13" s="14" t="s">
        <v>98</v>
      </c>
      <c r="L13" s="14" t="s">
        <v>99</v>
      </c>
      <c r="M13" s="14" t="s">
        <v>108</v>
      </c>
      <c r="N13" s="14">
        <v>1127562</v>
      </c>
      <c r="O13" s="14" t="str">
        <v>מגדל הון אגב-ר- מגדל</v>
      </c>
    </row>
    <row r="14" spans="1:18" ht="33.75">
      <c r="A14" s="14">
        <v>0.10000000000000001</v>
      </c>
      <c r="B14" s="14">
        <v>1.05</v>
      </c>
      <c r="C14" s="15">
        <v>8786.7000000000007</v>
      </c>
      <c r="D14" s="14">
        <v>154.47999999999999</v>
      </c>
      <c r="E14" s="15">
        <v>5687921.1699999999</v>
      </c>
      <c r="F14" s="14">
        <v>1.6799999999999999</v>
      </c>
      <c r="G14" s="14">
        <v>5.5999999999999996</v>
      </c>
      <c r="H14" s="14" t="s">
        <v>61</v>
      </c>
      <c r="I14" s="14">
        <v>6.6799999999999997</v>
      </c>
      <c r="J14" s="17" t="str">
        <v>02/01/07</v>
      </c>
      <c r="K14" s="14" t="s">
        <v>50</v>
      </c>
      <c r="L14" s="14" t="s">
        <v>63</v>
      </c>
      <c r="M14" s="14" t="s">
        <v>110</v>
      </c>
      <c r="N14" s="14">
        <v>1103084</v>
      </c>
      <c r="O14" s="14" t="str">
        <v>נתיבי גז א'- נתיבי הגז הטבעי לישראל</v>
      </c>
    </row>
    <row r="15" spans="1:18" ht="45">
      <c r="A15" s="14">
        <v>0.070000000000000007</v>
      </c>
      <c r="B15" s="14">
        <v>0</v>
      </c>
      <c r="C15" s="15">
        <v>5738.7200000000003</v>
      </c>
      <c r="D15" s="14">
        <v>132.31999999999999</v>
      </c>
      <c r="E15" s="15">
        <v>4337000</v>
      </c>
      <c r="F15" s="14">
        <v>2.3999999999999999</v>
      </c>
      <c r="G15" s="14">
        <v>4.7999999999999998</v>
      </c>
      <c r="H15" s="14" t="s">
        <v>61</v>
      </c>
      <c r="I15" s="14">
        <v>9.8200000000000003</v>
      </c>
      <c r="J15" s="17" t="str">
        <v>09/12/12</v>
      </c>
      <c r="K15" s="14" t="s">
        <v>50</v>
      </c>
      <c r="L15" s="14" t="s">
        <v>63</v>
      </c>
      <c r="M15" s="14" t="s">
        <v>110</v>
      </c>
      <c r="N15" s="14">
        <v>1125509</v>
      </c>
      <c r="O15" s="14" t="str">
        <v>נתיבי הגז הטבעי לישראל סד' ג'- נתיבי הגז הטבעי לישראל</v>
      </c>
    </row>
    <row r="16" spans="1:18" ht="22.5">
      <c r="A16" s="14">
        <v>0.070000000000000007</v>
      </c>
      <c r="B16" s="14">
        <v>0</v>
      </c>
      <c r="C16" s="15">
        <v>6311.04</v>
      </c>
      <c r="D16" s="14">
        <v>134.47999999999999</v>
      </c>
      <c r="E16" s="15">
        <v>4692924.4500000002</v>
      </c>
      <c r="F16" s="14">
        <v>0.89000000000000001</v>
      </c>
      <c r="G16" s="14">
        <v>4.7999999999999998</v>
      </c>
      <c r="H16" s="14" t="s">
        <v>61</v>
      </c>
      <c r="I16" s="14">
        <v>2.3799999999999999</v>
      </c>
      <c r="J16" s="17" t="str">
        <v>04/12/12</v>
      </c>
      <c r="K16" s="14" t="s">
        <v>50</v>
      </c>
      <c r="L16" s="14" t="s">
        <v>63</v>
      </c>
      <c r="M16" s="14" t="s">
        <v>101</v>
      </c>
      <c r="N16" s="14">
        <v>1103159</v>
      </c>
      <c r="O16" s="14" t="str">
        <v>עזריאלי אג"ח א' עמיתים- עזריאלי</v>
      </c>
    </row>
    <row r="17" spans="1:18" ht="33.75">
      <c r="A17" s="14">
        <v>0</v>
      </c>
      <c r="B17" s="14">
        <v>0</v>
      </c>
      <c r="C17" s="14">
        <v>112.94</v>
      </c>
      <c r="D17" s="14">
        <v>141.16999999999999</v>
      </c>
      <c r="E17" s="15">
        <v>80000</v>
      </c>
      <c r="F17" s="14">
        <v>0.34999999999999998</v>
      </c>
      <c r="G17" s="14">
        <v>6.5</v>
      </c>
      <c r="H17" s="14" t="s">
        <v>61</v>
      </c>
      <c r="I17" s="14">
        <v>1.9099999999999999</v>
      </c>
      <c r="J17" s="17" t="s">
        <v>243</v>
      </c>
      <c r="K17" s="14" t="s">
        <v>50</v>
      </c>
      <c r="L17" s="14" t="s">
        <v>63</v>
      </c>
      <c r="M17" s="14" t="s">
        <v>94</v>
      </c>
      <c r="N17" s="14">
        <v>6626337</v>
      </c>
      <c r="O17" s="14" t="str">
        <v>פועלים שה 13165 24/12/17 6.5- בנק הפועלים</v>
      </c>
    </row>
    <row r="18" spans="1:18" ht="22.5">
      <c r="A18" s="14">
        <v>0.01</v>
      </c>
      <c r="B18" s="14">
        <v>0.10000000000000001</v>
      </c>
      <c r="C18" s="14">
        <v>487.10000000000002</v>
      </c>
      <c r="D18" s="14">
        <v>128.43000000000001</v>
      </c>
      <c r="E18" s="15">
        <v>379276.22999999998</v>
      </c>
      <c r="F18" s="14">
        <v>-3.71</v>
      </c>
      <c r="G18" s="14">
        <v>4.9500000000000002</v>
      </c>
      <c r="H18" s="14" t="s">
        <v>61</v>
      </c>
      <c r="I18" s="14">
        <v>0.93000000000000005</v>
      </c>
      <c r="J18" s="17" t="s">
        <v>243</v>
      </c>
      <c r="K18" s="14" t="s">
        <v>50</v>
      </c>
      <c r="L18" s="14" t="s">
        <v>63</v>
      </c>
      <c r="M18" s="14" t="s">
        <v>101</v>
      </c>
      <c r="N18" s="14">
        <v>1093533</v>
      </c>
      <c r="O18" s="14" t="str">
        <v>קנית הש אגח-א מ- עזריאלי</v>
      </c>
    </row>
    <row r="19" spans="1:18" ht="33.75">
      <c r="A19" s="14">
        <v>0.02</v>
      </c>
      <c r="B19" s="14">
        <v>0</v>
      </c>
      <c r="C19" s="15">
        <v>1500.5</v>
      </c>
      <c r="D19" s="14">
        <v>150.05000000000001</v>
      </c>
      <c r="E19" s="15">
        <v>1000000</v>
      </c>
      <c r="F19" s="14">
        <v>0.14000000000000001</v>
      </c>
      <c r="G19" s="14">
        <v>6.4500000000000002</v>
      </c>
      <c r="H19" s="14" t="s">
        <v>61</v>
      </c>
      <c r="I19" s="14">
        <v>1.53</v>
      </c>
      <c r="J19" s="17" t="s">
        <v>240</v>
      </c>
      <c r="K19" s="14" t="s">
        <v>50</v>
      </c>
      <c r="L19" s="14" t="s">
        <v>63</v>
      </c>
      <c r="M19" s="14" t="s">
        <v>94</v>
      </c>
      <c r="N19" s="14">
        <v>90741164</v>
      </c>
      <c r="O19" s="14" t="str">
        <v>ש"ה לאומי למשכנתאות 6.45%- בנק לאומי</v>
      </c>
    </row>
    <row r="20" spans="1:18">
      <c r="A20" s="14">
        <v>0.01</v>
      </c>
      <c r="B20" s="14">
        <v>0</v>
      </c>
      <c r="C20" s="14">
        <v>736.75</v>
      </c>
      <c r="D20" s="14">
        <v>106.73</v>
      </c>
      <c r="E20" s="15">
        <v>690290.31999999995</v>
      </c>
      <c r="F20" s="14">
        <v>1.1699999999999999</v>
      </c>
      <c r="G20" s="14">
        <v>4.2000000000000002</v>
      </c>
      <c r="H20" s="14" t="s">
        <v>61</v>
      </c>
      <c r="I20" s="14">
        <v>1.0600000000000001</v>
      </c>
      <c r="J20" s="17" t="s">
        <v>243</v>
      </c>
      <c r="K20" s="14" t="s">
        <v>98</v>
      </c>
      <c r="L20" s="14" t="s">
        <v>103</v>
      </c>
      <c r="M20" s="14" t="s">
        <v>130</v>
      </c>
      <c r="N20" s="14">
        <v>1127083</v>
      </c>
      <c r="O20" s="14" t="str">
        <v>חמית 10 א-ל- חמית</v>
      </c>
    </row>
    <row r="21" spans="1:18">
      <c r="A21" s="14">
        <v>0</v>
      </c>
      <c r="B21" s="14">
        <v>0</v>
      </c>
      <c r="C21" s="14">
        <v>191.37</v>
      </c>
      <c r="D21" s="14">
        <v>106.19</v>
      </c>
      <c r="E21" s="15">
        <v>180215.75</v>
      </c>
      <c r="F21" s="14">
        <v>1.9099999999999999</v>
      </c>
      <c r="G21" s="14">
        <v>4.2000000000000002</v>
      </c>
      <c r="H21" s="14" t="s">
        <v>61</v>
      </c>
      <c r="I21" s="14">
        <v>1.1799999999999999</v>
      </c>
      <c r="J21" s="17" t="s">
        <v>243</v>
      </c>
      <c r="K21" s="14" t="s">
        <v>98</v>
      </c>
      <c r="L21" s="14" t="s">
        <v>103</v>
      </c>
      <c r="M21" s="14" t="s">
        <v>130</v>
      </c>
      <c r="N21" s="14">
        <v>915341610</v>
      </c>
      <c r="O21" s="14" t="str">
        <v>חמית 9 א-ל- חמית</v>
      </c>
    </row>
    <row r="22" spans="1:18" ht="33.75">
      <c r="A22" s="14">
        <v>0.17999999999999999</v>
      </c>
      <c r="B22" s="14">
        <v>0</v>
      </c>
      <c r="C22" s="15">
        <v>16080.67</v>
      </c>
      <c r="D22" s="14">
        <v>127.14</v>
      </c>
      <c r="E22" s="15">
        <v>12648000</v>
      </c>
      <c r="F22" s="14">
        <v>3.4199999999999999</v>
      </c>
      <c r="G22" s="14">
        <v>6</v>
      </c>
      <c r="H22" s="14" t="s">
        <v>61</v>
      </c>
      <c r="I22" s="14">
        <v>9.2599999999999998</v>
      </c>
      <c r="J22" s="17" t="s">
        <v>250</v>
      </c>
      <c r="K22" s="14" t="s">
        <v>98</v>
      </c>
      <c r="L22" s="14" t="s">
        <v>103</v>
      </c>
      <c r="M22" s="14" t="s">
        <v>110</v>
      </c>
      <c r="N22" s="14">
        <v>6000186</v>
      </c>
      <c r="O22" s="14" t="str">
        <v>חשמל סד' 2029- חברת החשמל</v>
      </c>
    </row>
    <row r="23" spans="1:18" ht="45">
      <c r="A23" s="14">
        <v>0.12</v>
      </c>
      <c r="B23" s="14">
        <v>0</v>
      </c>
      <c r="C23" s="15">
        <v>10806.190000000001</v>
      </c>
      <c r="D23" s="14">
        <v>117.95999999999999</v>
      </c>
      <c r="E23" s="15">
        <v>9160895</v>
      </c>
      <c r="F23" s="14">
        <v>3.5699999999999998</v>
      </c>
      <c r="G23" s="14">
        <v>4.5</v>
      </c>
      <c r="H23" s="14" t="s">
        <v>61</v>
      </c>
      <c r="I23" s="14">
        <v>5.1699999999999999</v>
      </c>
      <c r="J23" s="14" t="str">
        <v>13/11/12</v>
      </c>
      <c r="K23" s="14" t="s">
        <v>132</v>
      </c>
      <c r="L23" s="14" t="s">
        <v>104</v>
      </c>
      <c r="M23" s="14" t="s">
        <v>108</v>
      </c>
      <c r="N23" s="14">
        <v>5660055</v>
      </c>
      <c r="O23" s="14" t="str">
        <v>מנורה מבטחים החזקות סד' ב'- מנורה מבטחים החזקות</v>
      </c>
    </row>
    <row r="24" spans="1:18" ht="22.5">
      <c r="A24" s="14">
        <v>0</v>
      </c>
      <c r="B24" s="14">
        <v>0</v>
      </c>
      <c r="C24" s="14">
        <v>21.969999999999999</v>
      </c>
      <c r="D24" s="14">
        <v>118.05</v>
      </c>
      <c r="E24" s="15">
        <v>18610.939999999999</v>
      </c>
      <c r="F24" s="14">
        <v>0</v>
      </c>
      <c r="G24" s="14">
        <v>0</v>
      </c>
      <c r="H24" s="14" t="s">
        <v>61</v>
      </c>
      <c r="I24" s="14">
        <v>0</v>
      </c>
      <c r="J24" s="17" t="str">
        <v>09/11/09</v>
      </c>
      <c r="K24" s="14" t="s">
        <v>50</v>
      </c>
      <c r="L24" s="14" t="s">
        <v>111</v>
      </c>
      <c r="M24" s="14" t="s">
        <v>138</v>
      </c>
      <c r="N24" s="14">
        <v>1116029</v>
      </c>
      <c r="O24" s="14" t="str">
        <v>גלובל פיננסיים 8 ג'- דש איפקס</v>
      </c>
    </row>
    <row r="25" spans="1:18" ht="22.5">
      <c r="A25" s="14">
        <v>0.01</v>
      </c>
      <c r="B25" s="14">
        <v>0.080000000000000002</v>
      </c>
      <c r="C25" s="14">
        <v>609.20000000000005</v>
      </c>
      <c r="D25" s="14">
        <v>121.84</v>
      </c>
      <c r="E25" s="15">
        <v>500000</v>
      </c>
      <c r="F25" s="14">
        <v>1.3700000000000001</v>
      </c>
      <c r="G25" s="14">
        <v>5.3499999999999996</v>
      </c>
      <c r="H25" s="14" t="s">
        <v>61</v>
      </c>
      <c r="I25" s="14">
        <v>0.050000000000000003</v>
      </c>
      <c r="J25" s="14" t="str">
        <v>17/07/06</v>
      </c>
      <c r="K25" s="14" t="s">
        <v>50</v>
      </c>
      <c r="L25" s="14" t="s">
        <v>111</v>
      </c>
      <c r="M25" s="14" t="s">
        <v>115</v>
      </c>
      <c r="N25" s="14">
        <v>5760111</v>
      </c>
      <c r="O25" s="14" t="str">
        <v>חברה לישראל אג"ח 4- חברה לישראל</v>
      </c>
    </row>
    <row r="26" spans="1:18" ht="33.75">
      <c r="A26" s="14">
        <v>0</v>
      </c>
      <c r="B26" s="14">
        <v>0.11</v>
      </c>
      <c r="C26" s="14">
        <v>303.26999999999998</v>
      </c>
      <c r="D26" s="14">
        <v>121.3</v>
      </c>
      <c r="E26" s="15">
        <v>250020</v>
      </c>
      <c r="F26" s="14">
        <v>1.21</v>
      </c>
      <c r="G26" s="14">
        <v>5.5999999999999996</v>
      </c>
      <c r="H26" s="14" t="s">
        <v>61</v>
      </c>
      <c r="I26" s="14">
        <v>0.17000000000000001</v>
      </c>
      <c r="J26" s="14" t="str">
        <v>27/11/12</v>
      </c>
      <c r="K26" s="14" t="s">
        <v>132</v>
      </c>
      <c r="L26" s="14" t="s">
        <v>111</v>
      </c>
      <c r="M26" s="14" t="s">
        <v>115</v>
      </c>
      <c r="N26" s="14">
        <v>1270065</v>
      </c>
      <c r="O26" s="14" t="str">
        <v>מבטח שמיר אחזקות בע"מ סד' ג'- מבטח שמיר</v>
      </c>
    </row>
    <row r="27" spans="1:18" ht="22.5">
      <c r="A27" s="14">
        <v>0.01</v>
      </c>
      <c r="B27" s="14">
        <v>0.20999999999999999</v>
      </c>
      <c r="C27" s="15">
        <v>1027.48</v>
      </c>
      <c r="D27" s="14">
        <v>137.99000000000001</v>
      </c>
      <c r="E27" s="15">
        <v>744608</v>
      </c>
      <c r="F27" s="14">
        <v>0.89000000000000001</v>
      </c>
      <c r="G27" s="14">
        <v>4.9500000000000002</v>
      </c>
      <c r="H27" s="14" t="s">
        <v>61</v>
      </c>
      <c r="I27" s="14">
        <v>3.0600000000000001</v>
      </c>
      <c r="J27" s="17" t="str">
        <v>12/11/12</v>
      </c>
      <c r="K27" s="14" t="s">
        <v>132</v>
      </c>
      <c r="L27" s="14" t="s">
        <v>111</v>
      </c>
      <c r="M27" s="14" t="s">
        <v>115</v>
      </c>
      <c r="N27" s="14">
        <v>1103092</v>
      </c>
      <c r="O27" s="14" t="str">
        <v>משאב ייזום סדרה ג'- משאב</v>
      </c>
    </row>
    <row r="28" spans="1:18" ht="45">
      <c r="A28" s="14">
        <v>0.25</v>
      </c>
      <c r="B28" s="14">
        <v>0</v>
      </c>
      <c r="C28" s="15">
        <v>22293.25</v>
      </c>
      <c r="D28" s="14">
        <v>127.39</v>
      </c>
      <c r="E28" s="15">
        <v>17500000</v>
      </c>
      <c r="F28" s="14">
        <v>1.1699999999999999</v>
      </c>
      <c r="G28" s="14">
        <v>4</v>
      </c>
      <c r="H28" s="14" t="s">
        <v>61</v>
      </c>
      <c r="I28" s="14">
        <v>5.29</v>
      </c>
      <c r="J28" s="14" t="s">
        <v>251</v>
      </c>
      <c r="K28" s="14" t="s">
        <v>50</v>
      </c>
      <c r="L28" s="14" t="s">
        <v>111</v>
      </c>
      <c r="M28" s="14" t="s">
        <v>94</v>
      </c>
      <c r="N28" s="14">
        <v>24223671</v>
      </c>
      <c r="O28" s="14" t="str">
        <v>שטר הון בנק מרכנתיל דיסקונט- בנק מרכנתיל דיסקונט</v>
      </c>
    </row>
    <row r="29" spans="1:18" ht="22.5">
      <c r="A29" s="14">
        <v>0.050000000000000003</v>
      </c>
      <c r="B29" s="14">
        <v>1.24</v>
      </c>
      <c r="C29" s="15">
        <v>4187.9499999999998</v>
      </c>
      <c r="D29" s="14">
        <v>128.65000000000001</v>
      </c>
      <c r="E29" s="15">
        <v>3255308.5800000001</v>
      </c>
      <c r="F29" s="14">
        <v>0.80000000000000004</v>
      </c>
      <c r="G29" s="14">
        <v>5</v>
      </c>
      <c r="H29" s="14" t="s">
        <v>61</v>
      </c>
      <c r="I29" s="14">
        <v>1.0700000000000001</v>
      </c>
      <c r="J29" s="14" t="str">
        <v>27/02/07</v>
      </c>
      <c r="K29" s="14" t="s">
        <v>50</v>
      </c>
      <c r="L29" s="14" t="s">
        <v>128</v>
      </c>
      <c r="M29" s="14" t="s">
        <v>115</v>
      </c>
      <c r="N29" s="14">
        <v>6940134</v>
      </c>
      <c r="O29" s="14" t="str">
        <v>אלקו החזקות אג"ח 9- אלקו החזקות</v>
      </c>
    </row>
    <row r="30" spans="1:18" ht="33.75">
      <c r="A30" s="14">
        <v>0.029999999999999999</v>
      </c>
      <c r="B30" s="14">
        <v>0.14000000000000001</v>
      </c>
      <c r="C30" s="15">
        <v>2330.9899999999998</v>
      </c>
      <c r="D30" s="14">
        <v>139.58000000000001</v>
      </c>
      <c r="E30" s="15">
        <v>1670000</v>
      </c>
      <c r="F30" s="14">
        <v>1.1100000000000001</v>
      </c>
      <c r="G30" s="14">
        <v>6.5</v>
      </c>
      <c r="H30" s="14" t="s">
        <v>61</v>
      </c>
      <c r="I30" s="14">
        <v>2.6099999999999999</v>
      </c>
      <c r="J30" s="17" t="str">
        <v>09/06/10</v>
      </c>
      <c r="K30" s="14" t="s">
        <v>132</v>
      </c>
      <c r="L30" s="14" t="s">
        <v>128</v>
      </c>
      <c r="M30" s="14" t="s">
        <v>110</v>
      </c>
      <c r="N30" s="14">
        <v>6000046</v>
      </c>
      <c r="O30" s="14" t="str">
        <v>חברת חשמל סד' י"ב 2017- חברת החשמל</v>
      </c>
    </row>
    <row r="31" spans="1:18" ht="33.75">
      <c r="A31" s="14">
        <v>0.51000000000000001</v>
      </c>
      <c r="B31" s="14">
        <v>0</v>
      </c>
      <c r="C31" s="15">
        <v>44893.169999999998</v>
      </c>
      <c r="D31" s="14">
        <v>138.99000000000001</v>
      </c>
      <c r="E31" s="15">
        <v>32299570</v>
      </c>
      <c r="F31" s="14">
        <v>1.73</v>
      </c>
      <c r="G31" s="14">
        <v>6</v>
      </c>
      <c r="H31" s="14" t="s">
        <v>61</v>
      </c>
      <c r="I31" s="14">
        <v>6.0800000000000001</v>
      </c>
      <c r="J31" s="14" t="str">
        <v>20/01/11</v>
      </c>
      <c r="K31" s="14" t="s">
        <v>132</v>
      </c>
      <c r="L31" s="14" t="s">
        <v>128</v>
      </c>
      <c r="M31" s="14" t="s">
        <v>110</v>
      </c>
      <c r="N31" s="14">
        <v>6000129</v>
      </c>
      <c r="O31" s="14" t="str">
        <v>חברת חשמל סדרה 2022- חברת החשמל</v>
      </c>
    </row>
    <row r="32" spans="1:18" ht="22.5">
      <c r="A32" s="14">
        <v>0.02</v>
      </c>
      <c r="B32" s="14">
        <v>0.44</v>
      </c>
      <c r="C32" s="15">
        <v>1587</v>
      </c>
      <c r="D32" s="14">
        <v>132.25</v>
      </c>
      <c r="E32" s="15">
        <v>1200000</v>
      </c>
      <c r="F32" s="14">
        <v>0.62</v>
      </c>
      <c r="G32" s="14">
        <v>6.5</v>
      </c>
      <c r="H32" s="14" t="s">
        <v>61</v>
      </c>
      <c r="I32" s="14">
        <v>1.96</v>
      </c>
      <c r="J32" s="14" t="str">
        <v>19/11/12</v>
      </c>
      <c r="K32" s="14" t="s">
        <v>132</v>
      </c>
      <c r="L32" s="14" t="s">
        <v>128</v>
      </c>
      <c r="M32" s="14" t="s">
        <v>120</v>
      </c>
      <c r="N32" s="14">
        <v>1109198</v>
      </c>
      <c r="O32" s="14" t="str">
        <v>יצחקי מחסנים אג"ח א'- יצחקי מחסנים</v>
      </c>
    </row>
    <row r="33" spans="1:18" ht="33.75">
      <c r="A33" s="14">
        <v>0.10000000000000001</v>
      </c>
      <c r="B33" s="14">
        <v>0</v>
      </c>
      <c r="C33" s="15">
        <v>8895</v>
      </c>
      <c r="D33" s="14">
        <v>148.25</v>
      </c>
      <c r="E33" s="15">
        <v>6000000</v>
      </c>
      <c r="F33" s="14">
        <v>2.9700000000000002</v>
      </c>
      <c r="G33" s="14">
        <v>6.9000000000000004</v>
      </c>
      <c r="H33" s="14" t="s">
        <v>61</v>
      </c>
      <c r="I33" s="14">
        <v>2.6600000000000001</v>
      </c>
      <c r="J33" s="17" t="str">
        <v>06/06/02</v>
      </c>
      <c r="K33" s="14" t="s">
        <v>50</v>
      </c>
      <c r="L33" s="14" t="s">
        <v>128</v>
      </c>
      <c r="M33" s="14" t="s">
        <v>94</v>
      </c>
      <c r="N33" s="14">
        <v>6401673</v>
      </c>
      <c r="O33" s="14" t="str">
        <v>ש"ה בנק לאומי 6.9%  2017- בנק לאומי</v>
      </c>
    </row>
    <row r="34" spans="1:18" ht="45">
      <c r="A34" s="14">
        <v>0.10000000000000001</v>
      </c>
      <c r="B34" s="14">
        <v>0</v>
      </c>
      <c r="C34" s="15">
        <v>8768.3999999999996</v>
      </c>
      <c r="D34" s="14">
        <v>146.13999999999999</v>
      </c>
      <c r="E34" s="15">
        <v>6000000</v>
      </c>
      <c r="F34" s="14">
        <v>2.0899999999999999</v>
      </c>
      <c r="G34" s="14">
        <v>5.75</v>
      </c>
      <c r="H34" s="14" t="s">
        <v>61</v>
      </c>
      <c r="I34" s="14">
        <v>4.0800000000000001</v>
      </c>
      <c r="J34" s="14" t="s">
        <v>251</v>
      </c>
      <c r="K34" s="14" t="s">
        <v>50</v>
      </c>
      <c r="L34" s="14" t="s">
        <v>128</v>
      </c>
      <c r="M34" s="14" t="s">
        <v>94</v>
      </c>
      <c r="N34" s="14">
        <v>6620215</v>
      </c>
      <c r="O34" s="14" t="str">
        <v>שטר הון בנק הפועלים  מורכב2019- בנק הפועלים</v>
      </c>
    </row>
    <row r="35" spans="1:18" ht="33.75">
      <c r="A35" s="14">
        <v>0.050000000000000003</v>
      </c>
      <c r="B35" s="14">
        <v>0</v>
      </c>
      <c r="C35" s="15">
        <v>4000.3800000000001</v>
      </c>
      <c r="D35" s="14">
        <v>158.52000000000001</v>
      </c>
      <c r="E35" s="15">
        <v>2523583</v>
      </c>
      <c r="F35" s="14">
        <v>1.49</v>
      </c>
      <c r="G35" s="14">
        <v>5.75</v>
      </c>
      <c r="H35" s="14" t="s">
        <v>61</v>
      </c>
      <c r="I35" s="14">
        <v>6.9000000000000004</v>
      </c>
      <c r="J35" s="17" t="s">
        <v>246</v>
      </c>
      <c r="K35" s="14" t="s">
        <v>50</v>
      </c>
      <c r="L35" s="14" t="s">
        <v>128</v>
      </c>
      <c r="M35" s="14" t="s">
        <v>94</v>
      </c>
      <c r="N35" s="14">
        <v>6620280</v>
      </c>
      <c r="O35" s="14" t="str">
        <v>ש"ה בנה"פ  מורכב ג' 2022- בנק הפועלים</v>
      </c>
    </row>
    <row r="36" spans="1:18" ht="33.75">
      <c r="A36" s="14">
        <v>0</v>
      </c>
      <c r="B36" s="14">
        <v>0</v>
      </c>
      <c r="C36" s="14">
        <v>192.00999999999999</v>
      </c>
      <c r="D36" s="14">
        <v>134.15000000000001</v>
      </c>
      <c r="E36" s="15">
        <v>143127.63</v>
      </c>
      <c r="F36" s="14">
        <v>0.85999999999999999</v>
      </c>
      <c r="G36" s="14">
        <v>6.4500000000000002</v>
      </c>
      <c r="H36" s="14" t="s">
        <v>61</v>
      </c>
      <c r="I36" s="14">
        <v>1.3</v>
      </c>
      <c r="J36" s="14" t="s">
        <v>251</v>
      </c>
      <c r="K36" s="14" t="s">
        <v>50</v>
      </c>
      <c r="L36" s="14" t="s">
        <v>134</v>
      </c>
      <c r="M36" s="14" t="s">
        <v>112</v>
      </c>
      <c r="N36" s="14">
        <v>1091578</v>
      </c>
      <c r="O36" s="14" t="str">
        <v>דור אנרגיה א' סד' 1 2016- דור אנרגיה</v>
      </c>
    </row>
    <row r="37" spans="1:18" ht="33.75">
      <c r="A37" s="14">
        <v>0.02</v>
      </c>
      <c r="B37" s="14">
        <v>0</v>
      </c>
      <c r="C37" s="15">
        <v>2182.8800000000001</v>
      </c>
      <c r="D37" s="14">
        <v>155.91999999999999</v>
      </c>
      <c r="E37" s="15">
        <v>1400000</v>
      </c>
      <c r="F37" s="14">
        <v>1.53</v>
      </c>
      <c r="G37" s="14">
        <v>6.4500000000000002</v>
      </c>
      <c r="H37" s="14" t="s">
        <v>61</v>
      </c>
      <c r="I37" s="14">
        <v>4.6299999999999999</v>
      </c>
      <c r="J37" s="14" t="s">
        <v>251</v>
      </c>
      <c r="K37" s="14" t="s">
        <v>50</v>
      </c>
      <c r="L37" s="14" t="s">
        <v>134</v>
      </c>
      <c r="M37" s="14" t="s">
        <v>112</v>
      </c>
      <c r="N37" s="14">
        <v>1091578</v>
      </c>
      <c r="O37" s="14" t="str">
        <v>דור אנרגיה סד' 2 2019- דור אנרגיה</v>
      </c>
    </row>
    <row r="38" spans="1:18" ht="33.75">
      <c r="A38" s="14">
        <v>0.01</v>
      </c>
      <c r="B38" s="14">
        <v>0</v>
      </c>
      <c r="C38" s="14">
        <v>764.38</v>
      </c>
      <c r="D38" s="14">
        <v>144.86000000000001</v>
      </c>
      <c r="E38" s="15">
        <v>527670.71999999997</v>
      </c>
      <c r="F38" s="14">
        <v>1.25</v>
      </c>
      <c r="G38" s="14">
        <v>6.4500000000000002</v>
      </c>
      <c r="H38" s="14" t="s">
        <v>61</v>
      </c>
      <c r="I38" s="14">
        <v>3.0099999999999998</v>
      </c>
      <c r="J38" s="17" t="str">
        <v>12/08/10</v>
      </c>
      <c r="K38" s="14" t="s">
        <v>50</v>
      </c>
      <c r="L38" s="14" t="s">
        <v>134</v>
      </c>
      <c r="M38" s="14" t="s">
        <v>112</v>
      </c>
      <c r="N38" s="14">
        <v>1091578</v>
      </c>
      <c r="O38" s="14" t="str">
        <v>דור אנרגיה סדרה 2- דור אנרגיה</v>
      </c>
    </row>
    <row r="39" spans="1:18" ht="22.5">
      <c r="A39" s="14">
        <v>0.070000000000000007</v>
      </c>
      <c r="B39" s="14">
        <v>0</v>
      </c>
      <c r="C39" s="15">
        <v>6413.9099999999999</v>
      </c>
      <c r="D39" s="14">
        <v>115.90000000000001</v>
      </c>
      <c r="E39" s="15">
        <v>5534000</v>
      </c>
      <c r="F39" s="14">
        <v>1.6899999999999999</v>
      </c>
      <c r="G39" s="14">
        <v>8</v>
      </c>
      <c r="H39" s="14" t="s">
        <v>61</v>
      </c>
      <c r="I39" s="14">
        <v>1.8400000000000001</v>
      </c>
      <c r="J39" s="17" t="s">
        <v>242</v>
      </c>
      <c r="K39" s="14" t="s">
        <v>132</v>
      </c>
      <c r="L39" s="14" t="s">
        <v>134</v>
      </c>
      <c r="M39" s="14" t="s">
        <v>101</v>
      </c>
      <c r="N39" s="14">
        <v>1124908</v>
      </c>
      <c r="O39" s="14" t="str">
        <v>דניר היליה 2011 בע"מ</v>
      </c>
    </row>
    <row r="40" spans="1:18" ht="22.5">
      <c r="A40" s="14">
        <v>0.070000000000000007</v>
      </c>
      <c r="B40" s="14">
        <v>0</v>
      </c>
      <c r="C40" s="15">
        <v>6277.1599999999999</v>
      </c>
      <c r="D40" s="14">
        <v>152.55000000000001</v>
      </c>
      <c r="E40" s="15">
        <v>4114822</v>
      </c>
      <c r="F40" s="14">
        <v>1.7</v>
      </c>
      <c r="G40" s="14">
        <v>7.1500000000000004</v>
      </c>
      <c r="H40" s="14" t="s">
        <v>61</v>
      </c>
      <c r="I40" s="14">
        <v>7.3399999999999999</v>
      </c>
      <c r="J40" s="14" t="s">
        <v>252</v>
      </c>
      <c r="K40" s="14" t="s">
        <v>132</v>
      </c>
      <c r="L40" s="14" t="s">
        <v>134</v>
      </c>
      <c r="M40" s="14" t="s">
        <v>120</v>
      </c>
      <c r="N40" s="14">
        <v>90150200</v>
      </c>
      <c r="O40" s="14" t="str">
        <v>דרך ארץ -מזנין 2- דרך ארץ</v>
      </c>
    </row>
    <row r="41" spans="1:18" ht="22.5">
      <c r="A41" s="14">
        <v>0.040000000000000001</v>
      </c>
      <c r="B41" s="14">
        <v>0</v>
      </c>
      <c r="C41" s="15">
        <v>3312.8400000000001</v>
      </c>
      <c r="D41" s="14">
        <v>107.91</v>
      </c>
      <c r="E41" s="15">
        <v>3070000</v>
      </c>
      <c r="F41" s="14">
        <v>3.46</v>
      </c>
      <c r="G41" s="14">
        <v>5</v>
      </c>
      <c r="H41" s="14" t="s">
        <v>61</v>
      </c>
      <c r="I41" s="14">
        <v>3.6899999999999999</v>
      </c>
      <c r="J41" s="17" t="str">
        <v>04/02/14</v>
      </c>
      <c r="K41" s="14" t="s">
        <v>132</v>
      </c>
      <c r="L41" s="14" t="s">
        <v>134</v>
      </c>
      <c r="M41" s="14" t="s">
        <v>101</v>
      </c>
      <c r="N41" s="14">
        <v>1131234</v>
      </c>
      <c r="O41" s="14" t="str">
        <v>סויטלנד  ס.י.ד בע"מ</v>
      </c>
    </row>
    <row r="42" spans="1:18" ht="33.75">
      <c r="A42" s="14">
        <v>0.02</v>
      </c>
      <c r="B42" s="14">
        <v>0</v>
      </c>
      <c r="C42" s="15">
        <v>1921.8900000000001</v>
      </c>
      <c r="D42" s="14">
        <v>144.08000000000001</v>
      </c>
      <c r="E42" s="15">
        <v>1333902.6000000001</v>
      </c>
      <c r="F42" s="14">
        <v>1.54</v>
      </c>
      <c r="G42" s="14">
        <v>4.9000000000000004</v>
      </c>
      <c r="H42" s="14" t="s">
        <v>61</v>
      </c>
      <c r="I42" s="14">
        <v>5.1900000000000004</v>
      </c>
      <c r="J42" s="14" t="s">
        <v>253</v>
      </c>
      <c r="K42" s="14" t="s">
        <v>132</v>
      </c>
      <c r="L42" s="14" t="s">
        <v>134</v>
      </c>
      <c r="M42" s="14" t="s">
        <v>112</v>
      </c>
      <c r="N42" s="14">
        <v>1106822</v>
      </c>
      <c r="O42" s="14" t="str">
        <v>סופרגז בע"מ סד' א'- סופר גז</v>
      </c>
    </row>
    <row r="43" spans="1:18" ht="33.75">
      <c r="A43" s="14">
        <v>0</v>
      </c>
      <c r="B43" s="14">
        <v>0.01</v>
      </c>
      <c r="C43" s="14">
        <v>147.56999999999999</v>
      </c>
      <c r="D43" s="14">
        <v>158.52000000000001</v>
      </c>
      <c r="E43" s="15">
        <v>93095</v>
      </c>
      <c r="F43" s="14">
        <v>1.48</v>
      </c>
      <c r="G43" s="14">
        <v>5.75</v>
      </c>
      <c r="H43" s="14" t="s">
        <v>61</v>
      </c>
      <c r="I43" s="14">
        <v>6.9000000000000004</v>
      </c>
      <c r="J43" s="17" t="s">
        <v>243</v>
      </c>
      <c r="K43" s="14" t="s">
        <v>50</v>
      </c>
      <c r="L43" s="14" t="s">
        <v>134</v>
      </c>
      <c r="M43" s="14" t="s">
        <v>94</v>
      </c>
      <c r="N43" s="14">
        <v>6620280</v>
      </c>
      <c r="O43" s="14" t="str">
        <v>שטר הון ג בנק הפועלים- בנק הפועלים</v>
      </c>
    </row>
    <row r="44" spans="1:18" ht="33.75">
      <c r="A44" s="14">
        <v>0.080000000000000002</v>
      </c>
      <c r="B44" s="14">
        <v>0.78000000000000003</v>
      </c>
      <c r="C44" s="15">
        <v>6591.8999999999996</v>
      </c>
      <c r="D44" s="14">
        <v>135.58000000000001</v>
      </c>
      <c r="E44" s="15">
        <v>4862000.8300000001</v>
      </c>
      <c r="F44" s="14">
        <v>2.0600000000000001</v>
      </c>
      <c r="G44" s="14">
        <v>8.4000000000000004</v>
      </c>
      <c r="H44" s="14" t="s">
        <v>61</v>
      </c>
      <c r="I44" s="14">
        <v>1.4299999999999999</v>
      </c>
      <c r="J44" s="14" t="str">
        <v>28/04/08</v>
      </c>
      <c r="K44" s="14" t="s">
        <v>132</v>
      </c>
      <c r="L44" s="14" t="s">
        <v>135</v>
      </c>
      <c r="M44" s="14" t="s">
        <v>96</v>
      </c>
      <c r="N44" s="14">
        <v>1106988</v>
      </c>
      <c r="O44" s="14" t="str">
        <v>די.בי. אס סד' א'- די בי אס שרותי לווין</v>
      </c>
    </row>
    <row r="45" spans="1:18" ht="33.75">
      <c r="A45" s="14">
        <v>0.20999999999999999</v>
      </c>
      <c r="B45" s="14">
        <v>0</v>
      </c>
      <c r="C45" s="15">
        <v>18160.029999999999</v>
      </c>
      <c r="D45" s="14">
        <v>117.73999999999999</v>
      </c>
      <c r="E45" s="15">
        <v>15423842</v>
      </c>
      <c r="F45" s="14">
        <v>2.2400000000000002</v>
      </c>
      <c r="G45" s="14">
        <v>5.8499999999999996</v>
      </c>
      <c r="H45" s="14" t="s">
        <v>61</v>
      </c>
      <c r="I45" s="14">
        <v>2.7200000000000002</v>
      </c>
      <c r="J45" s="14" t="str">
        <v>29/11/10</v>
      </c>
      <c r="K45" s="14" t="s">
        <v>132</v>
      </c>
      <c r="L45" s="14" t="s">
        <v>135</v>
      </c>
      <c r="M45" s="14" t="s">
        <v>96</v>
      </c>
      <c r="N45" s="14">
        <v>1121490</v>
      </c>
      <c r="O45" s="14" t="str">
        <v>די.בי.אס סד' ב'- די בי אס שרותי לווין</v>
      </c>
    </row>
    <row r="46" spans="1:18" ht="22.5">
      <c r="A46" s="14">
        <v>0</v>
      </c>
      <c r="B46" s="14">
        <v>0</v>
      </c>
      <c r="C46" s="14">
        <v>42.200000000000003</v>
      </c>
      <c r="D46" s="14">
        <v>126.59999999999999</v>
      </c>
      <c r="E46" s="15">
        <v>33333.339999999997</v>
      </c>
      <c r="F46" s="14">
        <v>2.04</v>
      </c>
      <c r="G46" s="14">
        <v>5.9000000000000004</v>
      </c>
      <c r="H46" s="14" t="s">
        <v>61</v>
      </c>
      <c r="I46" s="14">
        <v>0.10000000000000001</v>
      </c>
      <c r="J46" s="17" t="s">
        <v>243</v>
      </c>
      <c r="K46" s="14" t="s">
        <v>132</v>
      </c>
      <c r="L46" s="14" t="s">
        <v>135</v>
      </c>
      <c r="M46" s="14" t="s">
        <v>124</v>
      </c>
      <c r="N46" s="14">
        <v>1088129</v>
      </c>
      <c r="O46" s="14" t="str">
        <v>רבוע כחול סד' א'- רבוע כחול ישראל</v>
      </c>
    </row>
    <row r="47" spans="1:18" ht="45">
      <c r="A47" s="14">
        <v>0.02</v>
      </c>
      <c r="B47" s="14">
        <v>0.53000000000000003</v>
      </c>
      <c r="C47" s="15">
        <v>2026.1600000000001</v>
      </c>
      <c r="D47" s="14">
        <v>146.75</v>
      </c>
      <c r="E47" s="15">
        <v>1380687.23</v>
      </c>
      <c r="F47" s="14">
        <v>1.52</v>
      </c>
      <c r="G47" s="14">
        <v>7</v>
      </c>
      <c r="H47" s="14" t="s">
        <v>61</v>
      </c>
      <c r="I47" s="14">
        <v>3.0499999999999998</v>
      </c>
      <c r="J47" s="14" t="str">
        <v>24/01/05</v>
      </c>
      <c r="K47" s="14" t="s">
        <v>132</v>
      </c>
      <c r="L47" s="14" t="s">
        <v>139</v>
      </c>
      <c r="M47" s="14" t="s">
        <v>126</v>
      </c>
      <c r="N47" s="14">
        <v>1092162</v>
      </c>
      <c r="O47" s="14" t="str">
        <v>*אס פי סי אלעד קנדה אג"ח 1- אס.פי.סי.  אלעד איבו 2004</v>
      </c>
    </row>
    <row r="48" spans="1:18" ht="33.75">
      <c r="A48" s="14">
        <v>0.040000000000000001</v>
      </c>
      <c r="B48" s="14">
        <v>0.40999999999999998</v>
      </c>
      <c r="C48" s="15">
        <v>3317.79</v>
      </c>
      <c r="D48" s="14">
        <v>147.08000000000001</v>
      </c>
      <c r="E48" s="15">
        <v>2255775.04</v>
      </c>
      <c r="F48" s="14">
        <v>2.2200000000000002</v>
      </c>
      <c r="G48" s="14">
        <v>6.7000000000000002</v>
      </c>
      <c r="H48" s="14" t="s">
        <v>61</v>
      </c>
      <c r="I48" s="14">
        <v>3.0800000000000001</v>
      </c>
      <c r="J48" s="14" t="str">
        <v>26/05/05</v>
      </c>
      <c r="K48" s="14" t="s">
        <v>132</v>
      </c>
      <c r="L48" s="14" t="s">
        <v>139</v>
      </c>
      <c r="M48" s="14" t="s">
        <v>126</v>
      </c>
      <c r="N48" s="14">
        <v>1092774</v>
      </c>
      <c r="O48" s="14" t="str">
        <v>*אס.פי.סיאל-עד  2- אס.פי.סי.  אלעד איבו 2004</v>
      </c>
    </row>
    <row r="49" spans="1:18" ht="33.75">
      <c r="A49" s="14">
        <v>0.029999999999999999</v>
      </c>
      <c r="B49" s="14">
        <v>0.11</v>
      </c>
      <c r="C49" s="15">
        <v>2891.5999999999999</v>
      </c>
      <c r="D49" s="14">
        <v>144.58000000000001</v>
      </c>
      <c r="E49" s="15">
        <v>2000000</v>
      </c>
      <c r="F49" s="14">
        <v>1.71</v>
      </c>
      <c r="G49" s="14">
        <v>5.3499999999999996</v>
      </c>
      <c r="H49" s="14" t="s">
        <v>61</v>
      </c>
      <c r="I49" s="14">
        <v>4.5099999999999998</v>
      </c>
      <c r="J49" s="14" t="str">
        <v>21/01/07</v>
      </c>
      <c r="K49" s="14" t="s">
        <v>132</v>
      </c>
      <c r="L49" s="14" t="s">
        <v>139</v>
      </c>
      <c r="M49" s="14" t="s">
        <v>115</v>
      </c>
      <c r="N49" s="14">
        <v>1101567</v>
      </c>
      <c r="O49" s="14" t="str">
        <v>אלון חב' דלק בע"מ סדרה 1- אלון חברת הדלק לישראל</v>
      </c>
    </row>
    <row r="50" spans="1:18" ht="22.5">
      <c r="A50" s="14">
        <v>0.01</v>
      </c>
      <c r="B50" s="14">
        <v>0.14000000000000001</v>
      </c>
      <c r="C50" s="14">
        <v>620.35000000000002</v>
      </c>
      <c r="D50" s="14">
        <v>111.7</v>
      </c>
      <c r="E50" s="15">
        <v>555375.01000000001</v>
      </c>
      <c r="F50" s="14">
        <v>4.3499999999999996</v>
      </c>
      <c r="G50" s="14">
        <v>4.6299999999999999</v>
      </c>
      <c r="H50" s="14" t="s">
        <v>61</v>
      </c>
      <c r="I50" s="14">
        <v>3.3799999999999999</v>
      </c>
      <c r="J50" s="17" t="str">
        <v>06/05/10</v>
      </c>
      <c r="K50" s="14" t="s">
        <v>98</v>
      </c>
      <c r="L50" s="14" t="s">
        <v>141</v>
      </c>
      <c r="M50" s="14" t="s">
        <v>124</v>
      </c>
      <c r="N50" s="14">
        <v>1119049</v>
      </c>
      <c r="O50" s="14" t="str">
        <v>דואר ישראל אג"ח א'- דואר ישראל</v>
      </c>
    </row>
    <row r="51" spans="1:18" ht="33.75">
      <c r="A51" s="14">
        <v>0.040000000000000001</v>
      </c>
      <c r="B51" s="14">
        <v>3.1899999999999999</v>
      </c>
      <c r="C51" s="15">
        <v>3400</v>
      </c>
      <c r="D51" s="14">
        <v>127.5</v>
      </c>
      <c r="E51" s="15">
        <v>2666666.8700000001</v>
      </c>
      <c r="F51" s="14">
        <v>3.3199999999999998</v>
      </c>
      <c r="G51" s="14">
        <v>6.2999999999999998</v>
      </c>
      <c r="H51" s="14" t="s">
        <v>61</v>
      </c>
      <c r="I51" s="14">
        <v>0.72999999999999998</v>
      </c>
      <c r="J51" s="14" t="s">
        <v>254</v>
      </c>
      <c r="K51" s="14" t="s">
        <v>132</v>
      </c>
      <c r="L51" s="14" t="s">
        <v>142</v>
      </c>
      <c r="M51" s="14" t="s">
        <v>126</v>
      </c>
      <c r="N51" s="14">
        <v>1094036</v>
      </c>
      <c r="O51" s="14" t="str">
        <v>בי.סי.אייץ' בראק הולדינגס 4- בי.סי.אייץ</v>
      </c>
    </row>
    <row r="52" spans="1:18" ht="22.5">
      <c r="A52" s="14">
        <v>0.01</v>
      </c>
      <c r="B52" s="14">
        <v>0.38</v>
      </c>
      <c r="C52" s="15">
        <v>1303.7</v>
      </c>
      <c r="D52" s="14">
        <v>130.37</v>
      </c>
      <c r="E52" s="15">
        <v>1000002</v>
      </c>
      <c r="F52" s="14">
        <v>4.79</v>
      </c>
      <c r="G52" s="14">
        <v>6.5999999999999996</v>
      </c>
      <c r="H52" s="14" t="s">
        <v>61</v>
      </c>
      <c r="I52" s="14">
        <v>0.93000000000000005</v>
      </c>
      <c r="J52" s="14" t="str">
        <v>26/11/12</v>
      </c>
      <c r="K52" s="14" t="s">
        <v>132</v>
      </c>
      <c r="L52" s="14" t="s">
        <v>142</v>
      </c>
      <c r="M52" s="14" t="s">
        <v>124</v>
      </c>
      <c r="N52" s="14">
        <v>3780038</v>
      </c>
      <c r="O52" s="14" t="str">
        <v>הום סנטר אג"ח א'- הום סנטר</v>
      </c>
    </row>
    <row r="53" spans="1:18" ht="45">
      <c r="A53" s="14">
        <v>0</v>
      </c>
      <c r="B53" s="14">
        <v>0</v>
      </c>
      <c r="C53" s="14">
        <v>6.8600000000000003</v>
      </c>
      <c r="D53" s="14">
        <v>46.25</v>
      </c>
      <c r="E53" s="15">
        <v>14829.34</v>
      </c>
      <c r="F53" s="14">
        <v>0</v>
      </c>
      <c r="G53" s="14">
        <v>0</v>
      </c>
      <c r="H53" s="14" t="s">
        <v>61</v>
      </c>
      <c r="I53" s="14">
        <v>0</v>
      </c>
      <c r="J53" s="17" t="s">
        <v>243</v>
      </c>
      <c r="K53" s="14" t="s">
        <v>132</v>
      </c>
      <c r="L53" s="14" t="s">
        <v>142</v>
      </c>
      <c r="M53" s="14" t="s">
        <v>118</v>
      </c>
      <c r="N53" s="14">
        <v>7560014</v>
      </c>
      <c r="O53" s="14" t="str">
        <v>פטרוכימיים א ח- פטרוכימיים</v>
      </c>
    </row>
    <row r="54" spans="1:18" ht="22.5">
      <c r="A54" s="14">
        <v>0</v>
      </c>
      <c r="B54" s="14">
        <v>0</v>
      </c>
      <c r="C54" s="14">
        <v>13.42</v>
      </c>
      <c r="D54" s="14">
        <v>26.699999999999999</v>
      </c>
      <c r="E54" s="15">
        <v>50255.620000000003</v>
      </c>
      <c r="F54" s="14">
        <v>0</v>
      </c>
      <c r="G54" s="14">
        <v>4.5</v>
      </c>
      <c r="H54" s="14" t="s">
        <v>61</v>
      </c>
      <c r="I54" s="14">
        <v>0</v>
      </c>
      <c r="J54" s="14" t="str">
        <v>31/12/09</v>
      </c>
      <c r="K54" s="14" t="s">
        <v>132</v>
      </c>
      <c r="L54" s="14" t="str">
        <v>BB+</v>
      </c>
      <c r="M54" s="14" t="s">
        <v>115</v>
      </c>
      <c r="N54" s="14">
        <v>1116649</v>
      </c>
      <c r="O54" s="14" t="str">
        <v>גמול אגא חש2/9- גמול השקעות</v>
      </c>
    </row>
    <row r="55" spans="1:18" ht="22.5">
      <c r="A55" s="14">
        <v>0</v>
      </c>
      <c r="B55" s="14">
        <v>0.029999999999999999</v>
      </c>
      <c r="C55" s="14">
        <v>13.720000000000001</v>
      </c>
      <c r="D55" s="14">
        <v>46.25</v>
      </c>
      <c r="E55" s="15">
        <v>29657.610000000001</v>
      </c>
      <c r="F55" s="15">
        <v>1000</v>
      </c>
      <c r="G55" s="14">
        <v>5.7000000000000002</v>
      </c>
      <c r="H55" s="14" t="s">
        <v>61</v>
      </c>
      <c r="I55" s="14">
        <v>0.78000000000000003</v>
      </c>
      <c r="J55" s="17" t="s">
        <v>243</v>
      </c>
      <c r="K55" s="14" t="s">
        <v>98</v>
      </c>
      <c r="L55" s="14" t="str">
        <v>Caa2</v>
      </c>
      <c r="M55" s="14" t="s">
        <v>115</v>
      </c>
      <c r="N55" s="14">
        <v>7560014</v>
      </c>
      <c r="O55" s="14" t="str">
        <v>פטרוכימים אג1-מ- פטרוכימיים</v>
      </c>
    </row>
    <row r="56" spans="1:18" ht="33.75">
      <c r="A56" s="14">
        <v>0.02</v>
      </c>
      <c r="B56" s="14">
        <v>2.04</v>
      </c>
      <c r="C56" s="15">
        <v>1792.02</v>
      </c>
      <c r="D56" s="14">
        <v>190.09999999999999</v>
      </c>
      <c r="E56" s="15">
        <v>942671.51000000001</v>
      </c>
      <c r="F56" s="14">
        <v>0.97999999999999998</v>
      </c>
      <c r="G56" s="14">
        <v>6.5</v>
      </c>
      <c r="H56" s="14" t="s">
        <v>61</v>
      </c>
      <c r="I56" s="14">
        <v>2.5600000000000001</v>
      </c>
      <c r="J56" s="14" t="s">
        <v>255</v>
      </c>
      <c r="K56" s="14" t="s">
        <v>132</v>
      </c>
      <c r="L56" s="14" t="s">
        <v>256</v>
      </c>
      <c r="M56" s="14" t="s">
        <v>138</v>
      </c>
      <c r="N56" s="14">
        <v>1106368</v>
      </c>
      <c r="O56" s="14" t="str">
        <v>פנומנל החזקות- פנומנל החזקות החדשה בע"מ</v>
      </c>
    </row>
    <row r="57" spans="1:18" ht="33.75">
      <c r="A57" s="14">
        <v>0.02</v>
      </c>
      <c r="B57" s="14">
        <v>2.04</v>
      </c>
      <c r="C57" s="15">
        <v>1792.02</v>
      </c>
      <c r="D57" s="14">
        <v>190.09999999999999</v>
      </c>
      <c r="E57" s="15">
        <v>942671.51000000001</v>
      </c>
      <c r="F57" s="14">
        <v>0.97999999999999998</v>
      </c>
      <c r="G57" s="14">
        <v>6.5</v>
      </c>
      <c r="H57" s="14" t="s">
        <v>61</v>
      </c>
      <c r="I57" s="14">
        <v>2.5600000000000001</v>
      </c>
      <c r="J57" s="14" t="s">
        <v>255</v>
      </c>
      <c r="K57" s="14" t="s">
        <v>132</v>
      </c>
      <c r="L57" s="14" t="s">
        <v>256</v>
      </c>
      <c r="M57" s="14" t="s">
        <v>138</v>
      </c>
      <c r="N57" s="14">
        <v>1106350</v>
      </c>
      <c r="O57" s="14" t="str">
        <v>פנומנל חדשה א'- פנומנל החזקות החדשה בע"מ</v>
      </c>
    </row>
    <row r="58" spans="1:18" ht="22.5">
      <c r="A58" s="14">
        <v>-0.01</v>
      </c>
      <c r="B58" s="14">
        <v>0</v>
      </c>
      <c r="C58" s="15">
        <v>-1028.5599999999999</v>
      </c>
      <c r="D58" s="14">
        <v>100</v>
      </c>
      <c r="E58" s="15">
        <v>-1028559.35</v>
      </c>
      <c r="F58" s="14">
        <v>0</v>
      </c>
      <c r="G58" s="14">
        <v>6.5</v>
      </c>
      <c r="H58" s="14" t="s">
        <v>61</v>
      </c>
      <c r="I58" s="14"/>
      <c r="J58" s="14" t="str">
        <v>30/06/13</v>
      </c>
      <c r="K58" s="14" t="s">
        <v>132</v>
      </c>
      <c r="L58" s="14" t="s">
        <v>256</v>
      </c>
      <c r="M58" s="14" t="s">
        <v>138</v>
      </c>
      <c r="N58" s="14" t="str">
        <v>1106350-68</v>
      </c>
      <c r="O58" s="14" t="str">
        <v>פנומנל חדשה א'-חוב מסופק</v>
      </c>
    </row>
    <row r="59" spans="1:18" ht="33.75">
      <c r="A59" s="14">
        <v>0</v>
      </c>
      <c r="B59" s="14">
        <v>0</v>
      </c>
      <c r="C59" s="14">
        <v>199.11000000000001</v>
      </c>
      <c r="D59" s="14">
        <v>190.09999999999999</v>
      </c>
      <c r="E59" s="15">
        <v>104741.28</v>
      </c>
      <c r="F59" s="14">
        <v>-99.150000000000006</v>
      </c>
      <c r="G59" s="14">
        <v>6.5</v>
      </c>
      <c r="H59" s="14" t="s">
        <v>61</v>
      </c>
      <c r="I59" s="14">
        <v>0.089999999999999997</v>
      </c>
      <c r="J59" s="17" t="s">
        <v>257</v>
      </c>
      <c r="K59" s="14" t="s">
        <v>132</v>
      </c>
      <c r="L59" s="14" t="s">
        <v>256</v>
      </c>
      <c r="M59" s="14" t="s">
        <v>138</v>
      </c>
      <c r="N59" s="14">
        <v>1106368</v>
      </c>
      <c r="O59" s="14" t="str">
        <v>פנומנל חש2/41- פנומנל החזקות החדשה בע"מ</v>
      </c>
    </row>
    <row r="60" spans="1:18" ht="33.75">
      <c r="A60" s="14">
        <v>0</v>
      </c>
      <c r="B60" s="14">
        <v>0</v>
      </c>
      <c r="C60" s="14">
        <v>199.11000000000001</v>
      </c>
      <c r="D60" s="14">
        <v>190.09999999999999</v>
      </c>
      <c r="E60" s="15">
        <v>104741.28</v>
      </c>
      <c r="F60" s="14">
        <v>-99.150000000000006</v>
      </c>
      <c r="G60" s="14">
        <v>6.5</v>
      </c>
      <c r="H60" s="14" t="s">
        <v>61</v>
      </c>
      <c r="I60" s="14">
        <v>0.089999999999999997</v>
      </c>
      <c r="J60" s="17" t="s">
        <v>257</v>
      </c>
      <c r="K60" s="14" t="s">
        <v>132</v>
      </c>
      <c r="L60" s="14" t="s">
        <v>256</v>
      </c>
      <c r="M60" s="14" t="s">
        <v>138</v>
      </c>
      <c r="N60" s="14">
        <v>1106350</v>
      </c>
      <c r="O60" s="14" t="str">
        <v>פנומנל חש41- פנומנל החזקות החדשה בע"מ</v>
      </c>
    </row>
    <row r="61" spans="1:18" ht="33.75">
      <c r="A61" s="14">
        <v>0.01</v>
      </c>
      <c r="B61" s="14">
        <v>0.10000000000000001</v>
      </c>
      <c r="C61" s="14">
        <v>530.70000000000005</v>
      </c>
      <c r="D61" s="14">
        <v>106.14</v>
      </c>
      <c r="E61" s="15">
        <v>500000</v>
      </c>
      <c r="F61" s="14">
        <v>14.710000000000001</v>
      </c>
      <c r="G61" s="14">
        <v>6.2000000000000002</v>
      </c>
      <c r="H61" s="14" t="s">
        <v>61</v>
      </c>
      <c r="I61" s="14">
        <v>2.1099999999999999</v>
      </c>
      <c r="J61" s="17" t="s">
        <v>243</v>
      </c>
      <c r="K61" s="14" t="s">
        <v>50</v>
      </c>
      <c r="L61" s="14" t="s">
        <v>147</v>
      </c>
      <c r="M61" s="14" t="s">
        <v>258</v>
      </c>
      <c r="N61" s="14">
        <v>6510010</v>
      </c>
      <c r="O61" s="14" t="str">
        <v>צים     אגח א-מ- צים</v>
      </c>
    </row>
    <row r="62" spans="1:18" ht="45">
      <c r="A62" s="14">
        <v>0.050000000000000003</v>
      </c>
      <c r="B62" s="14">
        <v>0</v>
      </c>
      <c r="C62" s="15">
        <v>4096.8000000000002</v>
      </c>
      <c r="D62" s="14">
        <v>102.42</v>
      </c>
      <c r="E62" s="15">
        <v>4000000</v>
      </c>
      <c r="F62" s="14">
        <v>9.9199999999999999</v>
      </c>
      <c r="G62" s="14">
        <v>5.4500000000000002</v>
      </c>
      <c r="H62" s="14" t="s">
        <v>61</v>
      </c>
      <c r="I62" s="14">
        <v>4.0700000000000003</v>
      </c>
      <c r="J62" s="14" t="s">
        <v>251</v>
      </c>
      <c r="K62" s="14" t="s">
        <v>50</v>
      </c>
      <c r="L62" s="14" t="s">
        <v>147</v>
      </c>
      <c r="M62" s="14" t="s">
        <v>171</v>
      </c>
      <c r="N62" s="14">
        <v>6510036</v>
      </c>
      <c r="O62" s="14" t="str">
        <v>צים בע"מ סדרה ג'- צים</v>
      </c>
    </row>
    <row r="63" spans="1:18" ht="45">
      <c r="A63" s="14">
        <v>-0.02</v>
      </c>
      <c r="B63" s="14">
        <v>0</v>
      </c>
      <c r="C63" s="15">
        <v>-2159.6999999999998</v>
      </c>
      <c r="D63" s="14">
        <v>100</v>
      </c>
      <c r="E63" s="15">
        <v>-2159697.77</v>
      </c>
      <c r="F63" s="14">
        <v>0</v>
      </c>
      <c r="G63" s="14">
        <v>5.4500000000000002</v>
      </c>
      <c r="H63" s="14" t="s">
        <v>61</v>
      </c>
      <c r="I63" s="14"/>
      <c r="J63" s="14" t="s">
        <v>259</v>
      </c>
      <c r="K63" s="14" t="s">
        <v>50</v>
      </c>
      <c r="L63" s="14" t="s">
        <v>147</v>
      </c>
      <c r="M63" s="14" t="s">
        <v>171</v>
      </c>
      <c r="N63" s="14">
        <v>6510036</v>
      </c>
      <c r="O63" s="14" t="str">
        <v>צים בע"מ סדרה ג'-חוב מסופ</v>
      </c>
    </row>
    <row r="64" spans="1:18" ht="22.5">
      <c r="A64" s="14">
        <v>0</v>
      </c>
      <c r="B64" s="14">
        <v>0</v>
      </c>
      <c r="C64" s="14">
        <v>41.490000000000002</v>
      </c>
      <c r="D64" s="14">
        <v>138.31</v>
      </c>
      <c r="E64" s="15">
        <v>30000</v>
      </c>
      <c r="F64" s="14">
        <v>138.78999999999999</v>
      </c>
      <c r="G64" s="14">
        <v>6.1500000000000004</v>
      </c>
      <c r="H64" s="14" t="s">
        <v>61</v>
      </c>
      <c r="I64" s="14">
        <v>1.24</v>
      </c>
      <c r="J64" s="17" t="s">
        <v>243</v>
      </c>
      <c r="K64" s="14" t="s">
        <v>98</v>
      </c>
      <c r="L64" s="14" t="s">
        <v>148</v>
      </c>
      <c r="M64" s="14" t="s">
        <v>124</v>
      </c>
      <c r="N64" s="14">
        <v>1126770</v>
      </c>
      <c r="O64" s="14" t="str">
        <v>אגרקסקו אגח א חש4/12- אגרקסקו</v>
      </c>
    </row>
    <row r="65" spans="1:18" ht="33.75">
      <c r="A65" s="14">
        <v>0</v>
      </c>
      <c r="B65" s="14">
        <v>0.089999999999999997</v>
      </c>
      <c r="C65" s="14">
        <v>0</v>
      </c>
      <c r="D65" s="14">
        <v>0</v>
      </c>
      <c r="E65" s="15">
        <v>150000</v>
      </c>
      <c r="F65" s="15">
        <v>1000</v>
      </c>
      <c r="G65" s="14">
        <v>9.9000000000000004</v>
      </c>
      <c r="H65" s="14" t="s">
        <v>61</v>
      </c>
      <c r="I65" s="15">
        <v>727971.31000000006</v>
      </c>
      <c r="J65" s="14" t="s">
        <v>254</v>
      </c>
      <c r="K65" s="14" t="s">
        <v>132</v>
      </c>
      <c r="L65" s="14" t="s">
        <v>149</v>
      </c>
      <c r="M65" s="14" t="s">
        <v>95</v>
      </c>
      <c r="N65" s="14">
        <v>1109180</v>
      </c>
      <c r="O65" s="14" t="str">
        <v>אגרקסקו אגח א- אגרקסקו</v>
      </c>
    </row>
    <row r="66" spans="1:18" ht="33.75">
      <c r="A66" s="14">
        <v>0</v>
      </c>
      <c r="B66" s="14">
        <v>0</v>
      </c>
      <c r="C66" s="14">
        <v>141.88</v>
      </c>
      <c r="D66" s="14">
        <v>138.94</v>
      </c>
      <c r="E66" s="15">
        <v>102114.67</v>
      </c>
      <c r="F66" s="14">
        <v>1.0600000000000001</v>
      </c>
      <c r="G66" s="14">
        <v>4.9500000000000002</v>
      </c>
      <c r="H66" s="14" t="s">
        <v>61</v>
      </c>
      <c r="I66" s="14">
        <v>2.8300000000000001</v>
      </c>
      <c r="J66" s="17" t="s">
        <v>243</v>
      </c>
      <c r="K66" s="14" t="s">
        <v>165</v>
      </c>
      <c r="L66" s="14">
        <v>0</v>
      </c>
      <c r="M66" s="14" t="s">
        <v>112</v>
      </c>
      <c r="N66" s="14">
        <v>1093491</v>
      </c>
      <c r="O66" s="14" t="str">
        <v>דורגז החדשה סד' א- דורגז</v>
      </c>
    </row>
    <row r="67" spans="1:18">
      <c r="A67" s="13">
        <v>2.6499999999999999</v>
      </c>
      <c r="B67" s="13"/>
      <c r="C67" s="16">
        <v>232318.67999999999</v>
      </c>
      <c r="D67" s="13"/>
      <c r="E67" s="16">
        <v>174213284.08000001</v>
      </c>
      <c r="F67" s="13">
        <v>2.0800000000000001</v>
      </c>
      <c r="G67" s="13"/>
      <c r="H67" s="13"/>
      <c r="I67" s="13">
        <v>5.1399999999999997</v>
      </c>
      <c r="J67" s="13"/>
      <c r="K67" s="13"/>
      <c r="L67" s="13"/>
      <c r="M67" s="13"/>
      <c r="N67" s="13"/>
      <c r="O67" s="13" t="s">
        <v>260</v>
      </c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 t="s">
        <v>153</v>
      </c>
    </row>
    <row r="69" spans="1:18">
      <c r="A69" s="14">
        <v>0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/>
      <c r="K69" s="14"/>
      <c r="L69" s="14">
        <v>0</v>
      </c>
      <c r="M69" s="14">
        <v>0</v>
      </c>
      <c r="N69" s="14">
        <v>0</v>
      </c>
      <c r="O69" s="14">
        <v>0</v>
      </c>
    </row>
    <row r="70" spans="1:18">
      <c r="A70" s="13">
        <v>0</v>
      </c>
      <c r="B70" s="13"/>
      <c r="C70" s="13">
        <v>0</v>
      </c>
      <c r="D70" s="13"/>
      <c r="E70" s="13">
        <v>0</v>
      </c>
      <c r="F70" s="13">
        <v>0</v>
      </c>
      <c r="G70" s="13"/>
      <c r="H70" s="13"/>
      <c r="I70" s="13">
        <v>0</v>
      </c>
      <c r="J70" s="13"/>
      <c r="K70" s="13"/>
      <c r="L70" s="13"/>
      <c r="M70" s="13"/>
      <c r="N70" s="13"/>
      <c r="O70" s="13" t="s">
        <v>156</v>
      </c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 t="s">
        <v>261</v>
      </c>
    </row>
    <row r="72" spans="1:18">
      <c r="A72" s="14">
        <v>0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/>
      <c r="K72" s="14"/>
      <c r="L72" s="14">
        <v>0</v>
      </c>
      <c r="M72" s="14">
        <v>0</v>
      </c>
      <c r="N72" s="14">
        <v>0</v>
      </c>
      <c r="O72" s="14">
        <v>0</v>
      </c>
    </row>
    <row r="73" spans="1:18">
      <c r="A73" s="13">
        <v>0</v>
      </c>
      <c r="B73" s="13"/>
      <c r="C73" s="13">
        <v>0</v>
      </c>
      <c r="D73" s="13"/>
      <c r="E73" s="13">
        <v>0</v>
      </c>
      <c r="F73" s="13">
        <v>0</v>
      </c>
      <c r="G73" s="13"/>
      <c r="H73" s="13"/>
      <c r="I73" s="13">
        <v>0</v>
      </c>
      <c r="J73" s="13"/>
      <c r="K73" s="13"/>
      <c r="L73" s="13"/>
      <c r="M73" s="13"/>
      <c r="N73" s="13"/>
      <c r="O73" s="13" t="s">
        <v>262</v>
      </c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 t="s">
        <v>190</v>
      </c>
    </row>
    <row r="75" spans="1:18" ht="22.5">
      <c r="A75" s="14">
        <v>0</v>
      </c>
      <c r="B75" s="14">
        <v>0.01</v>
      </c>
      <c r="C75" s="14">
        <v>0</v>
      </c>
      <c r="D75" s="14">
        <v>0</v>
      </c>
      <c r="E75" s="14">
        <v>757</v>
      </c>
      <c r="F75" s="15">
        <v>79287</v>
      </c>
      <c r="G75" s="14">
        <v>8</v>
      </c>
      <c r="H75" s="14" t="s">
        <v>61</v>
      </c>
      <c r="I75" s="14">
        <v>0.70999999999999996</v>
      </c>
      <c r="J75" s="17" t="s">
        <v>243</v>
      </c>
      <c r="K75" s="14" t="s">
        <v>132</v>
      </c>
      <c r="L75" s="14" t="s">
        <v>149</v>
      </c>
      <c r="M75" s="14" t="s">
        <v>115</v>
      </c>
      <c r="N75" s="14">
        <v>1350107</v>
      </c>
      <c r="O75" s="14" t="str">
        <v>וורלד ספנות אג ב'- וורלד גרופ קפיטל</v>
      </c>
    </row>
    <row r="76" spans="1:18" ht="33.75">
      <c r="A76" s="14">
        <v>0</v>
      </c>
      <c r="B76" s="14">
        <v>1.46</v>
      </c>
      <c r="C76" s="14">
        <v>0</v>
      </c>
      <c r="D76" s="14">
        <v>0</v>
      </c>
      <c r="E76" s="15">
        <v>1416255</v>
      </c>
      <c r="F76" s="14">
        <v>105.47</v>
      </c>
      <c r="G76" s="14">
        <v>8</v>
      </c>
      <c r="H76" s="14" t="s">
        <v>61</v>
      </c>
      <c r="I76" s="14">
        <v>2.7599999999999998</v>
      </c>
      <c r="J76" s="17" t="str">
        <v>12/06/07</v>
      </c>
      <c r="K76" s="14" t="s">
        <v>132</v>
      </c>
      <c r="L76" s="14" t="s">
        <v>149</v>
      </c>
      <c r="M76" s="14" t="s">
        <v>127</v>
      </c>
      <c r="N76" s="14">
        <v>1105246</v>
      </c>
      <c r="O76" s="14" t="str">
        <v>סיביל יורופ אג' א- סיביל יורופ פאבליק</v>
      </c>
    </row>
    <row r="77" spans="1:18">
      <c r="A77" s="13">
        <v>0</v>
      </c>
      <c r="B77" s="13"/>
      <c r="C77" s="13">
        <v>0</v>
      </c>
      <c r="D77" s="13"/>
      <c r="E77" s="16">
        <v>1417012</v>
      </c>
      <c r="F77" s="13">
        <v>147.77000000000001</v>
      </c>
      <c r="G77" s="13"/>
      <c r="H77" s="13"/>
      <c r="I77" s="13">
        <v>2.7599999999999998</v>
      </c>
      <c r="J77" s="13"/>
      <c r="K77" s="13"/>
      <c r="L77" s="13"/>
      <c r="M77" s="13"/>
      <c r="N77" s="13"/>
      <c r="O77" s="13" t="s">
        <v>191</v>
      </c>
    </row>
    <row r="78" spans="1:18">
      <c r="A78" s="13">
        <v>2.6499999999999999</v>
      </c>
      <c r="B78" s="13"/>
      <c r="C78" s="16">
        <v>232318.67999999999</v>
      </c>
      <c r="D78" s="13"/>
      <c r="E78" s="16">
        <v>175630296.08000001</v>
      </c>
      <c r="F78" s="13">
        <v>2.0800000000000001</v>
      </c>
      <c r="G78" s="13"/>
      <c r="H78" s="13"/>
      <c r="I78" s="13">
        <v>5.1399999999999997</v>
      </c>
      <c r="J78" s="13"/>
      <c r="K78" s="13"/>
      <c r="L78" s="13"/>
      <c r="M78" s="13"/>
      <c r="N78" s="13"/>
      <c r="O78" s="13" t="s">
        <v>67</v>
      </c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 t="s">
        <v>68</v>
      </c>
    </row>
    <row r="80" spans="1:18" ht="22.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 t="str">
        <v>אג"ח קונצרני של חברות ישראליות</v>
      </c>
    </row>
    <row r="81" spans="1:18">
      <c r="A81" s="14">
        <v>0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/>
      <c r="K81" s="14"/>
      <c r="L81" s="14">
        <v>0</v>
      </c>
      <c r="M81" s="14">
        <v>0</v>
      </c>
      <c r="N81" s="14">
        <v>0</v>
      </c>
      <c r="O81" s="14">
        <v>0</v>
      </c>
    </row>
    <row r="82" spans="1:18" ht="22.5">
      <c r="A82" s="13">
        <v>0</v>
      </c>
      <c r="B82" s="13"/>
      <c r="C82" s="13">
        <v>0</v>
      </c>
      <c r="D82" s="13"/>
      <c r="E82" s="13">
        <v>0</v>
      </c>
      <c r="F82" s="13">
        <v>0</v>
      </c>
      <c r="G82" s="13"/>
      <c r="H82" s="13"/>
      <c r="I82" s="13">
        <v>0</v>
      </c>
      <c r="J82" s="13"/>
      <c r="K82" s="13"/>
      <c r="L82" s="13"/>
      <c r="M82" s="13"/>
      <c r="N82" s="13"/>
      <c r="O82" s="13" t="str">
        <v>סה"כ אג"ח קונצרני של חברות ישראליות</v>
      </c>
    </row>
    <row r="83" spans="1:18" ht="22.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 t="str">
        <v>אג"ח קונצרני של חברות זרות</v>
      </c>
    </row>
    <row r="84" spans="1:18">
      <c r="A84" s="14">
        <v>0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/>
      <c r="K84" s="14"/>
      <c r="L84" s="14">
        <v>0</v>
      </c>
      <c r="M84" s="14">
        <v>0</v>
      </c>
      <c r="N84" s="14">
        <v>0</v>
      </c>
      <c r="O84" s="14">
        <v>0</v>
      </c>
    </row>
    <row r="85" spans="1:18" ht="22.5">
      <c r="A85" s="13">
        <v>0</v>
      </c>
      <c r="B85" s="13"/>
      <c r="C85" s="13">
        <v>0</v>
      </c>
      <c r="D85" s="13"/>
      <c r="E85" s="13">
        <v>0</v>
      </c>
      <c r="F85" s="13">
        <v>0</v>
      </c>
      <c r="G85" s="13"/>
      <c r="H85" s="13"/>
      <c r="I85" s="13">
        <v>0</v>
      </c>
      <c r="J85" s="13"/>
      <c r="K85" s="13"/>
      <c r="L85" s="13"/>
      <c r="M85" s="13"/>
      <c r="N85" s="13"/>
      <c r="O85" s="13" t="str">
        <v>סה"כ אג"ח קונצרני של חברות זרות</v>
      </c>
    </row>
    <row r="86" spans="1:18">
      <c r="A86" s="13">
        <v>0</v>
      </c>
      <c r="B86" s="13"/>
      <c r="C86" s="13">
        <v>0</v>
      </c>
      <c r="D86" s="13"/>
      <c r="E86" s="13">
        <v>0</v>
      </c>
      <c r="F86" s="13">
        <v>0</v>
      </c>
      <c r="G86" s="13"/>
      <c r="H86" s="13"/>
      <c r="I86" s="13">
        <v>0</v>
      </c>
      <c r="J86" s="13"/>
      <c r="K86" s="13"/>
      <c r="L86" s="13"/>
      <c r="M86" s="13"/>
      <c r="N86" s="13"/>
      <c r="O86" s="13" t="s">
        <v>71</v>
      </c>
    </row>
    <row r="87" spans="1:18">
      <c r="A87" s="10">
        <v>2.6499999999999999</v>
      </c>
      <c r="B87" s="10"/>
      <c r="C87" s="11">
        <v>232318.67999999999</v>
      </c>
      <c r="D87" s="10"/>
      <c r="E87" s="11">
        <v>175630296.08000001</v>
      </c>
      <c r="F87" s="10">
        <v>2.0800000000000001</v>
      </c>
      <c r="G87" s="10"/>
      <c r="H87" s="10"/>
      <c r="I87" s="10">
        <v>5.1399999999999997</v>
      </c>
      <c r="J87" s="10"/>
      <c r="K87" s="10"/>
      <c r="L87" s="10"/>
      <c r="M87" s="10"/>
      <c r="N87" s="10"/>
      <c r="O87" s="10" t="s">
        <v>166</v>
      </c>
    </row>
    <row r="88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36"/>
  <sheetViews>
    <sheetView workbookViewId="0" showGridLines="0">
      <selection activeCell="A28" sqref="A28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מניות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72</v>
      </c>
      <c r="C7" s="6" t="s">
        <v>42</v>
      </c>
      <c r="D7" s="6" t="s">
        <v>74</v>
      </c>
      <c r="E7" s="6" t="s">
        <v>75</v>
      </c>
      <c r="F7" s="6" t="s">
        <v>31</v>
      </c>
      <c r="G7" s="6" t="s">
        <v>83</v>
      </c>
      <c r="H7" s="6" t="s">
        <v>47</v>
      </c>
      <c r="I7" s="6" t="s">
        <v>48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49</v>
      </c>
    </row>
    <row r="9" spans="1:11" ht="33.75">
      <c r="A9" s="14">
        <v>0</v>
      </c>
      <c r="B9" s="14">
        <v>0</v>
      </c>
      <c r="C9" s="14">
        <v>347.91000000000003</v>
      </c>
      <c r="D9" s="15">
        <v>5533.8999999999996</v>
      </c>
      <c r="E9" s="15">
        <v>6286.9200000000001</v>
      </c>
      <c r="F9" s="14" t="s">
        <v>61</v>
      </c>
      <c r="G9" s="14" t="s">
        <v>258</v>
      </c>
      <c r="H9" s="14">
        <v>1000026</v>
      </c>
      <c r="I9" s="14" t="str">
        <v>קבוצת דפי זהב בע"מ- דפי זהב (ג'י.פי.אם</v>
      </c>
    </row>
    <row r="10" spans="1:11">
      <c r="A10" s="13">
        <v>0</v>
      </c>
      <c r="B10" s="13"/>
      <c r="C10" s="13">
        <v>347.91000000000003</v>
      </c>
      <c r="D10" s="13"/>
      <c r="E10" s="16">
        <v>6286.9200000000001</v>
      </c>
      <c r="F10" s="13"/>
      <c r="G10" s="13"/>
      <c r="H10" s="13"/>
      <c r="I10" s="13" t="s">
        <v>67</v>
      </c>
    </row>
    <row r="11" spans="1:11">
      <c r="A11" s="13"/>
      <c r="B11" s="13"/>
      <c r="C11" s="13"/>
      <c r="D11" s="13"/>
      <c r="E11" s="13"/>
      <c r="F11" s="13"/>
      <c r="G11" s="13"/>
      <c r="H11" s="13"/>
      <c r="I11" s="13" t="s">
        <v>68</v>
      </c>
    </row>
    <row r="12" spans="1:11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</row>
    <row r="13" spans="1:11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</row>
    <row r="14" spans="1:11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 t="s">
        <v>71</v>
      </c>
    </row>
    <row r="15" spans="1:11">
      <c r="A15" s="10">
        <v>0</v>
      </c>
      <c r="B15" s="10"/>
      <c r="C15" s="10">
        <v>347.91000000000003</v>
      </c>
      <c r="D15" s="10"/>
      <c r="E15" s="11">
        <v>6286.9200000000001</v>
      </c>
      <c r="F15" s="10"/>
      <c r="G15" s="10"/>
      <c r="H15" s="10"/>
      <c r="I15" s="10" t="s">
        <v>189</v>
      </c>
    </row>
    <row r="16" spans="1:11" customHeight="1" ht="409.6" hidden="1"/>
    <row r="34" spans="1:11" ht="18.75">
      <c r="H34" s="3"/>
    </row>
    <row r="35" spans="1:11" ht="18.75">
      <c r="H35" s="3"/>
    </row>
    <row r="36" spans="1:11" ht="18.75">
      <c r="H36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66"/>
  <sheetViews>
    <sheetView topLeftCell="A7" workbookViewId="0" showGridLines="0">
      <selection activeCell="A28" sqref="A28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קרנות השקעה</v>
      </c>
      <c r="L2" s="12" t="s">
        <f>HYPERLINK("#'"&amp;גיליון1!$A$32&amp;"'!C6",גיליון1!$B$32)</f>
        <v>30</v>
      </c>
    </row>
    <row r="3" spans="1:12" customHeight="1" ht="3.6"/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6" t="s">
        <v>2</v>
      </c>
      <c r="B7" s="6" t="s">
        <v>72</v>
      </c>
      <c r="C7" s="6" t="s">
        <v>42</v>
      </c>
      <c r="D7" s="6" t="s">
        <v>74</v>
      </c>
      <c r="E7" s="6" t="s">
        <v>75</v>
      </c>
      <c r="F7" s="6" t="s">
        <v>222</v>
      </c>
      <c r="G7" s="6" t="s">
        <v>31</v>
      </c>
      <c r="H7" s="6" t="s">
        <v>83</v>
      </c>
      <c r="I7" s="6" t="s">
        <v>47</v>
      </c>
      <c r="J7" s="6" t="s">
        <v>48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49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tr">
        <v>קרנות הון סיכון</v>
      </c>
    </row>
    <row r="10" spans="1:12" ht="22.5">
      <c r="A10" s="14">
        <v>0.01</v>
      </c>
      <c r="B10" s="14">
        <v>0</v>
      </c>
      <c r="C10" s="14">
        <v>819.80999999999995</v>
      </c>
      <c r="D10" s="14">
        <v>95.799999999999997</v>
      </c>
      <c r="E10" s="15">
        <v>855776.65000000002</v>
      </c>
      <c r="F10" s="14" t="str">
        <v>13/08/13</v>
      </c>
      <c r="G10" s="14" t="s">
        <v>33</v>
      </c>
      <c r="H10" s="14" t="s">
        <v>167</v>
      </c>
      <c r="I10" s="14">
        <v>33075</v>
      </c>
      <c r="J10" s="14" t="str">
        <v>Vinage Ventures iii</v>
      </c>
    </row>
    <row r="11" spans="1:12" ht="22.5">
      <c r="A11" s="14">
        <v>0.02</v>
      </c>
      <c r="B11" s="14">
        <v>0</v>
      </c>
      <c r="C11" s="15">
        <v>1764.1800000000001</v>
      </c>
      <c r="D11" s="14">
        <v>58.520000000000003</v>
      </c>
      <c r="E11" s="15">
        <v>3014671.4300000002</v>
      </c>
      <c r="F11" s="14" t="str">
        <v>25/10/12</v>
      </c>
      <c r="G11" s="14" t="s">
        <v>33</v>
      </c>
      <c r="H11" s="14" t="s">
        <v>167</v>
      </c>
      <c r="I11" s="14">
        <v>33070</v>
      </c>
      <c r="J11" s="14" t="str">
        <v>Magma Venture Capital II</v>
      </c>
    </row>
    <row r="12" spans="1:12" ht="22.5">
      <c r="A12" s="14">
        <v>0.12</v>
      </c>
      <c r="B12" s="14">
        <v>0</v>
      </c>
      <c r="C12" s="15">
        <v>10909.459999999999</v>
      </c>
      <c r="D12" s="14">
        <v>97.780000000000001</v>
      </c>
      <c r="E12" s="15">
        <v>11157707.24</v>
      </c>
      <c r="F12" s="14" t="str">
        <v>26/10/09</v>
      </c>
      <c r="G12" s="14" t="s">
        <v>61</v>
      </c>
      <c r="H12" s="14" t="s">
        <v>263</v>
      </c>
      <c r="I12" s="14">
        <v>33501</v>
      </c>
      <c r="J12" s="14" t="str">
        <v>ק מנוף 2 אוריגו השקעות -בראשית- אוריגו</v>
      </c>
    </row>
    <row r="13" spans="1:12" ht="22.5">
      <c r="A13" s="14">
        <v>0.13</v>
      </c>
      <c r="B13" s="14">
        <v>0</v>
      </c>
      <c r="C13" s="15">
        <v>11326.23</v>
      </c>
      <c r="D13" s="14">
        <v>95.560000000000002</v>
      </c>
      <c r="E13" s="15">
        <v>11852173.130000001</v>
      </c>
      <c r="F13" s="14" t="str">
        <v>13/05/09</v>
      </c>
      <c r="G13" s="14" t="s">
        <v>61</v>
      </c>
      <c r="H13" s="14" t="s">
        <v>263</v>
      </c>
      <c r="I13" s="14">
        <v>33500</v>
      </c>
      <c r="J13" s="14" t="str">
        <v>קרן מנוף 1ב' ש מוגבלת-בראשית- קרן בראשית</v>
      </c>
    </row>
    <row r="14" spans="1:12">
      <c r="A14" s="13">
        <v>0.28000000000000003</v>
      </c>
      <c r="B14" s="13"/>
      <c r="C14" s="16">
        <v>24819.68</v>
      </c>
      <c r="D14" s="13"/>
      <c r="E14" s="16">
        <v>26880328.440000001</v>
      </c>
      <c r="F14" s="13"/>
      <c r="G14" s="13"/>
      <c r="H14" s="13"/>
      <c r="I14" s="13"/>
      <c r="J14" s="13" t="str">
        <v>סה"כ קרנות הון סיכון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tr">
        <v>קרנות גידור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tr">
        <v>סה"כ קרנות גידור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tr">
        <v>קרנות נדל"ן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tr">
        <v>סה"כ קרנות נדל"ן</v>
      </c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 t="str">
        <v>קרנות השקעה אחרות</v>
      </c>
    </row>
    <row r="22" spans="1:12">
      <c r="A22" s="14">
        <v>0.01</v>
      </c>
      <c r="B22" s="14">
        <v>0</v>
      </c>
      <c r="C22" s="15">
        <v>1305.95</v>
      </c>
      <c r="D22" s="14">
        <v>100</v>
      </c>
      <c r="E22" s="15">
        <v>1305948.3700000001</v>
      </c>
      <c r="F22" s="14" t="s">
        <v>264</v>
      </c>
      <c r="G22" s="14" t="s">
        <v>33</v>
      </c>
      <c r="H22" s="14" t="s">
        <v>263</v>
      </c>
      <c r="I22" s="14">
        <v>33079</v>
      </c>
      <c r="J22" s="14" t="str">
        <v>*טנא הון צמיחה</v>
      </c>
    </row>
    <row r="23" spans="1:12">
      <c r="A23" s="14">
        <v>0.01</v>
      </c>
      <c r="B23" s="14">
        <v>0</v>
      </c>
      <c r="C23" s="14">
        <v>497.16000000000003</v>
      </c>
      <c r="D23" s="14">
        <v>70.930000000000007</v>
      </c>
      <c r="E23" s="15">
        <v>700882.75</v>
      </c>
      <c r="F23" s="14" t="str">
        <v>27/06/11</v>
      </c>
      <c r="G23" s="14" t="s">
        <v>33</v>
      </c>
      <c r="H23" s="14" t="s">
        <v>263</v>
      </c>
      <c r="I23" s="14">
        <v>33053</v>
      </c>
      <c r="J23" s="14" t="str">
        <v>S.H. Sky</v>
      </c>
    </row>
    <row r="24" spans="1:12">
      <c r="A24" s="14">
        <v>0.02</v>
      </c>
      <c r="B24" s="14">
        <v>0</v>
      </c>
      <c r="C24" s="15">
        <v>1921.52</v>
      </c>
      <c r="D24" s="14">
        <v>89.090000000000003</v>
      </c>
      <c r="E24" s="15">
        <v>2156861.8599999999</v>
      </c>
      <c r="F24" s="14" t="s">
        <v>252</v>
      </c>
      <c r="G24" s="14" t="s">
        <v>33</v>
      </c>
      <c r="H24" s="14" t="s">
        <v>263</v>
      </c>
      <c r="I24" s="14">
        <v>33057</v>
      </c>
      <c r="J24" s="14" t="str">
        <v>Fortissimo Capital Fund I</v>
      </c>
    </row>
    <row r="25" spans="1:12">
      <c r="A25" s="14">
        <v>0.029999999999999999</v>
      </c>
      <c r="B25" s="14">
        <v>0</v>
      </c>
      <c r="C25" s="15">
        <v>2996.02</v>
      </c>
      <c r="D25" s="14">
        <v>89.409999999999997</v>
      </c>
      <c r="E25" s="15">
        <v>3350988.48</v>
      </c>
      <c r="F25" s="14" t="s">
        <v>265</v>
      </c>
      <c r="G25" s="14" t="s">
        <v>33</v>
      </c>
      <c r="H25" s="14" t="s">
        <v>263</v>
      </c>
      <c r="I25" s="14">
        <v>33101</v>
      </c>
      <c r="J25" s="14" t="str">
        <v>Fimi Israel Opprtuni iiii</v>
      </c>
    </row>
    <row r="26" spans="1:12">
      <c r="A26" s="14">
        <v>0.01</v>
      </c>
      <c r="B26" s="14">
        <v>0</v>
      </c>
      <c r="C26" s="15">
        <v>1106.3499999999999</v>
      </c>
      <c r="D26" s="14">
        <v>132.66</v>
      </c>
      <c r="E26" s="15">
        <v>833999.07999999996</v>
      </c>
      <c r="F26" s="14" t="s">
        <v>266</v>
      </c>
      <c r="G26" s="14" t="s">
        <v>33</v>
      </c>
      <c r="H26" s="14" t="s">
        <v>263</v>
      </c>
      <c r="I26" s="14">
        <v>32041</v>
      </c>
      <c r="J26" s="14" t="str">
        <v>פימי 2- פימי</v>
      </c>
    </row>
    <row r="27" spans="1:12">
      <c r="A27" s="14">
        <v>0.050000000000000003</v>
      </c>
      <c r="B27" s="14">
        <v>0</v>
      </c>
      <c r="C27" s="15">
        <v>4346.2799999999997</v>
      </c>
      <c r="D27" s="14">
        <v>119.28</v>
      </c>
      <c r="E27" s="15">
        <v>3643860.5600000001</v>
      </c>
      <c r="F27" s="14" t="str">
        <v>29/04/13</v>
      </c>
      <c r="G27" s="14" t="s">
        <v>33</v>
      </c>
      <c r="H27" s="14" t="s">
        <v>263</v>
      </c>
      <c r="I27" s="14">
        <v>33106</v>
      </c>
      <c r="J27" s="14" t="str">
        <v>Hamilton Lane Co-Invest</v>
      </c>
    </row>
    <row r="28" spans="1:12" ht="33.75">
      <c r="A28" s="14">
        <v>0.25</v>
      </c>
      <c r="B28" s="14">
        <v>0</v>
      </c>
      <c r="C28" s="15">
        <v>21571.360000000001</v>
      </c>
      <c r="D28" s="14">
        <v>132.13999999999999</v>
      </c>
      <c r="E28" s="15">
        <v>16324847.439999999</v>
      </c>
      <c r="F28" s="17" t="str">
        <v>04/09/11</v>
      </c>
      <c r="G28" s="14" t="s">
        <v>61</v>
      </c>
      <c r="H28" s="14" t="s">
        <v>110</v>
      </c>
      <c r="I28" s="14">
        <v>33056</v>
      </c>
      <c r="J28" s="14" t="str">
        <v>קרן נוי (חוצה ישראל) - קרן נוי- קרן נוי</v>
      </c>
    </row>
    <row r="29" spans="1:12" ht="33.75">
      <c r="A29" s="14">
        <v>0.070000000000000007</v>
      </c>
      <c r="B29" s="14">
        <v>0</v>
      </c>
      <c r="C29" s="15">
        <v>6429.3000000000002</v>
      </c>
      <c r="D29" s="14">
        <v>103.53</v>
      </c>
      <c r="E29" s="15">
        <v>6210105.6500000004</v>
      </c>
      <c r="F29" s="14" t="str">
        <v>16/10/12</v>
      </c>
      <c r="G29" s="14" t="s">
        <v>61</v>
      </c>
      <c r="H29" s="14" t="s">
        <v>110</v>
      </c>
      <c r="I29" s="14">
        <v>33102</v>
      </c>
      <c r="J29" s="14" t="str">
        <v>קרן נוי 1 - קרן נוי- קרן נוי</v>
      </c>
    </row>
    <row r="30" spans="1:12">
      <c r="A30" s="13">
        <v>0.46000000000000002</v>
      </c>
      <c r="B30" s="13"/>
      <c r="C30" s="16">
        <v>40173.949999999997</v>
      </c>
      <c r="D30" s="13"/>
      <c r="E30" s="16">
        <v>34527494.189999998</v>
      </c>
      <c r="F30" s="13"/>
      <c r="G30" s="13"/>
      <c r="H30" s="13"/>
      <c r="I30" s="13"/>
      <c r="J30" s="13" t="str">
        <v>סה"כ קרנות השקעה אחרות</v>
      </c>
    </row>
    <row r="31" spans="1:12">
      <c r="A31" s="13">
        <v>0.73999999999999999</v>
      </c>
      <c r="B31" s="13"/>
      <c r="C31" s="16">
        <v>64993.629999999997</v>
      </c>
      <c r="D31" s="13"/>
      <c r="E31" s="16">
        <v>61407822.630000003</v>
      </c>
      <c r="F31" s="13"/>
      <c r="G31" s="13"/>
      <c r="H31" s="13"/>
      <c r="I31" s="13"/>
      <c r="J31" s="13" t="s">
        <v>67</v>
      </c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 t="s">
        <v>68</v>
      </c>
    </row>
    <row r="33" spans="1:12">
      <c r="A33" s="13"/>
      <c r="B33" s="13"/>
      <c r="C33" s="13"/>
      <c r="D33" s="13"/>
      <c r="E33" s="13"/>
      <c r="F33" s="13"/>
      <c r="G33" s="13"/>
      <c r="H33" s="13"/>
      <c r="I33" s="13"/>
      <c r="J33" s="13" t="str">
        <v>קרנות הון סיכון בחו"ל</v>
      </c>
    </row>
    <row r="34" spans="1:12" ht="22.5">
      <c r="A34" s="14">
        <v>0.02</v>
      </c>
      <c r="B34" s="14">
        <v>0</v>
      </c>
      <c r="C34" s="15">
        <v>1413.8900000000001</v>
      </c>
      <c r="D34" s="14">
        <v>148.25999999999999</v>
      </c>
      <c r="E34" s="15">
        <v>953650.01000000001</v>
      </c>
      <c r="F34" s="14" t="s">
        <v>253</v>
      </c>
      <c r="G34" s="14" t="s">
        <v>33</v>
      </c>
      <c r="H34" s="14" t="s">
        <v>167</v>
      </c>
      <c r="I34" s="14">
        <v>33105</v>
      </c>
      <c r="J34" s="14" t="str">
        <v>Dover Street VII</v>
      </c>
    </row>
    <row r="35" spans="1:12">
      <c r="A35" s="13">
        <v>0.02</v>
      </c>
      <c r="B35" s="13"/>
      <c r="C35" s="16">
        <v>1413.8900000000001</v>
      </c>
      <c r="D35" s="13"/>
      <c r="E35" s="16">
        <v>953650.01000000001</v>
      </c>
      <c r="F35" s="13"/>
      <c r="G35" s="13"/>
      <c r="H35" s="13"/>
      <c r="I35" s="13"/>
      <c r="J35" s="13" t="str">
        <v>סה"כ קרנות הון סיכון בחו"ל</v>
      </c>
    </row>
    <row r="36" spans="1:12">
      <c r="A36" s="13"/>
      <c r="B36" s="13"/>
      <c r="C36" s="13"/>
      <c r="D36" s="13"/>
      <c r="E36" s="13"/>
      <c r="F36" s="13"/>
      <c r="G36" s="13"/>
      <c r="H36" s="13"/>
      <c r="I36" s="13"/>
      <c r="J36" s="13" t="str">
        <v>קרנות גידור בחו"ל</v>
      </c>
    </row>
    <row r="37" spans="1:12" ht="22.5">
      <c r="A37" s="14">
        <v>0</v>
      </c>
      <c r="B37" s="14">
        <v>0</v>
      </c>
      <c r="C37" s="14">
        <v>143.43000000000001</v>
      </c>
      <c r="D37" s="15">
        <v>5153.6000000000004</v>
      </c>
      <c r="E37" s="15">
        <v>2783.0300000000002</v>
      </c>
      <c r="F37" s="14" t="s">
        <v>252</v>
      </c>
      <c r="G37" s="14" t="s">
        <v>33</v>
      </c>
      <c r="H37" s="14" t="s">
        <v>94</v>
      </c>
      <c r="I37" s="14" t="s">
        <v>267</v>
      </c>
      <c r="J37" s="14" t="str">
        <v>CALIBURN SIDE POCKET- CALIBURN</v>
      </c>
    </row>
    <row r="38" spans="1:12" ht="22.5">
      <c r="A38" s="14">
        <v>0.01</v>
      </c>
      <c r="B38" s="14">
        <v>0</v>
      </c>
      <c r="C38" s="14">
        <v>871.99000000000001</v>
      </c>
      <c r="D38" s="14">
        <v>99.680000000000007</v>
      </c>
      <c r="E38" s="15">
        <v>874781.88</v>
      </c>
      <c r="F38" s="14" t="str">
        <v>30/05/07</v>
      </c>
      <c r="G38" s="14" t="s">
        <v>33</v>
      </c>
      <c r="H38" s="14" t="s">
        <v>94</v>
      </c>
      <c r="I38" s="14" t="str">
        <v>BBG002WMDD17</v>
      </c>
      <c r="J38" s="14" t="str">
        <v>SILVER CREEK- Silver Creek</v>
      </c>
    </row>
    <row r="39" spans="1:12" ht="22.5">
      <c r="A39" s="14">
        <v>0</v>
      </c>
      <c r="B39" s="14">
        <v>0</v>
      </c>
      <c r="C39" s="14">
        <v>80.409999999999997</v>
      </c>
      <c r="D39" s="15">
        <v>103356.11</v>
      </c>
      <c r="E39" s="14">
        <v>77.799999999999997</v>
      </c>
      <c r="F39" s="14" t="str">
        <v>19/12/07</v>
      </c>
      <c r="G39" s="14" t="s">
        <v>33</v>
      </c>
      <c r="H39" s="14" t="s">
        <v>94</v>
      </c>
      <c r="I39" s="14" t="str">
        <v>KYG2884X1079</v>
      </c>
      <c r="J39" s="14" t="str">
        <v>DINVEST CONCENTRATED OPP- UBP</v>
      </c>
    </row>
    <row r="40" spans="1:12" ht="22.5">
      <c r="A40" s="14">
        <v>0</v>
      </c>
      <c r="B40" s="14">
        <v>0</v>
      </c>
      <c r="C40" s="14">
        <v>0.17999999999999999</v>
      </c>
      <c r="D40" s="14">
        <v>8</v>
      </c>
      <c r="E40" s="15">
        <v>2212.8699999999999</v>
      </c>
      <c r="F40" s="14" t="str">
        <v>21/06/12</v>
      </c>
      <c r="G40" s="14" t="s">
        <v>33</v>
      </c>
      <c r="H40" s="14" t="s">
        <v>263</v>
      </c>
      <c r="I40" s="14" t="s">
        <v>267</v>
      </c>
      <c r="J40" s="14" t="str">
        <v>CALIBURN STRAT SPK- CALIBURN</v>
      </c>
    </row>
    <row r="41" spans="1:12">
      <c r="A41" s="13">
        <v>0.01</v>
      </c>
      <c r="B41" s="13"/>
      <c r="C41" s="16">
        <v>1096.01</v>
      </c>
      <c r="D41" s="13"/>
      <c r="E41" s="16">
        <v>879855.56999999995</v>
      </c>
      <c r="F41" s="13"/>
      <c r="G41" s="13"/>
      <c r="H41" s="13"/>
      <c r="I41" s="13"/>
      <c r="J41" s="13" t="str">
        <v>סה"כ קרנות גידור בחו"ל</v>
      </c>
    </row>
    <row r="42" spans="1:12">
      <c r="A42" s="13"/>
      <c r="B42" s="13"/>
      <c r="C42" s="13"/>
      <c r="D42" s="13"/>
      <c r="E42" s="13"/>
      <c r="F42" s="13"/>
      <c r="G42" s="13"/>
      <c r="H42" s="13"/>
      <c r="I42" s="13"/>
      <c r="J42" s="13" t="str">
        <v>קרנות נדל"ן בחו"ל</v>
      </c>
    </row>
    <row r="43" spans="1:12" ht="33.75">
      <c r="A43" s="14">
        <v>0.040000000000000001</v>
      </c>
      <c r="B43" s="14">
        <v>0</v>
      </c>
      <c r="C43" s="15">
        <v>3877.5100000000002</v>
      </c>
      <c r="D43" s="14">
        <v>5.75</v>
      </c>
      <c r="E43" s="15">
        <v>67395105.480000004</v>
      </c>
      <c r="F43" s="14" t="str">
        <v>20/05/08</v>
      </c>
      <c r="G43" s="14" t="s">
        <v>34</v>
      </c>
      <c r="H43" s="14" t="s">
        <v>126</v>
      </c>
      <c r="I43" s="14">
        <v>33045</v>
      </c>
      <c r="J43" s="14" t="str">
        <v>Apollo Europe RE Fund III</v>
      </c>
    </row>
    <row r="44" spans="1:12" ht="22.5">
      <c r="A44" s="14">
        <v>0.089999999999999997</v>
      </c>
      <c r="B44" s="14">
        <v>0</v>
      </c>
      <c r="C44" s="15">
        <v>7887.2200000000003</v>
      </c>
      <c r="D44" s="14">
        <v>100.97</v>
      </c>
      <c r="E44" s="15">
        <v>7811706.71</v>
      </c>
      <c r="F44" s="14" t="s">
        <v>268</v>
      </c>
      <c r="G44" s="14" t="s">
        <v>33</v>
      </c>
      <c r="H44" s="14" t="s">
        <v>269</v>
      </c>
      <c r="I44" s="14">
        <v>33072</v>
      </c>
      <c r="J44" s="14" t="str">
        <v>הלואה קרן דאלאס עמיתים- Colonnade Dallas</v>
      </c>
    </row>
    <row r="45" spans="1:12" ht="22.5">
      <c r="A45" s="14">
        <v>0.050000000000000003</v>
      </c>
      <c r="B45" s="14">
        <v>0</v>
      </c>
      <c r="C45" s="15">
        <v>4690.1300000000001</v>
      </c>
      <c r="D45" s="14">
        <v>173.00999999999999</v>
      </c>
      <c r="E45" s="15">
        <v>2710914.5699999998</v>
      </c>
      <c r="F45" s="14" t="s">
        <v>268</v>
      </c>
      <c r="G45" s="14" t="s">
        <v>33</v>
      </c>
      <c r="H45" s="14" t="s">
        <v>269</v>
      </c>
      <c r="I45" s="14">
        <v>33071</v>
      </c>
      <c r="J45" s="14" t="str">
        <v>קרן דאלאס קרן השקעה- Colonnade Dallas</v>
      </c>
    </row>
    <row r="46" spans="1:12" ht="22.5">
      <c r="A46" s="14">
        <v>0.070000000000000007</v>
      </c>
      <c r="B46" s="14">
        <v>0</v>
      </c>
      <c r="C46" s="15">
        <v>6541.4700000000003</v>
      </c>
      <c r="D46" s="14">
        <v>100</v>
      </c>
      <c r="E46" s="15">
        <v>6541466.54</v>
      </c>
      <c r="F46" s="14" t="str">
        <v>28/03/13</v>
      </c>
      <c r="G46" s="14" t="s">
        <v>33</v>
      </c>
      <c r="H46" s="14" t="s">
        <v>269</v>
      </c>
      <c r="I46" s="14">
        <v>33073</v>
      </c>
      <c r="J46" s="14" t="str">
        <v>הלואה קרן טקסס GFI עמיתים- GFI טקסס</v>
      </c>
    </row>
    <row r="47" spans="1:12">
      <c r="A47" s="14">
        <v>0.040000000000000001</v>
      </c>
      <c r="B47" s="14">
        <v>0</v>
      </c>
      <c r="C47" s="15">
        <v>3298.0799999999999</v>
      </c>
      <c r="D47" s="14">
        <v>148.31999999999999</v>
      </c>
      <c r="E47" s="15">
        <v>2223638.8199999998</v>
      </c>
      <c r="F47" s="14" t="str">
        <v>19/10/12</v>
      </c>
      <c r="G47" s="14" t="s">
        <v>33</v>
      </c>
      <c r="H47" s="14" t="s">
        <v>269</v>
      </c>
      <c r="I47" s="14">
        <v>33069</v>
      </c>
      <c r="J47" s="14" t="str">
        <v>קרן טקסס   GFI- GFI טקסס</v>
      </c>
    </row>
    <row r="48" spans="1:12" ht="22.5">
      <c r="A48" s="14">
        <v>0.28000000000000003</v>
      </c>
      <c r="B48" s="14">
        <v>0</v>
      </c>
      <c r="C48" s="15">
        <v>24152.799999999999</v>
      </c>
      <c r="D48" s="14">
        <v>155.41</v>
      </c>
      <c r="E48" s="15">
        <v>15541723.67</v>
      </c>
      <c r="F48" s="14" t="str">
        <v>28/02/11</v>
      </c>
      <c r="G48" s="14" t="s">
        <v>35</v>
      </c>
      <c r="H48" s="14" t="s">
        <v>269</v>
      </c>
      <c r="I48" s="14">
        <v>33099</v>
      </c>
      <c r="J48" s="14" t="str">
        <v>קרן נדלן OPCTN  שוויץ- OPCTN</v>
      </c>
    </row>
    <row r="49" spans="1:12" ht="22.5">
      <c r="A49" s="14">
        <v>0.01</v>
      </c>
      <c r="B49" s="14">
        <v>0</v>
      </c>
      <c r="C49" s="15">
        <v>1030.27</v>
      </c>
      <c r="D49" s="14">
        <v>100.5</v>
      </c>
      <c r="E49" s="15">
        <v>1025146.28</v>
      </c>
      <c r="F49" s="17" t="s">
        <v>270</v>
      </c>
      <c r="G49" s="14" t="s">
        <v>33</v>
      </c>
      <c r="H49" s="14" t="s">
        <v>269</v>
      </c>
      <c r="I49" s="14">
        <v>33107</v>
      </c>
      <c r="J49" s="14" t="str">
        <v>הלואה PLAZA DRIVE עמיתים- PLAZA DRIVE</v>
      </c>
    </row>
    <row r="50" spans="1:12" ht="22.5">
      <c r="A50" s="14">
        <v>0.01</v>
      </c>
      <c r="B50" s="14">
        <v>0</v>
      </c>
      <c r="C50" s="14">
        <v>982.70000000000005</v>
      </c>
      <c r="D50" s="14">
        <v>117.16</v>
      </c>
      <c r="E50" s="15">
        <v>838755.10999999999</v>
      </c>
      <c r="F50" s="17" t="s">
        <v>270</v>
      </c>
      <c r="G50" s="14" t="s">
        <v>33</v>
      </c>
      <c r="H50" s="14" t="s">
        <v>269</v>
      </c>
      <c r="I50" s="14">
        <v>33108</v>
      </c>
      <c r="J50" s="14" t="str">
        <v>קרן נדלן  PLAZA DRIVE- PLAZA DRIVE</v>
      </c>
    </row>
    <row r="51" spans="1:12" ht="22.5">
      <c r="A51" s="14">
        <v>0.070000000000000007</v>
      </c>
      <c r="B51" s="14">
        <v>0</v>
      </c>
      <c r="C51" s="15">
        <v>6340.1199999999999</v>
      </c>
      <c r="D51" s="14">
        <v>102.98999999999999</v>
      </c>
      <c r="E51" s="15">
        <v>6155971.4500000002</v>
      </c>
      <c r="F51" s="14" t="s">
        <v>271</v>
      </c>
      <c r="G51" s="14" t="s">
        <v>32</v>
      </c>
      <c r="H51" s="14" t="s">
        <v>269</v>
      </c>
      <c r="I51" s="14">
        <v>33111</v>
      </c>
      <c r="J51" s="14" t="str">
        <v>הלואה קרן סקוטלנד- אידנבורו סקוטלנד</v>
      </c>
    </row>
    <row r="52" spans="1:12" ht="22.5">
      <c r="A52" s="14">
        <v>0.02</v>
      </c>
      <c r="B52" s="14">
        <v>0</v>
      </c>
      <c r="C52" s="15">
        <v>1598.8199999999999</v>
      </c>
      <c r="D52" s="14">
        <v>100</v>
      </c>
      <c r="E52" s="15">
        <v>1598820.98</v>
      </c>
      <c r="F52" s="14" t="s">
        <v>271</v>
      </c>
      <c r="G52" s="14" t="s">
        <v>32</v>
      </c>
      <c r="H52" s="14" t="s">
        <v>269</v>
      </c>
      <c r="I52" s="14">
        <v>33110</v>
      </c>
      <c r="J52" s="14" t="str">
        <v>השקעה בסקוטלנד- אידנבורו סקוטלנד</v>
      </c>
    </row>
    <row r="53" spans="1:12">
      <c r="A53" s="14">
        <v>0.029999999999999999</v>
      </c>
      <c r="B53" s="14">
        <v>0</v>
      </c>
      <c r="C53" s="15">
        <v>2431.3000000000002</v>
      </c>
      <c r="D53" s="14">
        <v>132.63</v>
      </c>
      <c r="E53" s="15">
        <v>1833092.78</v>
      </c>
      <c r="F53" s="17" t="s">
        <v>272</v>
      </c>
      <c r="G53" s="14" t="s">
        <v>33</v>
      </c>
      <c r="H53" s="14" t="s">
        <v>269</v>
      </c>
      <c r="I53" s="14">
        <v>33049</v>
      </c>
      <c r="J53" s="14" t="str">
        <v>גאיה ניו-גרסי  קרן נדלן- גאיה</v>
      </c>
    </row>
    <row r="54" spans="1:12">
      <c r="A54" s="14">
        <v>0.059999999999999998</v>
      </c>
      <c r="B54" s="14">
        <v>0</v>
      </c>
      <c r="C54" s="15">
        <v>5476.8199999999997</v>
      </c>
      <c r="D54" s="14">
        <v>102.33</v>
      </c>
      <c r="E54" s="15">
        <v>5351938.04</v>
      </c>
      <c r="F54" s="14" t="str">
        <v>31/12/11</v>
      </c>
      <c r="G54" s="14" t="s">
        <v>33</v>
      </c>
      <c r="H54" s="14" t="s">
        <v>269</v>
      </c>
      <c r="I54" s="14">
        <v>33062</v>
      </c>
      <c r="J54" s="14" t="str">
        <v>קרן גאיה פנסיה הלוואה- גאיה</v>
      </c>
    </row>
    <row r="55" spans="1:12">
      <c r="A55" s="14">
        <v>0.02</v>
      </c>
      <c r="B55" s="14">
        <v>0</v>
      </c>
      <c r="C55" s="15">
        <v>1892.8499999999999</v>
      </c>
      <c r="D55" s="14">
        <v>117.66</v>
      </c>
      <c r="E55" s="15">
        <v>1608746.78</v>
      </c>
      <c r="F55" s="14" t="s">
        <v>265</v>
      </c>
      <c r="G55" s="14" t="s">
        <v>33</v>
      </c>
      <c r="H55" s="14" t="s">
        <v>269</v>
      </c>
      <c r="I55" s="14">
        <v>33063</v>
      </c>
      <c r="J55" s="14" t="str">
        <v>קולומבוס אוהיו קרן נדלן- קולומבוס</v>
      </c>
    </row>
    <row r="56" spans="1:12" ht="22.5">
      <c r="A56" s="14">
        <v>0.050000000000000003</v>
      </c>
      <c r="B56" s="14">
        <v>0</v>
      </c>
      <c r="C56" s="15">
        <v>4056.5</v>
      </c>
      <c r="D56" s="14">
        <v>101.06999999999999</v>
      </c>
      <c r="E56" s="15">
        <v>4013397.4300000002</v>
      </c>
      <c r="F56" s="14" t="str">
        <v>31/07/12</v>
      </c>
      <c r="G56" s="14" t="s">
        <v>33</v>
      </c>
      <c r="H56" s="14" t="s">
        <v>269</v>
      </c>
      <c r="I56" s="14">
        <v>33064</v>
      </c>
      <c r="J56" s="14" t="str">
        <v>קולומבוס פנסיה הלואה עמיתים- קולומבוס</v>
      </c>
    </row>
    <row r="57" spans="1:12">
      <c r="A57" s="14">
        <v>0.050000000000000003</v>
      </c>
      <c r="B57" s="14">
        <v>0</v>
      </c>
      <c r="C57" s="15">
        <v>4598.4499999999998</v>
      </c>
      <c r="D57" s="14">
        <v>123.36</v>
      </c>
      <c r="E57" s="15">
        <v>3727593.0499999998</v>
      </c>
      <c r="F57" s="14" t="str">
        <v>24/09/12</v>
      </c>
      <c r="G57" s="14" t="s">
        <v>33</v>
      </c>
      <c r="H57" s="14" t="s">
        <v>269</v>
      </c>
      <c r="I57" s="14">
        <v>33068</v>
      </c>
      <c r="J57" s="14" t="str">
        <v>קורטלנד פנסיה הלואות- קורטלנד</v>
      </c>
    </row>
    <row r="58" spans="1:12">
      <c r="A58" s="14">
        <v>0.02</v>
      </c>
      <c r="B58" s="14">
        <v>0</v>
      </c>
      <c r="C58" s="15">
        <v>1529.3699999999999</v>
      </c>
      <c r="D58" s="14">
        <v>124.63</v>
      </c>
      <c r="E58" s="15">
        <v>1227092.47</v>
      </c>
      <c r="F58" s="14" t="str">
        <v>23/09/12</v>
      </c>
      <c r="G58" s="14" t="s">
        <v>33</v>
      </c>
      <c r="H58" s="14" t="s">
        <v>269</v>
      </c>
      <c r="I58" s="14">
        <v>33066</v>
      </c>
      <c r="J58" s="14" t="str">
        <v>קורטלנד קרן השקעה- קורטלנד</v>
      </c>
    </row>
    <row r="59" spans="1:12">
      <c r="A59" s="13">
        <v>0.92000000000000004</v>
      </c>
      <c r="B59" s="13"/>
      <c r="C59" s="16">
        <v>80384.410000000003</v>
      </c>
      <c r="D59" s="13"/>
      <c r="E59" s="16">
        <v>129605110.15000001</v>
      </c>
      <c r="F59" s="13"/>
      <c r="G59" s="13"/>
      <c r="H59" s="13"/>
      <c r="I59" s="13"/>
      <c r="J59" s="13" t="str">
        <v>סה"כ קרנות נדל"ן בחו"ל</v>
      </c>
    </row>
    <row r="60" spans="1:12">
      <c r="A60" s="13"/>
      <c r="B60" s="13"/>
      <c r="C60" s="13"/>
      <c r="D60" s="13"/>
      <c r="E60" s="13"/>
      <c r="F60" s="13"/>
      <c r="G60" s="13"/>
      <c r="H60" s="13"/>
      <c r="I60" s="13"/>
      <c r="J60" s="13" t="str">
        <v>קרנות השקעה אחרות בחו"ל</v>
      </c>
    </row>
    <row r="61" spans="1:12" ht="22.5">
      <c r="A61" s="14">
        <v>0</v>
      </c>
      <c r="B61" s="14">
        <v>0</v>
      </c>
      <c r="C61" s="14">
        <v>24.300000000000001</v>
      </c>
      <c r="D61" s="14">
        <v>256.13999999999999</v>
      </c>
      <c r="E61" s="15">
        <v>9486.5100000000002</v>
      </c>
      <c r="F61" s="14" t="str">
        <v>30/12/10</v>
      </c>
      <c r="G61" s="14" t="s">
        <v>33</v>
      </c>
      <c r="H61" s="14" t="s">
        <v>94</v>
      </c>
      <c r="I61" s="14">
        <v>220951</v>
      </c>
      <c r="J61" s="14" t="str">
        <v>מופחת PROSPECT HARBOR- Sankaty</v>
      </c>
    </row>
    <row r="62" spans="1:12">
      <c r="A62" s="14">
        <v>0.14000000000000001</v>
      </c>
      <c r="B62" s="14">
        <v>0</v>
      </c>
      <c r="C62" s="15">
        <v>12341.09</v>
      </c>
      <c r="D62" s="14">
        <v>84.379999999999995</v>
      </c>
      <c r="E62" s="15">
        <v>14625675.18</v>
      </c>
      <c r="F62" s="14" t="s">
        <v>266</v>
      </c>
      <c r="G62" s="14" t="s">
        <v>33</v>
      </c>
      <c r="H62" s="14" t="s">
        <v>263</v>
      </c>
      <c r="I62" s="14">
        <v>32082</v>
      </c>
      <c r="J62" s="14" t="str">
        <v>GROVE STREET- גרוב סטריט</v>
      </c>
    </row>
    <row r="63" spans="1:12">
      <c r="A63" s="13">
        <v>0.14000000000000001</v>
      </c>
      <c r="B63" s="13"/>
      <c r="C63" s="16">
        <v>12365.379999999999</v>
      </c>
      <c r="D63" s="13"/>
      <c r="E63" s="16">
        <v>14635161.689999999</v>
      </c>
      <c r="F63" s="13"/>
      <c r="G63" s="13"/>
      <c r="H63" s="13"/>
      <c r="I63" s="13"/>
      <c r="J63" s="13" t="str">
        <v>סה"כ קרנות השקעה אחרות בחו"ל</v>
      </c>
    </row>
    <row r="64" spans="1:12">
      <c r="A64" s="13">
        <v>1.0900000000000001</v>
      </c>
      <c r="B64" s="13"/>
      <c r="C64" s="16">
        <v>95259.690000000002</v>
      </c>
      <c r="D64" s="13"/>
      <c r="E64" s="16">
        <v>146073777.43000001</v>
      </c>
      <c r="F64" s="13"/>
      <c r="G64" s="13"/>
      <c r="H64" s="13"/>
      <c r="I64" s="13"/>
      <c r="J64" s="13" t="s">
        <v>71</v>
      </c>
    </row>
    <row r="65" spans="1:12">
      <c r="A65" s="10">
        <v>1.8300000000000001</v>
      </c>
      <c r="B65" s="10"/>
      <c r="C65" s="11">
        <v>160253.32000000001</v>
      </c>
      <c r="D65" s="10"/>
      <c r="E65" s="11">
        <v>207481600.06</v>
      </c>
      <c r="F65" s="10"/>
      <c r="G65" s="10"/>
      <c r="H65" s="10"/>
      <c r="I65" s="10"/>
      <c r="J65" s="10" t="str">
        <v>סה"כ קרנות השקעה</v>
      </c>
    </row>
    <row r="66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23"/>
  <sheetViews>
    <sheetView workbookViewId="0" showGridLines="0">
      <selection activeCell="A28" sqref="A28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כתבי אופציה</v>
      </c>
      <c r="L2" s="12" t="s">
        <f>HYPERLINK("#'"&amp;גיליון1!$A$32&amp;"'!C6",גיליון1!$B$32)</f>
        <v>30</v>
      </c>
    </row>
    <row r="3" spans="1:12" customHeight="1" ht="3.6"/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6" t="s">
        <v>2</v>
      </c>
      <c r="B7" s="6" t="s">
        <v>72</v>
      </c>
      <c r="C7" s="6" t="s">
        <v>42</v>
      </c>
      <c r="D7" s="6" t="s">
        <v>74</v>
      </c>
      <c r="E7" s="6" t="s">
        <v>75</v>
      </c>
      <c r="F7" s="6" t="s">
        <v>222</v>
      </c>
      <c r="G7" s="6" t="s">
        <v>31</v>
      </c>
      <c r="H7" s="6" t="s">
        <v>83</v>
      </c>
      <c r="I7" s="6" t="s">
        <v>47</v>
      </c>
      <c r="J7" s="6" t="s">
        <v>48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tr">
        <v>כתבי אופציה בישראל</v>
      </c>
    </row>
    <row r="9" spans="1:12" ht="22.5">
      <c r="A9" s="14">
        <v>0</v>
      </c>
      <c r="B9" s="14">
        <v>0</v>
      </c>
      <c r="C9" s="14">
        <v>322.31999999999999</v>
      </c>
      <c r="D9" s="15">
        <v>3994.02</v>
      </c>
      <c r="E9" s="15">
        <v>8070</v>
      </c>
      <c r="F9" s="14" t="str">
        <v>30/10/13</v>
      </c>
      <c r="G9" s="14" t="s">
        <v>61</v>
      </c>
      <c r="H9" s="14" t="s">
        <v>115</v>
      </c>
      <c r="I9" s="14">
        <v>1253</v>
      </c>
      <c r="J9" s="14" t="str">
        <v>GMM -  אופציה על מניות דלתא- GMM CAPITAL LLC</v>
      </c>
    </row>
    <row r="10" spans="1:12" ht="22.5">
      <c r="A10" s="14">
        <v>0</v>
      </c>
      <c r="B10" s="14">
        <v>0</v>
      </c>
      <c r="C10" s="14">
        <v>13.220000000000001</v>
      </c>
      <c r="D10" s="14">
        <v>22.359999999999999</v>
      </c>
      <c r="E10" s="15">
        <v>59119</v>
      </c>
      <c r="F10" s="14" t="str">
        <v>21/10/13</v>
      </c>
      <c r="G10" s="14" t="s">
        <v>61</v>
      </c>
      <c r="H10" s="14" t="s">
        <v>115</v>
      </c>
      <c r="I10" s="14">
        <v>3630101</v>
      </c>
      <c r="J10" s="14" t="str">
        <v>אפליי אופציה לא סחירה- אפליי</v>
      </c>
    </row>
    <row r="11" spans="1:12" ht="22.5">
      <c r="A11" s="14">
        <v>0</v>
      </c>
      <c r="B11" s="14">
        <v>0</v>
      </c>
      <c r="C11" s="14">
        <v>394.86000000000001</v>
      </c>
      <c r="D11" s="14">
        <v>32.689999999999998</v>
      </c>
      <c r="E11" s="15">
        <v>1208050.05</v>
      </c>
      <c r="F11" s="14" t="s">
        <v>248</v>
      </c>
      <c r="G11" s="14" t="s">
        <v>61</v>
      </c>
      <c r="H11" s="14" t="s">
        <v>115</v>
      </c>
      <c r="I11" s="14">
        <v>1254</v>
      </c>
      <c r="J11" s="14" t="str">
        <v>אופציה על מניות קרדן נדלן- קרדן ישראל</v>
      </c>
    </row>
    <row r="12" spans="1:12">
      <c r="A12" s="14">
        <v>0</v>
      </c>
      <c r="B12" s="14">
        <v>0</v>
      </c>
      <c r="C12" s="14">
        <v>0</v>
      </c>
      <c r="D12" s="14">
        <v>0</v>
      </c>
      <c r="E12" s="15">
        <v>34324.260000000002</v>
      </c>
      <c r="F12" s="14" t="str">
        <v>27/09/12</v>
      </c>
      <c r="G12" s="14" t="s">
        <v>61</v>
      </c>
      <c r="H12" s="14" t="s">
        <v>124</v>
      </c>
      <c r="I12" s="14">
        <v>1251</v>
      </c>
      <c r="J12" s="14" t="str">
        <v>אופציות בגין צים- צים</v>
      </c>
    </row>
    <row r="13" spans="1:12" ht="33.75">
      <c r="A13" s="14">
        <v>0</v>
      </c>
      <c r="B13" s="14">
        <v>0</v>
      </c>
      <c r="C13" s="14">
        <v>0</v>
      </c>
      <c r="D13" s="14">
        <v>0</v>
      </c>
      <c r="E13" s="15">
        <v>4351.5900000000001</v>
      </c>
      <c r="F13" s="17" t="s">
        <v>243</v>
      </c>
      <c r="G13" s="14" t="s">
        <v>61</v>
      </c>
      <c r="H13" s="14" t="s">
        <v>258</v>
      </c>
      <c r="I13" s="14">
        <v>6512321</v>
      </c>
      <c r="J13" s="14" t="str">
        <v>צים כתב אופציה אקסלנס- צים</v>
      </c>
    </row>
    <row r="14" spans="1:12" ht="33.75">
      <c r="A14" s="14">
        <v>0</v>
      </c>
      <c r="B14" s="14">
        <v>0</v>
      </c>
      <c r="C14" s="14">
        <v>0.070000000000000007</v>
      </c>
      <c r="D14" s="14">
        <v>0.17999999999999999</v>
      </c>
      <c r="E14" s="15">
        <v>38000</v>
      </c>
      <c r="F14" s="14" t="str">
        <v>21/12/10</v>
      </c>
      <c r="G14" s="14" t="s">
        <v>61</v>
      </c>
      <c r="H14" s="14" t="s">
        <v>96</v>
      </c>
      <c r="I14" s="14">
        <v>9994922</v>
      </c>
      <c r="J14" s="14" t="str">
        <v>אקספון אופציה- X-FONE</v>
      </c>
    </row>
    <row r="15" spans="1:12" ht="22.5">
      <c r="A15" s="14">
        <v>0</v>
      </c>
      <c r="B15" s="14">
        <v>0</v>
      </c>
      <c r="C15" s="14">
        <v>0.13</v>
      </c>
      <c r="D15" s="14">
        <v>0.050000000000000003</v>
      </c>
      <c r="E15" s="15">
        <v>258122</v>
      </c>
      <c r="F15" s="14" t="str">
        <v>26/10/10</v>
      </c>
      <c r="G15" s="14" t="s">
        <v>61</v>
      </c>
      <c r="H15" s="14" t="s">
        <v>168</v>
      </c>
      <c r="I15" s="14">
        <v>11177951</v>
      </c>
      <c r="J15" s="14" t="s">
        <v>273</v>
      </c>
    </row>
    <row r="16" spans="1:12" ht="22.5">
      <c r="A16" s="14">
        <v>0</v>
      </c>
      <c r="B16" s="14">
        <v>0</v>
      </c>
      <c r="C16" s="14">
        <v>0.95999999999999996</v>
      </c>
      <c r="D16" s="14">
        <v>0.20000000000000001</v>
      </c>
      <c r="E16" s="15">
        <v>490000</v>
      </c>
      <c r="F16" s="17" t="str">
        <v>07/03/13</v>
      </c>
      <c r="G16" s="14" t="s">
        <v>61</v>
      </c>
      <c r="H16" s="14" t="s">
        <v>168</v>
      </c>
      <c r="I16" s="14">
        <v>11177952</v>
      </c>
      <c r="J16" s="14" t="s">
        <v>273</v>
      </c>
    </row>
    <row r="17" spans="1:12" ht="22.5">
      <c r="A17" s="14">
        <v>0.01</v>
      </c>
      <c r="B17" s="14">
        <v>0</v>
      </c>
      <c r="C17" s="14">
        <v>515.35000000000002</v>
      </c>
      <c r="D17" s="14">
        <v>460.5</v>
      </c>
      <c r="E17" s="15">
        <v>111912</v>
      </c>
      <c r="F17" s="14" t="str">
        <v>27/08/13</v>
      </c>
      <c r="G17" s="14" t="s">
        <v>61</v>
      </c>
      <c r="H17" s="14" t="s">
        <v>168</v>
      </c>
      <c r="I17" s="14">
        <v>10905471</v>
      </c>
      <c r="J17" s="14" t="str">
        <v>שלאג אופציות לא סחירות- שלאג</v>
      </c>
    </row>
    <row r="18" spans="1:12">
      <c r="A18" s="13">
        <v>0.01</v>
      </c>
      <c r="B18" s="13"/>
      <c r="C18" s="16">
        <v>1246.9100000000001</v>
      </c>
      <c r="D18" s="13"/>
      <c r="E18" s="16">
        <v>2211948.8999999999</v>
      </c>
      <c r="F18" s="13"/>
      <c r="G18" s="13"/>
      <c r="H18" s="13"/>
      <c r="I18" s="13"/>
      <c r="J18" s="13" t="str">
        <v>סה"כ כתבי אופציה בישראל</v>
      </c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 t="s">
        <v>205</v>
      </c>
    </row>
    <row r="20" spans="1:12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/>
      <c r="G20" s="14">
        <v>0</v>
      </c>
      <c r="H20" s="14">
        <v>0</v>
      </c>
      <c r="I20" s="14">
        <v>0</v>
      </c>
      <c r="J20" s="14">
        <v>0</v>
      </c>
    </row>
    <row r="21" spans="1:12">
      <c r="A21" s="13">
        <v>0</v>
      </c>
      <c r="B21" s="13"/>
      <c r="C21" s="13">
        <v>0</v>
      </c>
      <c r="D21" s="13"/>
      <c r="E21" s="13">
        <v>0</v>
      </c>
      <c r="F21" s="13"/>
      <c r="G21" s="13"/>
      <c r="H21" s="13"/>
      <c r="I21" s="13"/>
      <c r="J21" s="13" t="s">
        <v>206</v>
      </c>
    </row>
    <row r="22" spans="1:12">
      <c r="A22" s="10">
        <v>0.01</v>
      </c>
      <c r="B22" s="10"/>
      <c r="C22" s="11">
        <v>1246.9100000000001</v>
      </c>
      <c r="D22" s="10"/>
      <c r="E22" s="11">
        <v>2211948.8999999999</v>
      </c>
      <c r="F22" s="10"/>
      <c r="G22" s="10"/>
      <c r="H22" s="10"/>
      <c r="I22" s="10"/>
      <c r="J22" s="10" t="s">
        <v>207</v>
      </c>
    </row>
    <row r="2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17"/>
  <sheetViews>
    <sheetView workbookViewId="0" showGridLines="0">
      <selection activeCell="A28" sqref="A28"/>
    </sheetView>
  </sheetViews>
  <sheetFormatPr defaultRowHeight="12.75"/>
  <cols>
    <col min="1" max="2" style="1" width="21" customWidth="1"/>
    <col min="3" max="3" style="1" width="6.855469" customWidth="1"/>
    <col min="4" max="4" style="1" width="24.57031" bestFit="1" customWidth="1"/>
    <col min="5" max="16384" style="1"/>
  </cols>
  <sheetData>
    <row r="2" spans="1:4" customHeight="1" ht="25.15">
      <c r="A2" s="2" t="s">
        <v>29</v>
      </c>
      <c r="D2" s="12" t="s">
        <f>HYPERLINK("#'"&amp;גיליון1!$A$32&amp;"'!C6",גיליון1!$B$32)</f>
        <v>30</v>
      </c>
    </row>
    <row r="3" spans="1:4" customHeight="1" ht="3.6"/>
    <row r="4" spans="1:4" customHeight="1" ht="61.15">
      <c r="A4" s="3" t="s">
        <v>1</v>
      </c>
      <c r="B4" s="4"/>
      <c r="C4" s="4"/>
    </row>
    <row r="5" spans="1:4" customHeight="1" ht="2.85"/>
    <row r="6" spans="1:4" customHeight="1" ht="15.2"/>
    <row r="7" spans="1:4" customHeight="1" ht="43.15">
      <c r="A7" s="6" t="str">
        <v>שער</v>
      </c>
      <c r="B7" s="6" t="s">
        <v>31</v>
      </c>
    </row>
    <row r="8" spans="1:4">
      <c r="A8" s="7">
        <v>5.8600000000000003</v>
      </c>
      <c r="B8" s="7" t="s">
        <v>32</v>
      </c>
    </row>
    <row r="9" spans="1:4">
      <c r="A9" s="7">
        <v>3.4399999999999999</v>
      </c>
      <c r="B9" s="7" t="s">
        <v>33</v>
      </c>
    </row>
    <row r="10" spans="1:4">
      <c r="A10" s="7">
        <v>4.6900000000000004</v>
      </c>
      <c r="B10" s="7" t="s">
        <v>34</v>
      </c>
    </row>
    <row r="11" spans="1:4">
      <c r="A11" s="7">
        <v>3.8599999999999999</v>
      </c>
      <c r="B11" s="7" t="s">
        <v>35</v>
      </c>
    </row>
    <row r="12" spans="1:4">
      <c r="A12" s="7">
        <v>3.2200000000000002</v>
      </c>
      <c r="B12" s="7" t="s">
        <v>36</v>
      </c>
    </row>
    <row r="13" spans="1:4">
      <c r="A13" s="7">
        <v>0.029999999999999999</v>
      </c>
      <c r="B13" s="7" t="s">
        <v>37</v>
      </c>
    </row>
    <row r="14" spans="1:4">
      <c r="A14" s="7">
        <v>0.44</v>
      </c>
      <c r="B14" s="7" t="s">
        <v>38</v>
      </c>
    </row>
    <row r="15" spans="1:4">
      <c r="A15" s="7">
        <v>0.56000000000000005</v>
      </c>
      <c r="B15" s="7" t="s">
        <v>39</v>
      </c>
    </row>
    <row r="16" spans="1:4">
      <c r="A16" s="7">
        <v>0.51000000000000001</v>
      </c>
      <c r="B16" s="7" t="s">
        <v>40</v>
      </c>
    </row>
    <row r="17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C4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3"/>
  <sheetViews>
    <sheetView workbookViewId="0" showGridLines="0">
      <selection activeCell="A28" sqref="A28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אופציות</v>
      </c>
      <c r="L2" s="12" t="s">
        <f>HYPERLINK("#'"&amp;גיליון1!$A$32&amp;"'!C6",גיליון1!$B$32)</f>
        <v>30</v>
      </c>
    </row>
    <row r="3" spans="1:12" customHeight="1" ht="3.6"/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6" t="s">
        <v>2</v>
      </c>
      <c r="B7" s="6" t="s">
        <v>72</v>
      </c>
      <c r="C7" s="6" t="s">
        <v>42</v>
      </c>
      <c r="D7" s="6" t="s">
        <v>74</v>
      </c>
      <c r="E7" s="6" t="s">
        <v>75</v>
      </c>
      <c r="F7" s="6" t="s">
        <v>222</v>
      </c>
      <c r="G7" s="6" t="s">
        <v>31</v>
      </c>
      <c r="H7" s="6" t="s">
        <v>83</v>
      </c>
      <c r="I7" s="6" t="s">
        <v>47</v>
      </c>
      <c r="J7" s="6" t="s">
        <v>48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49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">
        <v>208</v>
      </c>
    </row>
    <row r="10" spans="1:12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>
        <v>0</v>
      </c>
      <c r="J10" s="14">
        <v>0</v>
      </c>
    </row>
    <row r="11" spans="1:12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/>
      <c r="J11" s="13" t="s">
        <v>210</v>
      </c>
    </row>
    <row r="12" spans="1:12">
      <c r="A12" s="13"/>
      <c r="B12" s="13"/>
      <c r="C12" s="13"/>
      <c r="D12" s="13"/>
      <c r="E12" s="13"/>
      <c r="F12" s="13"/>
      <c r="G12" s="13"/>
      <c r="H12" s="13"/>
      <c r="I12" s="13"/>
      <c r="J12" s="13" t="s">
        <v>211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/>
      <c r="J14" s="13" t="s">
        <v>212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">
        <v>274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">
        <v>275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">
        <v>213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">
        <v>214</v>
      </c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 t="s">
        <v>190</v>
      </c>
    </row>
    <row r="22" spans="1:12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/>
      <c r="G22" s="14">
        <v>0</v>
      </c>
      <c r="H22" s="14">
        <v>0</v>
      </c>
      <c r="I22" s="14">
        <v>0</v>
      </c>
      <c r="J22" s="14">
        <v>0</v>
      </c>
    </row>
    <row r="23" spans="1:12">
      <c r="A23" s="13">
        <v>0</v>
      </c>
      <c r="B23" s="13"/>
      <c r="C23" s="13">
        <v>0</v>
      </c>
      <c r="D23" s="13"/>
      <c r="E23" s="13">
        <v>0</v>
      </c>
      <c r="F23" s="13"/>
      <c r="G23" s="13"/>
      <c r="H23" s="13"/>
      <c r="I23" s="13"/>
      <c r="J23" s="13" t="s">
        <v>191</v>
      </c>
    </row>
    <row r="24" spans="1:12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/>
      <c r="J24" s="13" t="s">
        <v>67</v>
      </c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 t="s">
        <v>68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 t="s">
        <v>208</v>
      </c>
    </row>
    <row r="27" spans="1:12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/>
      <c r="G27" s="14">
        <v>0</v>
      </c>
      <c r="H27" s="14">
        <v>0</v>
      </c>
      <c r="I27" s="14">
        <v>0</v>
      </c>
      <c r="J27" s="14">
        <v>0</v>
      </c>
    </row>
    <row r="28" spans="1:12">
      <c r="A28" s="13">
        <v>0</v>
      </c>
      <c r="B28" s="13"/>
      <c r="C28" s="13">
        <v>0</v>
      </c>
      <c r="D28" s="13"/>
      <c r="E28" s="13">
        <v>0</v>
      </c>
      <c r="F28" s="13"/>
      <c r="G28" s="13"/>
      <c r="H28" s="13"/>
      <c r="I28" s="13"/>
      <c r="J28" s="13" t="s">
        <v>210</v>
      </c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 t="s">
        <v>31</v>
      </c>
    </row>
    <row r="30" spans="1:12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/>
      <c r="G30" s="14">
        <v>0</v>
      </c>
      <c r="H30" s="14">
        <v>0</v>
      </c>
      <c r="I30" s="14">
        <v>0</v>
      </c>
      <c r="J30" s="14">
        <v>0</v>
      </c>
    </row>
    <row r="31" spans="1:12">
      <c r="A31" s="13">
        <v>0</v>
      </c>
      <c r="B31" s="13"/>
      <c r="C31" s="13">
        <v>0</v>
      </c>
      <c r="D31" s="13"/>
      <c r="E31" s="13">
        <v>0</v>
      </c>
      <c r="F31" s="13"/>
      <c r="G31" s="13"/>
      <c r="H31" s="13"/>
      <c r="I31" s="13"/>
      <c r="J31" s="13" t="s">
        <v>215</v>
      </c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 t="s">
        <v>213</v>
      </c>
    </row>
    <row r="33" spans="1:12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/>
      <c r="G33" s="14">
        <v>0</v>
      </c>
      <c r="H33" s="14">
        <v>0</v>
      </c>
      <c r="I33" s="14">
        <v>0</v>
      </c>
      <c r="J33" s="14">
        <v>0</v>
      </c>
    </row>
    <row r="34" spans="1:12">
      <c r="A34" s="13">
        <v>0</v>
      </c>
      <c r="B34" s="13"/>
      <c r="C34" s="13">
        <v>0</v>
      </c>
      <c r="D34" s="13"/>
      <c r="E34" s="13">
        <v>0</v>
      </c>
      <c r="F34" s="13"/>
      <c r="G34" s="13"/>
      <c r="H34" s="13"/>
      <c r="I34" s="13"/>
      <c r="J34" s="13" t="s">
        <v>214</v>
      </c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 t="s">
        <v>216</v>
      </c>
    </row>
    <row r="36" spans="1:12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/>
      <c r="G36" s="14">
        <v>0</v>
      </c>
      <c r="H36" s="14">
        <v>0</v>
      </c>
      <c r="I36" s="14">
        <v>0</v>
      </c>
      <c r="J36" s="14">
        <v>0</v>
      </c>
    </row>
    <row r="37" spans="1:12">
      <c r="A37" s="13">
        <v>0</v>
      </c>
      <c r="B37" s="13"/>
      <c r="C37" s="13">
        <v>0</v>
      </c>
      <c r="D37" s="13"/>
      <c r="E37" s="13">
        <v>0</v>
      </c>
      <c r="F37" s="13"/>
      <c r="G37" s="13"/>
      <c r="H37" s="13"/>
      <c r="I37" s="13"/>
      <c r="J37" s="13" t="s">
        <v>217</v>
      </c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 t="s">
        <v>190</v>
      </c>
    </row>
    <row r="39" spans="1:12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/>
      <c r="G39" s="14">
        <v>0</v>
      </c>
      <c r="H39" s="14">
        <v>0</v>
      </c>
      <c r="I39" s="14">
        <v>0</v>
      </c>
      <c r="J39" s="14">
        <v>0</v>
      </c>
    </row>
    <row r="40" spans="1:12">
      <c r="A40" s="13">
        <v>0</v>
      </c>
      <c r="B40" s="13"/>
      <c r="C40" s="13">
        <v>0</v>
      </c>
      <c r="D40" s="13"/>
      <c r="E40" s="13">
        <v>0</v>
      </c>
      <c r="F40" s="13"/>
      <c r="G40" s="13"/>
      <c r="H40" s="13"/>
      <c r="I40" s="13"/>
      <c r="J40" s="13" t="s">
        <v>191</v>
      </c>
    </row>
    <row r="41" spans="1:12">
      <c r="A41" s="13">
        <v>0</v>
      </c>
      <c r="B41" s="13"/>
      <c r="C41" s="13">
        <v>0</v>
      </c>
      <c r="D41" s="13"/>
      <c r="E41" s="13">
        <v>0</v>
      </c>
      <c r="F41" s="13"/>
      <c r="G41" s="13"/>
      <c r="H41" s="13"/>
      <c r="I41" s="13"/>
      <c r="J41" s="13" t="s">
        <v>71</v>
      </c>
    </row>
    <row r="42" spans="1:12">
      <c r="A42" s="10">
        <v>0</v>
      </c>
      <c r="B42" s="10"/>
      <c r="C42" s="10">
        <v>0</v>
      </c>
      <c r="D42" s="10"/>
      <c r="E42" s="10">
        <v>0</v>
      </c>
      <c r="F42" s="10"/>
      <c r="G42" s="10"/>
      <c r="H42" s="10"/>
      <c r="I42" s="10"/>
      <c r="J42" s="10" t="s">
        <v>218</v>
      </c>
    </row>
    <row r="4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90"/>
  <sheetViews>
    <sheetView workbookViewId="0" showGridLines="0">
      <selection activeCell="A28" sqref="A28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חוזים עתידיים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42</v>
      </c>
      <c r="C7" s="6" t="s">
        <v>74</v>
      </c>
      <c r="D7" s="6" t="s">
        <v>75</v>
      </c>
      <c r="E7" s="6" t="s">
        <v>222</v>
      </c>
      <c r="F7" s="6" t="s">
        <v>31</v>
      </c>
      <c r="G7" s="6" t="s">
        <v>83</v>
      </c>
      <c r="H7" s="6" t="s">
        <v>47</v>
      </c>
      <c r="I7" s="6" t="s">
        <v>48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49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208</v>
      </c>
    </row>
    <row r="10" spans="1:11">
      <c r="A10" s="14">
        <v>0</v>
      </c>
      <c r="B10" s="14">
        <v>0</v>
      </c>
      <c r="C10" s="14">
        <v>0</v>
      </c>
      <c r="D10" s="14">
        <v>0</v>
      </c>
      <c r="E10" s="14"/>
      <c r="F10" s="14">
        <v>0</v>
      </c>
      <c r="G10" s="14">
        <v>0</v>
      </c>
      <c r="H10" s="14">
        <v>0</v>
      </c>
      <c r="I10" s="14">
        <v>0</v>
      </c>
    </row>
    <row r="11" spans="1:11">
      <c r="A11" s="13">
        <v>0</v>
      </c>
      <c r="B11" s="13">
        <v>0</v>
      </c>
      <c r="C11" s="13"/>
      <c r="D11" s="13">
        <v>0</v>
      </c>
      <c r="E11" s="13"/>
      <c r="F11" s="13"/>
      <c r="G11" s="13"/>
      <c r="H11" s="13"/>
      <c r="I11" s="13" t="s">
        <v>210</v>
      </c>
    </row>
    <row r="12" spans="1:11">
      <c r="A12" s="13"/>
      <c r="B12" s="13"/>
      <c r="C12" s="13"/>
      <c r="D12" s="13"/>
      <c r="E12" s="13"/>
      <c r="F12" s="13"/>
      <c r="G12" s="13"/>
      <c r="H12" s="13"/>
      <c r="I12" s="13" t="s">
        <v>211</v>
      </c>
    </row>
    <row r="13" spans="1:11" ht="22.5">
      <c r="A13" s="14">
        <v>-0.040000000000000001</v>
      </c>
      <c r="B13" s="15">
        <v>-3438</v>
      </c>
      <c r="C13" s="14">
        <v>100</v>
      </c>
      <c r="D13" s="15">
        <v>-3438000</v>
      </c>
      <c r="E13" s="17" t="s">
        <v>276</v>
      </c>
      <c r="F13" s="14" t="s">
        <v>33</v>
      </c>
      <c r="G13" s="14" t="s">
        <v>209</v>
      </c>
      <c r="H13" s="14">
        <v>9085581</v>
      </c>
      <c r="I13" s="14" t="str">
        <v>דולר שקל 3.4486 24.7.14- בנק הפועלים</v>
      </c>
    </row>
    <row r="14" spans="1:11" ht="22.5">
      <c r="A14" s="14">
        <v>-0.050000000000000003</v>
      </c>
      <c r="B14" s="15">
        <v>-4641.3000000000002</v>
      </c>
      <c r="C14" s="14">
        <v>100</v>
      </c>
      <c r="D14" s="15">
        <v>-4641300</v>
      </c>
      <c r="E14" s="14" t="s">
        <v>277</v>
      </c>
      <c r="F14" s="14" t="s">
        <v>33</v>
      </c>
      <c r="G14" s="14" t="s">
        <v>209</v>
      </c>
      <c r="H14" s="14">
        <v>9085583</v>
      </c>
      <c r="I14" s="14" t="str">
        <v>דולר שקל 3.4579 24.7.14- בנק הפועלים</v>
      </c>
    </row>
    <row r="15" spans="1:11" ht="22.5">
      <c r="A15" s="14">
        <v>-0.080000000000000002</v>
      </c>
      <c r="B15" s="15">
        <v>-6876</v>
      </c>
      <c r="C15" s="14">
        <v>100</v>
      </c>
      <c r="D15" s="15">
        <v>-6876000</v>
      </c>
      <c r="E15" s="14" t="s">
        <v>278</v>
      </c>
      <c r="F15" s="14" t="s">
        <v>33</v>
      </c>
      <c r="G15" s="14" t="s">
        <v>209</v>
      </c>
      <c r="H15" s="14">
        <v>9085582</v>
      </c>
      <c r="I15" s="14" t="str">
        <v>דולר שקל 3.4588 24.7.14- בנק הפועלים</v>
      </c>
    </row>
    <row r="16" spans="1:11" ht="22.5">
      <c r="A16" s="14">
        <v>-0.059999999999999998</v>
      </c>
      <c r="B16" s="15">
        <v>-5157</v>
      </c>
      <c r="C16" s="14">
        <v>100</v>
      </c>
      <c r="D16" s="15">
        <v>-5157000</v>
      </c>
      <c r="E16" s="17" t="s">
        <v>279</v>
      </c>
      <c r="F16" s="14" t="s">
        <v>33</v>
      </c>
      <c r="G16" s="14" t="s">
        <v>209</v>
      </c>
      <c r="H16" s="14">
        <v>9085585</v>
      </c>
      <c r="I16" s="14" t="str">
        <v>דולר שקל 3.4788 24.7.14- בנק הפועלים</v>
      </c>
    </row>
    <row r="17" spans="1:11" ht="22.5">
      <c r="A17" s="14">
        <v>-0.02</v>
      </c>
      <c r="B17" s="15">
        <v>-1753.3800000000001</v>
      </c>
      <c r="C17" s="14">
        <v>100</v>
      </c>
      <c r="D17" s="15">
        <v>-1753380</v>
      </c>
      <c r="E17" s="14" t="s">
        <v>280</v>
      </c>
      <c r="F17" s="14" t="s">
        <v>33</v>
      </c>
      <c r="G17" s="14" t="s">
        <v>209</v>
      </c>
      <c r="H17" s="14">
        <v>9085580</v>
      </c>
      <c r="I17" s="14" t="str">
        <v>דולר שקל 3.4838 24.7.14- בנק הפועלים</v>
      </c>
    </row>
    <row r="18" spans="1:11" ht="22.5">
      <c r="A18" s="14">
        <v>-0.93999999999999995</v>
      </c>
      <c r="B18" s="15">
        <v>-82683.899999999994</v>
      </c>
      <c r="C18" s="14">
        <v>100</v>
      </c>
      <c r="D18" s="15">
        <v>-82683900</v>
      </c>
      <c r="E18" s="14" t="s">
        <v>280</v>
      </c>
      <c r="F18" s="14" t="s">
        <v>33</v>
      </c>
      <c r="G18" s="14" t="s">
        <v>209</v>
      </c>
      <c r="H18" s="14">
        <v>9085569</v>
      </c>
      <c r="I18" s="14" t="str">
        <v>דולר שקל 3.4858 24.7.14- בנק הפועלים</v>
      </c>
    </row>
    <row r="19" spans="1:11" ht="22.5">
      <c r="A19" s="14">
        <v>-0.040000000000000001</v>
      </c>
      <c r="B19" s="15">
        <v>-3094.1999999999998</v>
      </c>
      <c r="C19" s="14">
        <v>100</v>
      </c>
      <c r="D19" s="15">
        <v>-3094200</v>
      </c>
      <c r="E19" s="14" t="s">
        <v>281</v>
      </c>
      <c r="F19" s="14" t="s">
        <v>33</v>
      </c>
      <c r="G19" s="14" t="s">
        <v>209</v>
      </c>
      <c r="H19" s="14">
        <v>9085584</v>
      </c>
      <c r="I19" s="14" t="str">
        <v>דולר שקל 3.4869 24.7.14- בנק הפועלים</v>
      </c>
    </row>
    <row r="20" spans="1:11" ht="22.5">
      <c r="A20" s="14">
        <v>0.01</v>
      </c>
      <c r="B20" s="15">
        <v>1059.99</v>
      </c>
      <c r="C20" s="14">
        <v>100</v>
      </c>
      <c r="D20" s="15">
        <v>1059985.5</v>
      </c>
      <c r="E20" s="14" t="str">
        <v>31/07/13</v>
      </c>
      <c r="F20" s="14" t="s">
        <v>61</v>
      </c>
      <c r="G20" s="14" t="s">
        <v>209</v>
      </c>
      <c r="H20" s="14">
        <v>45001</v>
      </c>
      <c r="I20" s="14" t="str">
        <v>הפרשי עיסקאות SWAדולר שקל- בנק הפועלים</v>
      </c>
    </row>
    <row r="21" spans="1:11" ht="22.5">
      <c r="A21" s="14">
        <v>0</v>
      </c>
      <c r="B21" s="14">
        <v>7.0300000000000002</v>
      </c>
      <c r="C21" s="14">
        <v>100</v>
      </c>
      <c r="D21" s="15">
        <v>7031.2600000000002</v>
      </c>
      <c r="E21" s="17" t="s">
        <v>247</v>
      </c>
      <c r="F21" s="14" t="s">
        <v>61</v>
      </c>
      <c r="G21" s="14" t="s">
        <v>209</v>
      </c>
      <c r="H21" s="14">
        <v>4500</v>
      </c>
      <c r="I21" s="14" t="str">
        <v>הפרשי עיסקאות פורוורד- בנק הפועלים</v>
      </c>
    </row>
    <row r="22" spans="1:11" ht="22.5">
      <c r="A22" s="14">
        <v>0.53000000000000003</v>
      </c>
      <c r="B22" s="15">
        <v>46939</v>
      </c>
      <c r="C22" s="14">
        <v>100</v>
      </c>
      <c r="D22" s="15">
        <v>46939000</v>
      </c>
      <c r="E22" s="14" t="s">
        <v>282</v>
      </c>
      <c r="F22" s="14" t="s">
        <v>34</v>
      </c>
      <c r="G22" s="14" t="s">
        <v>209</v>
      </c>
      <c r="H22" s="14">
        <v>9070884</v>
      </c>
      <c r="I22" s="14" t="str">
        <v>יורו שקל 4.6774 23.10.14- בנק הפועלים</v>
      </c>
    </row>
    <row r="23" spans="1:11">
      <c r="A23" s="14">
        <v>-0.13</v>
      </c>
      <c r="B23" s="15">
        <v>-11139.360000000001</v>
      </c>
      <c r="C23" s="14">
        <v>100.12</v>
      </c>
      <c r="D23" s="15">
        <v>-11125760</v>
      </c>
      <c r="E23" s="14" t="s">
        <v>283</v>
      </c>
      <c r="F23" s="14" t="s">
        <v>37</v>
      </c>
      <c r="G23" s="14" t="s">
        <v>209</v>
      </c>
      <c r="H23" s="14">
        <v>10074741</v>
      </c>
      <c r="I23" s="14" t="str">
        <v>יין/ שקל 19.6.28- בנק הפועלים</v>
      </c>
    </row>
    <row r="24" spans="1:11" ht="22.5">
      <c r="A24" s="14">
        <v>0.040000000000000001</v>
      </c>
      <c r="B24" s="15">
        <v>3446.8800000000001</v>
      </c>
      <c r="C24" s="14">
        <v>99.950000000000003</v>
      </c>
      <c r="D24" s="15">
        <v>3448600</v>
      </c>
      <c r="E24" s="17" t="s">
        <v>276</v>
      </c>
      <c r="F24" s="14" t="s">
        <v>61</v>
      </c>
      <c r="G24" s="14" t="s">
        <v>209</v>
      </c>
      <c r="H24" s="14">
        <v>90855901</v>
      </c>
      <c r="I24" s="14" t="str">
        <v>שקל דולר 3.4486 24.7.14- בנק הפועלים</v>
      </c>
    </row>
    <row r="25" spans="1:11" ht="22.5">
      <c r="A25" s="14">
        <v>0.050000000000000003</v>
      </c>
      <c r="B25" s="15">
        <v>4665.8299999999999</v>
      </c>
      <c r="C25" s="14">
        <v>99.950000000000003</v>
      </c>
      <c r="D25" s="15">
        <v>4668165</v>
      </c>
      <c r="E25" s="14" t="s">
        <v>277</v>
      </c>
      <c r="F25" s="14" t="s">
        <v>61</v>
      </c>
      <c r="G25" s="14" t="s">
        <v>209</v>
      </c>
      <c r="H25" s="14">
        <v>90855903</v>
      </c>
      <c r="I25" s="14" t="str">
        <v>שקל דולר 3.4579 24.7.14- בנק הפועלים</v>
      </c>
    </row>
    <row r="26" spans="1:11" ht="22.5">
      <c r="A26" s="14">
        <v>0.080000000000000002</v>
      </c>
      <c r="B26" s="15">
        <v>6913.4499999999998</v>
      </c>
      <c r="C26" s="14">
        <v>99.939999999999998</v>
      </c>
      <c r="D26" s="15">
        <v>6917600</v>
      </c>
      <c r="E26" s="14" t="s">
        <v>278</v>
      </c>
      <c r="F26" s="14" t="s">
        <v>61</v>
      </c>
      <c r="G26" s="14" t="s">
        <v>209</v>
      </c>
      <c r="H26" s="14">
        <v>90855902</v>
      </c>
      <c r="I26" s="14" t="str">
        <v>שקל דולר 3.4588 24.7.14- בנק הפועלים</v>
      </c>
    </row>
    <row r="27" spans="1:11" ht="22.5">
      <c r="A27" s="14">
        <v>0.059999999999999998</v>
      </c>
      <c r="B27" s="15">
        <v>5216.6300000000001</v>
      </c>
      <c r="C27" s="14">
        <v>99.969999999999999</v>
      </c>
      <c r="D27" s="15">
        <v>5218200</v>
      </c>
      <c r="E27" s="17" t="s">
        <v>279</v>
      </c>
      <c r="F27" s="14" t="s">
        <v>61</v>
      </c>
      <c r="G27" s="14" t="s">
        <v>209</v>
      </c>
      <c r="H27" s="14">
        <v>90855905</v>
      </c>
      <c r="I27" s="14" t="str">
        <v>שקל דולר 3.4788 24.7.14- בנק הפועלים</v>
      </c>
    </row>
    <row r="28" spans="1:11" ht="22.5">
      <c r="A28" s="14">
        <v>0.02</v>
      </c>
      <c r="B28" s="15">
        <v>1773.72</v>
      </c>
      <c r="C28" s="14">
        <v>99.829999999999998</v>
      </c>
      <c r="D28" s="15">
        <v>1776738</v>
      </c>
      <c r="E28" s="14" t="s">
        <v>280</v>
      </c>
      <c r="F28" s="14" t="s">
        <v>61</v>
      </c>
      <c r="G28" s="14" t="s">
        <v>209</v>
      </c>
      <c r="H28" s="14">
        <v>9085510</v>
      </c>
      <c r="I28" s="14" t="str">
        <v>שקל דולר 3.4838 24.7.14- בנק הפועלים</v>
      </c>
    </row>
    <row r="29" spans="1:11" ht="22.5">
      <c r="A29" s="14">
        <v>0.94999999999999996</v>
      </c>
      <c r="B29" s="15">
        <v>83690.970000000001</v>
      </c>
      <c r="C29" s="14">
        <v>99.829999999999998</v>
      </c>
      <c r="D29" s="15">
        <v>83833490</v>
      </c>
      <c r="E29" s="14" t="s">
        <v>280</v>
      </c>
      <c r="F29" s="14" t="s">
        <v>61</v>
      </c>
      <c r="G29" s="14" t="s">
        <v>209</v>
      </c>
      <c r="H29" s="14">
        <v>9085599</v>
      </c>
      <c r="I29" s="14" t="str">
        <v>שקל דולר 3.4858 24.7.14- בנק הפועלים</v>
      </c>
    </row>
    <row r="30" spans="1:11" ht="22.5">
      <c r="A30" s="14">
        <v>0.040000000000000001</v>
      </c>
      <c r="B30" s="15">
        <v>3137.27</v>
      </c>
      <c r="C30" s="14">
        <v>99.969999999999999</v>
      </c>
      <c r="D30" s="15">
        <v>3138210</v>
      </c>
      <c r="E30" s="14" t="s">
        <v>281</v>
      </c>
      <c r="F30" s="14" t="s">
        <v>61</v>
      </c>
      <c r="G30" s="14" t="s">
        <v>209</v>
      </c>
      <c r="H30" s="14">
        <v>90855904</v>
      </c>
      <c r="I30" s="14" t="str">
        <v>שקל דולר 3.4869 24.7.14- בנק הפועלים</v>
      </c>
    </row>
    <row r="31" spans="1:11" ht="22.5">
      <c r="A31" s="14">
        <v>-0.53000000000000003</v>
      </c>
      <c r="B31" s="15">
        <v>-46736.580000000002</v>
      </c>
      <c r="C31" s="14">
        <v>99.920000000000002</v>
      </c>
      <c r="D31" s="15">
        <v>-46774000</v>
      </c>
      <c r="E31" s="14" t="s">
        <v>282</v>
      </c>
      <c r="F31" s="14" t="s">
        <v>61</v>
      </c>
      <c r="G31" s="14" t="s">
        <v>209</v>
      </c>
      <c r="H31" s="14">
        <v>9070894</v>
      </c>
      <c r="I31" s="14" t="str">
        <v>שקל יורו 4.6774 23.10.14- בנק הפועלים</v>
      </c>
    </row>
    <row r="32" spans="1:11">
      <c r="A32" s="14">
        <v>0.13</v>
      </c>
      <c r="B32" s="15">
        <v>11258.99</v>
      </c>
      <c r="C32" s="14">
        <v>100.22</v>
      </c>
      <c r="D32" s="15">
        <v>11234000</v>
      </c>
      <c r="E32" s="14" t="s">
        <v>283</v>
      </c>
      <c r="F32" s="14" t="s">
        <v>61</v>
      </c>
      <c r="G32" s="14" t="s">
        <v>209</v>
      </c>
      <c r="H32" s="14">
        <v>1007474</v>
      </c>
      <c r="I32" s="14" t="str">
        <v>שקל/יין 19.6.28- בנק הפועלים</v>
      </c>
    </row>
    <row r="33" spans="1:11" ht="22.5">
      <c r="A33" s="14">
        <v>0.16</v>
      </c>
      <c r="B33" s="15">
        <v>13761.360000000001</v>
      </c>
      <c r="C33" s="14">
        <v>100</v>
      </c>
      <c r="D33" s="15">
        <v>13761357.1</v>
      </c>
      <c r="E33" s="14" t="s">
        <v>284</v>
      </c>
      <c r="F33" s="14" t="s">
        <v>33</v>
      </c>
      <c r="G33" s="14" t="s">
        <v>209</v>
      </c>
      <c r="H33" s="14">
        <v>40805</v>
      </c>
      <c r="I33" s="14" t="str">
        <v>דולר שקל 3.4623 11.8.14- בנק לאומי</v>
      </c>
    </row>
    <row r="34" spans="1:11" ht="22.5">
      <c r="A34" s="14">
        <v>0.10000000000000001</v>
      </c>
      <c r="B34" s="15">
        <v>9174.2399999999998</v>
      </c>
      <c r="C34" s="14">
        <v>100</v>
      </c>
      <c r="D34" s="15">
        <v>9174238.0600000005</v>
      </c>
      <c r="E34" s="14" t="s">
        <v>284</v>
      </c>
      <c r="F34" s="14" t="s">
        <v>33</v>
      </c>
      <c r="G34" s="14" t="s">
        <v>209</v>
      </c>
      <c r="H34" s="14">
        <v>4080099</v>
      </c>
      <c r="I34" s="14" t="str">
        <v>דולר שקל 3.46245 10.7.14- בנק לאומי</v>
      </c>
    </row>
    <row r="35" spans="1:11" ht="22.5">
      <c r="A35" s="14">
        <v>-0.16</v>
      </c>
      <c r="B35" s="15">
        <v>-13857.24</v>
      </c>
      <c r="C35" s="14">
        <v>99.989999999999995</v>
      </c>
      <c r="D35" s="15">
        <v>-13858623.23</v>
      </c>
      <c r="E35" s="14" t="s">
        <v>284</v>
      </c>
      <c r="F35" s="14" t="s">
        <v>61</v>
      </c>
      <c r="G35" s="14" t="s">
        <v>209</v>
      </c>
      <c r="H35" s="14">
        <v>408095</v>
      </c>
      <c r="I35" s="14" t="str">
        <v>שקל דולר 3.4623 11.8.14- בנק לאומי</v>
      </c>
    </row>
    <row r="36" spans="1:11" ht="22.5">
      <c r="A36" s="14">
        <v>-0.11</v>
      </c>
      <c r="B36" s="15">
        <v>-9238.5599999999995</v>
      </c>
      <c r="C36" s="14">
        <v>99.989999999999995</v>
      </c>
      <c r="D36" s="15">
        <v>-9239482.4199999999</v>
      </c>
      <c r="E36" s="14" t="s">
        <v>284</v>
      </c>
      <c r="F36" s="14" t="s">
        <v>61</v>
      </c>
      <c r="G36" s="14" t="s">
        <v>209</v>
      </c>
      <c r="H36" s="14">
        <v>4080999</v>
      </c>
      <c r="I36" s="14" t="str">
        <v>שקל דולר 3.46245 10.7.14- בנק לאומי</v>
      </c>
    </row>
    <row r="37" spans="1:11" ht="22.5">
      <c r="A37" s="14">
        <v>0</v>
      </c>
      <c r="B37" s="14">
        <v>-412.56</v>
      </c>
      <c r="C37" s="14">
        <v>100</v>
      </c>
      <c r="D37" s="15">
        <v>-412560</v>
      </c>
      <c r="E37" s="17" t="s">
        <v>250</v>
      </c>
      <c r="F37" s="14" t="s">
        <v>33</v>
      </c>
      <c r="G37" s="14" t="s">
        <v>209</v>
      </c>
      <c r="H37" s="14">
        <v>9925822</v>
      </c>
      <c r="I37" s="14" t="str">
        <v>דולר שקל 3.4554 24.7.14- פועלים סהר</v>
      </c>
    </row>
    <row r="38" spans="1:11" ht="22.5">
      <c r="A38" s="14">
        <v>0</v>
      </c>
      <c r="B38" s="14">
        <v>-343.80000000000001</v>
      </c>
      <c r="C38" s="14">
        <v>100</v>
      </c>
      <c r="D38" s="15">
        <v>-343800</v>
      </c>
      <c r="E38" s="14" t="s">
        <v>285</v>
      </c>
      <c r="F38" s="14" t="s">
        <v>33</v>
      </c>
      <c r="G38" s="14" t="s">
        <v>209</v>
      </c>
      <c r="H38" s="14">
        <v>9925824</v>
      </c>
      <c r="I38" s="14" t="str">
        <v>דולר שקל 3.4794 24.7.14- פועלים סהר</v>
      </c>
    </row>
    <row r="39" spans="1:11" ht="22.5">
      <c r="A39" s="14">
        <v>-0.01</v>
      </c>
      <c r="B39" s="14">
        <v>-893.88</v>
      </c>
      <c r="C39" s="14">
        <v>100</v>
      </c>
      <c r="D39" s="15">
        <v>-893880</v>
      </c>
      <c r="E39" s="14" t="s">
        <v>286</v>
      </c>
      <c r="F39" s="14" t="s">
        <v>33</v>
      </c>
      <c r="G39" s="14" t="s">
        <v>209</v>
      </c>
      <c r="H39" s="14">
        <v>9925823</v>
      </c>
      <c r="I39" s="14" t="str">
        <v>דולר שקל 3.486 24.7.14- פועלים סהר</v>
      </c>
    </row>
    <row r="40" spans="1:11" ht="22.5">
      <c r="A40" s="14">
        <v>-0.050000000000000003</v>
      </c>
      <c r="B40" s="15">
        <v>-3953.6999999999998</v>
      </c>
      <c r="C40" s="14">
        <v>100</v>
      </c>
      <c r="D40" s="15">
        <v>-3953700</v>
      </c>
      <c r="E40" s="17" t="s">
        <v>287</v>
      </c>
      <c r="F40" s="14" t="s">
        <v>33</v>
      </c>
      <c r="G40" s="14" t="s">
        <v>209</v>
      </c>
      <c r="H40" s="14">
        <v>9925821</v>
      </c>
      <c r="I40" s="14" t="str">
        <v>דולר שקל 3.495  24.7.14- פועלים סהר</v>
      </c>
    </row>
    <row r="41" spans="1:11" ht="22.5">
      <c r="A41" s="14">
        <v>-0.040000000000000001</v>
      </c>
      <c r="B41" s="15">
        <v>-3285.73</v>
      </c>
      <c r="C41" s="14">
        <v>100</v>
      </c>
      <c r="D41" s="15">
        <v>-3285730</v>
      </c>
      <c r="E41" s="14" t="s">
        <v>282</v>
      </c>
      <c r="F41" s="14" t="s">
        <v>34</v>
      </c>
      <c r="G41" s="14" t="s">
        <v>209</v>
      </c>
      <c r="H41" s="14">
        <v>9925835</v>
      </c>
      <c r="I41" s="14" t="str">
        <v>יורו שקל 4.6766 23.10.14- פועלים סהר</v>
      </c>
    </row>
    <row r="42" spans="1:11" ht="22.5">
      <c r="A42" s="14">
        <v>0</v>
      </c>
      <c r="B42" s="14">
        <v>414.39999999999998</v>
      </c>
      <c r="C42" s="14">
        <v>99.939999999999998</v>
      </c>
      <c r="D42" s="15">
        <v>414648</v>
      </c>
      <c r="E42" s="17" t="s">
        <v>250</v>
      </c>
      <c r="F42" s="14" t="s">
        <v>61</v>
      </c>
      <c r="G42" s="14" t="s">
        <v>209</v>
      </c>
      <c r="H42" s="14">
        <v>99258284</v>
      </c>
      <c r="I42" s="14" t="str">
        <v>שקל דולר 3.4554 24.7.14- פועלים סהר</v>
      </c>
    </row>
    <row r="43" spans="1:11" ht="22.5">
      <c r="A43" s="14">
        <v>0</v>
      </c>
      <c r="B43" s="14">
        <v>347.83999999999997</v>
      </c>
      <c r="C43" s="14">
        <v>99.969999999999999</v>
      </c>
      <c r="D43" s="15">
        <v>347940</v>
      </c>
      <c r="E43" s="14" t="s">
        <v>285</v>
      </c>
      <c r="F43" s="14" t="s">
        <v>61</v>
      </c>
      <c r="G43" s="14" t="s">
        <v>209</v>
      </c>
      <c r="H43" s="14">
        <v>99258286</v>
      </c>
      <c r="I43" s="14" t="str">
        <v>שקל דולר 3.4794 24.7.14- פועלים סהר</v>
      </c>
    </row>
    <row r="44" spans="1:11" ht="22.5">
      <c r="A44" s="14">
        <v>0.01</v>
      </c>
      <c r="B44" s="14">
        <v>906.17999999999995</v>
      </c>
      <c r="C44" s="14">
        <v>99.980000000000004</v>
      </c>
      <c r="D44" s="15">
        <v>906360</v>
      </c>
      <c r="E44" s="14" t="s">
        <v>286</v>
      </c>
      <c r="F44" s="14" t="s">
        <v>61</v>
      </c>
      <c r="G44" s="14" t="s">
        <v>209</v>
      </c>
      <c r="H44" s="14">
        <v>99258285</v>
      </c>
      <c r="I44" s="14" t="str">
        <v>שקל דולר 3.486 24.7.14- פועלים סהר</v>
      </c>
    </row>
    <row r="45" spans="1:11" ht="22.5">
      <c r="A45" s="14">
        <v>0.050000000000000003</v>
      </c>
      <c r="B45" s="15">
        <v>4016.4400000000001</v>
      </c>
      <c r="C45" s="14">
        <v>99.930000000000007</v>
      </c>
      <c r="D45" s="15">
        <v>4019250</v>
      </c>
      <c r="E45" s="17" t="s">
        <v>287</v>
      </c>
      <c r="F45" s="14" t="s">
        <v>61</v>
      </c>
      <c r="G45" s="14" t="s">
        <v>209</v>
      </c>
      <c r="H45" s="14">
        <v>99258283</v>
      </c>
      <c r="I45" s="14" t="str">
        <v>שקל דולר 3.495 24.7.14- פועלים סהר</v>
      </c>
    </row>
    <row r="46" spans="1:11" ht="22.5">
      <c r="A46" s="14">
        <v>0.040000000000000001</v>
      </c>
      <c r="B46" s="15">
        <v>3271</v>
      </c>
      <c r="C46" s="14">
        <v>99.920000000000002</v>
      </c>
      <c r="D46" s="15">
        <v>3273620</v>
      </c>
      <c r="E46" s="14" t="s">
        <v>282</v>
      </c>
      <c r="F46" s="14" t="s">
        <v>61</v>
      </c>
      <c r="G46" s="14" t="s">
        <v>209</v>
      </c>
      <c r="H46" s="14">
        <v>99258323</v>
      </c>
      <c r="I46" s="14" t="str">
        <v>שקל יורו 4.6766 23.10.14- פועלים סהר</v>
      </c>
    </row>
    <row r="47" spans="1:11">
      <c r="A47" s="13">
        <v>0.029999999999999999</v>
      </c>
      <c r="B47" s="16">
        <v>2496.0100000000002</v>
      </c>
      <c r="C47" s="13"/>
      <c r="D47" s="16">
        <v>2607117.27</v>
      </c>
      <c r="E47" s="13"/>
      <c r="F47" s="13"/>
      <c r="G47" s="13"/>
      <c r="H47" s="13"/>
      <c r="I47" s="13" t="s">
        <v>212</v>
      </c>
    </row>
    <row r="48" spans="1:11">
      <c r="A48" s="13"/>
      <c r="B48" s="13"/>
      <c r="C48" s="13"/>
      <c r="D48" s="13"/>
      <c r="E48" s="13"/>
      <c r="F48" s="13"/>
      <c r="G48" s="13"/>
      <c r="H48" s="13"/>
      <c r="I48" s="13" t="s">
        <v>274</v>
      </c>
    </row>
    <row r="49" spans="1:11" ht="22.5">
      <c r="A49" s="14">
        <v>0.14000000000000001</v>
      </c>
      <c r="B49" s="15">
        <v>11917.059999999999</v>
      </c>
      <c r="C49" s="14">
        <v>101.76000000000001</v>
      </c>
      <c r="D49" s="15">
        <v>11710945.35</v>
      </c>
      <c r="E49" s="14" t="s">
        <v>248</v>
      </c>
      <c r="F49" s="14" t="s">
        <v>33</v>
      </c>
      <c r="G49" s="14" t="s">
        <v>209</v>
      </c>
      <c r="H49" s="14">
        <v>90877619</v>
      </c>
      <c r="I49" s="14" t="str">
        <v>דולר יורו 1.36253 23.10.14- בנק הפועלים</v>
      </c>
    </row>
    <row r="50" spans="1:11" ht="22.5">
      <c r="A50" s="14">
        <v>-0.13</v>
      </c>
      <c r="B50" s="15">
        <v>-11734.75</v>
      </c>
      <c r="C50" s="14">
        <v>100</v>
      </c>
      <c r="D50" s="15">
        <v>-11734750</v>
      </c>
      <c r="E50" s="14" t="s">
        <v>248</v>
      </c>
      <c r="F50" s="14" t="s">
        <v>34</v>
      </c>
      <c r="G50" s="14" t="s">
        <v>209</v>
      </c>
      <c r="H50" s="14">
        <v>90805117</v>
      </c>
      <c r="I50" s="14" t="str">
        <v>יורו דולר 1.36253 23.10.14- בנק הפועלים</v>
      </c>
    </row>
    <row r="51" spans="1:11" ht="22.5">
      <c r="A51" s="14">
        <v>0.5</v>
      </c>
      <c r="B51" s="15">
        <v>44074.07</v>
      </c>
      <c r="C51" s="14">
        <v>100</v>
      </c>
      <c r="D51" s="15">
        <v>44074068.229999997</v>
      </c>
      <c r="E51" s="14" t="s">
        <v>284</v>
      </c>
      <c r="F51" s="14" t="s">
        <v>33</v>
      </c>
      <c r="G51" s="14" t="s">
        <v>209</v>
      </c>
      <c r="H51" s="14">
        <v>9084492</v>
      </c>
      <c r="I51" s="14" t="str">
        <v>דולר יורו 1.36233 23.10.14- בנק לאומי</v>
      </c>
    </row>
    <row r="52" spans="1:11" ht="22.5">
      <c r="A52" s="14">
        <v>-0.5</v>
      </c>
      <c r="B52" s="15">
        <v>-44280.57</v>
      </c>
      <c r="C52" s="14">
        <v>100.25</v>
      </c>
      <c r="D52" s="15">
        <v>-44170140.439999998</v>
      </c>
      <c r="E52" s="14" t="s">
        <v>284</v>
      </c>
      <c r="F52" s="14" t="s">
        <v>34</v>
      </c>
      <c r="G52" s="14" t="s">
        <v>209</v>
      </c>
      <c r="H52" s="14">
        <v>90805119</v>
      </c>
      <c r="I52" s="14" t="str">
        <v>יורו דולר 1.36233 23.10.14- בנק לאומי</v>
      </c>
    </row>
    <row r="53" spans="1:11">
      <c r="A53" s="13">
        <v>0</v>
      </c>
      <c r="B53" s="13">
        <v>-24.190000000000001</v>
      </c>
      <c r="C53" s="13"/>
      <c r="D53" s="16">
        <v>-119876.86</v>
      </c>
      <c r="E53" s="13"/>
      <c r="F53" s="13"/>
      <c r="G53" s="13"/>
      <c r="H53" s="13"/>
      <c r="I53" s="13" t="s">
        <v>275</v>
      </c>
    </row>
    <row r="54" spans="1:11">
      <c r="A54" s="13"/>
      <c r="B54" s="13"/>
      <c r="C54" s="13"/>
      <c r="D54" s="13"/>
      <c r="E54" s="13"/>
      <c r="F54" s="13"/>
      <c r="G54" s="13"/>
      <c r="H54" s="13"/>
      <c r="I54" s="13" t="s">
        <v>213</v>
      </c>
    </row>
    <row r="55" spans="1:11">
      <c r="A55" s="14">
        <v>0</v>
      </c>
      <c r="B55" s="14">
        <v>0</v>
      </c>
      <c r="C55" s="14">
        <v>0</v>
      </c>
      <c r="D55" s="14">
        <v>0</v>
      </c>
      <c r="E55" s="14"/>
      <c r="F55" s="14">
        <v>0</v>
      </c>
      <c r="G55" s="14">
        <v>0</v>
      </c>
      <c r="H55" s="14">
        <v>0</v>
      </c>
      <c r="I55" s="14">
        <v>0</v>
      </c>
    </row>
    <row r="56" spans="1:11">
      <c r="A56" s="13">
        <v>0</v>
      </c>
      <c r="B56" s="13">
        <v>0</v>
      </c>
      <c r="C56" s="13"/>
      <c r="D56" s="13">
        <v>0</v>
      </c>
      <c r="E56" s="13"/>
      <c r="F56" s="13"/>
      <c r="G56" s="13"/>
      <c r="H56" s="13"/>
      <c r="I56" s="13" t="s">
        <v>214</v>
      </c>
    </row>
    <row r="57" spans="1:11">
      <c r="A57" s="13"/>
      <c r="B57" s="13"/>
      <c r="C57" s="13"/>
      <c r="D57" s="13"/>
      <c r="E57" s="13"/>
      <c r="F57" s="13"/>
      <c r="G57" s="13"/>
      <c r="H57" s="13"/>
      <c r="I57" s="13" t="s">
        <v>190</v>
      </c>
    </row>
    <row r="58" spans="1:11" ht="22.5">
      <c r="A58" s="14">
        <v>0</v>
      </c>
      <c r="B58" s="14">
        <v>140.66</v>
      </c>
      <c r="C58" s="14">
        <v>72.370000000000005</v>
      </c>
      <c r="D58" s="15">
        <v>194358.56</v>
      </c>
      <c r="E58" s="14" t="s">
        <v>288</v>
      </c>
      <c r="F58" s="14" t="s">
        <v>33</v>
      </c>
      <c r="G58" s="14" t="s">
        <v>209</v>
      </c>
      <c r="H58" s="14">
        <v>8009</v>
      </c>
      <c r="I58" s="14" t="str">
        <v>IBOXX $ LIQUID INVESTMENT- בנק לאומי</v>
      </c>
    </row>
    <row r="59" spans="1:11" ht="22.5">
      <c r="A59" s="14">
        <v>0</v>
      </c>
      <c r="B59" s="14">
        <v>-86.299999999999997</v>
      </c>
      <c r="C59" s="14">
        <v>-129.49000000000001</v>
      </c>
      <c r="D59" s="15">
        <v>66645.350000000006</v>
      </c>
      <c r="E59" s="14" t="s">
        <v>288</v>
      </c>
      <c r="F59" s="14" t="s">
        <v>33</v>
      </c>
      <c r="G59" s="14" t="s">
        <v>209</v>
      </c>
      <c r="H59" s="14">
        <v>8006</v>
      </c>
      <c r="I59" s="14" t="str">
        <v>JP MORGAN BONDS INDEX לאומי- בנק לאומי</v>
      </c>
    </row>
    <row r="60" spans="1:11">
      <c r="A60" s="14">
        <v>0</v>
      </c>
      <c r="B60" s="14">
        <v>4.6699999999999999</v>
      </c>
      <c r="C60" s="14">
        <v>71.510000000000005</v>
      </c>
      <c r="D60" s="15">
        <v>6525.7399999999998</v>
      </c>
      <c r="E60" s="17" t="str">
        <v>01/06/13</v>
      </c>
      <c r="F60" s="14" t="s">
        <v>33</v>
      </c>
      <c r="G60" s="14" t="s">
        <v>209</v>
      </c>
      <c r="H60" s="14">
        <v>80090</v>
      </c>
      <c r="I60" s="14" t="str">
        <v>LQD הגדלה 08.05.13- בנק לאומי</v>
      </c>
    </row>
    <row r="61" spans="1:11">
      <c r="A61" s="14">
        <v>0</v>
      </c>
      <c r="B61" s="14">
        <v>14.970000000000001</v>
      </c>
      <c r="C61" s="14">
        <v>102.94</v>
      </c>
      <c r="D61" s="15">
        <v>14540.370000000001</v>
      </c>
      <c r="E61" s="14" t="s">
        <v>288</v>
      </c>
      <c r="F61" s="14" t="s">
        <v>33</v>
      </c>
      <c r="G61" s="14" t="s">
        <v>209</v>
      </c>
      <c r="H61" s="14">
        <v>8008</v>
      </c>
      <c r="I61" s="14" t="str">
        <v>מדד לאומי LT13TRUU- בנק לאומי</v>
      </c>
    </row>
    <row r="62" spans="1:11">
      <c r="A62" s="13">
        <v>0</v>
      </c>
      <c r="B62" s="13">
        <v>73.989999999999995</v>
      </c>
      <c r="C62" s="13"/>
      <c r="D62" s="16">
        <v>282070.02000000002</v>
      </c>
      <c r="E62" s="13"/>
      <c r="F62" s="13"/>
      <c r="G62" s="13"/>
      <c r="H62" s="13"/>
      <c r="I62" s="13" t="s">
        <v>191</v>
      </c>
    </row>
    <row r="63" spans="1:11">
      <c r="A63" s="13">
        <v>0.029999999999999999</v>
      </c>
      <c r="B63" s="16">
        <v>2545.8200000000002</v>
      </c>
      <c r="C63" s="13"/>
      <c r="D63" s="16">
        <v>2769310.4300000002</v>
      </c>
      <c r="E63" s="13"/>
      <c r="F63" s="13"/>
      <c r="G63" s="13"/>
      <c r="H63" s="13"/>
      <c r="I63" s="13" t="s">
        <v>67</v>
      </c>
    </row>
    <row r="64" spans="1:11">
      <c r="A64" s="13"/>
      <c r="B64" s="13"/>
      <c r="C64" s="13"/>
      <c r="D64" s="13"/>
      <c r="E64" s="13"/>
      <c r="F64" s="13"/>
      <c r="G64" s="13"/>
      <c r="H64" s="13"/>
      <c r="I64" s="13" t="s">
        <v>68</v>
      </c>
    </row>
    <row r="65" spans="1:11">
      <c r="A65" s="13"/>
      <c r="B65" s="13"/>
      <c r="C65" s="13"/>
      <c r="D65" s="13"/>
      <c r="E65" s="13"/>
      <c r="F65" s="13"/>
      <c r="G65" s="13"/>
      <c r="H65" s="13"/>
      <c r="I65" s="13" t="s">
        <v>208</v>
      </c>
    </row>
    <row r="66" spans="1:11" ht="22.5">
      <c r="A66" s="14">
        <v>0</v>
      </c>
      <c r="B66" s="14">
        <v>123.52</v>
      </c>
      <c r="C66" s="14">
        <v>247.31999999999999</v>
      </c>
      <c r="D66" s="15">
        <v>49942.209999999999</v>
      </c>
      <c r="E66" s="14" t="s">
        <v>284</v>
      </c>
      <c r="F66" s="14" t="s">
        <v>33</v>
      </c>
      <c r="G66" s="14" t="s">
        <v>197</v>
      </c>
      <c r="H66" s="14">
        <v>80010</v>
      </c>
      <c r="I66" s="14" t="str">
        <v>SWAP EM - NDUEEGF- בנק הפועלים</v>
      </c>
    </row>
    <row r="67" spans="1:11" ht="22.5">
      <c r="A67" s="14">
        <v>0.01</v>
      </c>
      <c r="B67" s="14">
        <v>554.24000000000001</v>
      </c>
      <c r="C67" s="14">
        <v>921</v>
      </c>
      <c r="D67" s="15">
        <v>60178.099999999999</v>
      </c>
      <c r="E67" s="17" t="str">
        <v>01/02/14</v>
      </c>
      <c r="F67" s="14" t="s">
        <v>34</v>
      </c>
      <c r="G67" s="14" t="str">
        <v>EUR VAL SOURCE</v>
      </c>
      <c r="H67" s="14" t="str">
        <v>IE00B3LK4Z20</v>
      </c>
      <c r="I67" s="14" t="str">
        <v>EQUITY SWAP EURO VALUE- בנק הפועלים</v>
      </c>
    </row>
    <row r="68" spans="1:11" ht="22.5">
      <c r="A68" s="14">
        <v>-0.01</v>
      </c>
      <c r="B68" s="15">
        <v>-1033.8800000000001</v>
      </c>
      <c r="C68" s="15">
        <v>-11663.110000000001</v>
      </c>
      <c r="D68" s="15">
        <v>8864.5699999999997</v>
      </c>
      <c r="E68" s="14" t="s">
        <v>288</v>
      </c>
      <c r="F68" s="14" t="s">
        <v>34</v>
      </c>
      <c r="G68" s="14" t="str">
        <v>EUROSTOCK 50 מרובה</v>
      </c>
      <c r="H68" s="14">
        <v>8005</v>
      </c>
      <c r="I68" s="14" t="str">
        <v>EURO STOXX 50 מדד לאומי- בנק לאומי</v>
      </c>
    </row>
    <row r="69" spans="1:11" ht="22.5">
      <c r="A69" s="14">
        <v>0</v>
      </c>
      <c r="B69" s="14">
        <v>135.05000000000001</v>
      </c>
      <c r="C69" s="15">
        <v>8358.3899999999994</v>
      </c>
      <c r="D69" s="15">
        <v>1615.79</v>
      </c>
      <c r="E69" s="14" t="s">
        <v>259</v>
      </c>
      <c r="F69" s="14" t="s">
        <v>33</v>
      </c>
      <c r="G69" s="14" t="s">
        <v>289</v>
      </c>
      <c r="H69" s="14">
        <v>800003</v>
      </c>
      <c r="I69" s="14" t="str">
        <v>ASIA PAIFIC SWAP-15- בנק הפועלים</v>
      </c>
    </row>
    <row r="70" spans="1:11" ht="22.5">
      <c r="A70" s="14">
        <v>0</v>
      </c>
      <c r="B70" s="14">
        <v>155.08000000000001</v>
      </c>
      <c r="C70" s="15">
        <v>9598.0300000000007</v>
      </c>
      <c r="D70" s="15">
        <v>1615.79</v>
      </c>
      <c r="E70" s="17" t="s">
        <v>245</v>
      </c>
      <c r="F70" s="14" t="s">
        <v>33</v>
      </c>
      <c r="G70" s="14" t="s">
        <v>289</v>
      </c>
      <c r="H70" s="14">
        <v>8000031</v>
      </c>
      <c r="I70" s="14" t="str">
        <v>ASIA PAIFIC SWAP-9- בנק הפועלים</v>
      </c>
    </row>
    <row r="71" spans="1:11">
      <c r="A71" s="14">
        <v>0</v>
      </c>
      <c r="B71" s="14">
        <v>-157.08000000000001</v>
      </c>
      <c r="C71" s="15">
        <v>-5732.4799999999996</v>
      </c>
      <c r="D71" s="15">
        <v>2740.2199999999998</v>
      </c>
      <c r="E71" s="14" t="s">
        <v>259</v>
      </c>
      <c r="F71" s="14" t="s">
        <v>33</v>
      </c>
      <c r="G71" s="14" t="s">
        <v>290</v>
      </c>
      <c r="H71" s="14">
        <v>800004</v>
      </c>
      <c r="I71" s="14" t="str">
        <v>EUROPE SWAP-15- בנק הפועלים</v>
      </c>
    </row>
    <row r="72" spans="1:11">
      <c r="A72" s="14">
        <v>0</v>
      </c>
      <c r="B72" s="14">
        <v>-166.00999999999999</v>
      </c>
      <c r="C72" s="15">
        <v>-6058.3199999999997</v>
      </c>
      <c r="D72" s="15">
        <v>2740.2199999999998</v>
      </c>
      <c r="E72" s="14" t="s">
        <v>264</v>
      </c>
      <c r="F72" s="14" t="s">
        <v>33</v>
      </c>
      <c r="G72" s="14" t="s">
        <v>290</v>
      </c>
      <c r="H72" s="14">
        <v>8000041</v>
      </c>
      <c r="I72" s="14" t="str">
        <v>EUROPE SWAP-9- בנק הפועלים</v>
      </c>
    </row>
    <row r="73" spans="1:11" ht="22.5">
      <c r="A73" s="14">
        <v>0</v>
      </c>
      <c r="B73" s="14">
        <v>397</v>
      </c>
      <c r="C73" s="15">
        <v>5706.6000000000004</v>
      </c>
      <c r="D73" s="15">
        <v>6956.8599999999997</v>
      </c>
      <c r="E73" s="14" t="s">
        <v>259</v>
      </c>
      <c r="F73" s="14" t="s">
        <v>33</v>
      </c>
      <c r="G73" s="14" t="s">
        <v>291</v>
      </c>
      <c r="H73" s="14">
        <v>800001</v>
      </c>
      <c r="I73" s="14" t="str">
        <v>NORTH AMERICA SWAP-15- בנק הפועלים</v>
      </c>
    </row>
    <row r="74" spans="1:11" ht="22.5">
      <c r="A74" s="14">
        <v>0</v>
      </c>
      <c r="B74" s="14">
        <v>371.29000000000002</v>
      </c>
      <c r="C74" s="15">
        <v>5337</v>
      </c>
      <c r="D74" s="15">
        <v>6956.8599999999997</v>
      </c>
      <c r="E74" s="14" t="s">
        <v>264</v>
      </c>
      <c r="F74" s="14" t="s">
        <v>33</v>
      </c>
      <c r="G74" s="14" t="s">
        <v>291</v>
      </c>
      <c r="H74" s="14">
        <v>8000011</v>
      </c>
      <c r="I74" s="14" t="str">
        <v>NORTH AMERICA SWAP-9- בנק הפועלים</v>
      </c>
    </row>
    <row r="75" spans="1:11" ht="22.5">
      <c r="A75" s="14">
        <v>0</v>
      </c>
      <c r="B75" s="14">
        <v>238.96000000000001</v>
      </c>
      <c r="C75" s="14">
        <v>184.22999999999999</v>
      </c>
      <c r="D75" s="15">
        <v>129707.25</v>
      </c>
      <c r="E75" s="14" t="s">
        <v>288</v>
      </c>
      <c r="F75" s="14" t="s">
        <v>33</v>
      </c>
      <c r="G75" s="14" t="s">
        <v>209</v>
      </c>
      <c r="H75" s="14">
        <v>8007</v>
      </c>
      <c r="I75" s="14" t="str">
        <v>MSCI EMERGING MARKETS לאומי- בנק לאומי</v>
      </c>
    </row>
    <row r="76" spans="1:11">
      <c r="A76" s="14">
        <v>0</v>
      </c>
      <c r="B76" s="14">
        <v>428.95999999999998</v>
      </c>
      <c r="C76" s="15">
        <v>2223.5500000000002</v>
      </c>
      <c r="D76" s="15">
        <v>19291.509999999998</v>
      </c>
      <c r="E76" s="14" t="s">
        <v>288</v>
      </c>
      <c r="F76" s="14" t="s">
        <v>33</v>
      </c>
      <c r="G76" s="14" t="s">
        <v>209</v>
      </c>
      <c r="H76" s="14">
        <v>8000</v>
      </c>
      <c r="I76" s="14" t="str">
        <v>S&amp;P 500 מדד לאומי- בנק לאומי</v>
      </c>
    </row>
    <row r="77" spans="1:11" ht="22.5">
      <c r="A77" s="14">
        <v>0</v>
      </c>
      <c r="B77" s="14">
        <v>423.18000000000001</v>
      </c>
      <c r="C77" s="15">
        <v>2182.3800000000001</v>
      </c>
      <c r="D77" s="15">
        <v>19390.599999999999</v>
      </c>
      <c r="E77" s="14" t="str">
        <v>30/11/13</v>
      </c>
      <c r="F77" s="14" t="s">
        <v>33</v>
      </c>
      <c r="G77" s="14" t="s">
        <v>209</v>
      </c>
      <c r="H77" s="14">
        <v>81000</v>
      </c>
      <c r="I77" s="14" t="str">
        <v>S&amp;P 500 מדד לאומי-עסקה נוספת- בנק לאומי</v>
      </c>
    </row>
    <row r="78" spans="1:11">
      <c r="A78" s="13">
        <v>0.02</v>
      </c>
      <c r="B78" s="16">
        <v>1470.3</v>
      </c>
      <c r="C78" s="13"/>
      <c r="D78" s="16">
        <v>309999.98999999999</v>
      </c>
      <c r="E78" s="13"/>
      <c r="F78" s="13"/>
      <c r="G78" s="13"/>
      <c r="H78" s="13"/>
      <c r="I78" s="13" t="s">
        <v>210</v>
      </c>
    </row>
    <row r="79" spans="1:11">
      <c r="A79" s="13"/>
      <c r="B79" s="13"/>
      <c r="C79" s="13"/>
      <c r="D79" s="13"/>
      <c r="E79" s="13"/>
      <c r="F79" s="13"/>
      <c r="G79" s="13"/>
      <c r="H79" s="13"/>
      <c r="I79" s="13" t="s">
        <v>31</v>
      </c>
    </row>
    <row r="80" spans="1:11">
      <c r="A80" s="14">
        <v>0</v>
      </c>
      <c r="B80" s="14">
        <v>0</v>
      </c>
      <c r="C80" s="14">
        <v>0</v>
      </c>
      <c r="D80" s="14">
        <v>0</v>
      </c>
      <c r="E80" s="14"/>
      <c r="F80" s="14">
        <v>0</v>
      </c>
      <c r="G80" s="14">
        <v>0</v>
      </c>
      <c r="H80" s="14">
        <v>0</v>
      </c>
      <c r="I80" s="14">
        <v>0</v>
      </c>
    </row>
    <row r="81" spans="1:11">
      <c r="A81" s="13">
        <v>0</v>
      </c>
      <c r="B81" s="13">
        <v>0</v>
      </c>
      <c r="C81" s="13"/>
      <c r="D81" s="13">
        <v>0</v>
      </c>
      <c r="E81" s="13"/>
      <c r="F81" s="13"/>
      <c r="G81" s="13"/>
      <c r="H81" s="13"/>
      <c r="I81" s="13" t="s">
        <v>215</v>
      </c>
    </row>
    <row r="82" spans="1:11">
      <c r="A82" s="13"/>
      <c r="B82" s="13"/>
      <c r="C82" s="13"/>
      <c r="D82" s="13"/>
      <c r="E82" s="13"/>
      <c r="F82" s="13"/>
      <c r="G82" s="13"/>
      <c r="H82" s="13"/>
      <c r="I82" s="13" t="s">
        <v>213</v>
      </c>
    </row>
    <row r="83" spans="1:11">
      <c r="A83" s="14">
        <v>0</v>
      </c>
      <c r="B83" s="14">
        <v>0</v>
      </c>
      <c r="C83" s="14">
        <v>0</v>
      </c>
      <c r="D83" s="14">
        <v>0</v>
      </c>
      <c r="E83" s="14"/>
      <c r="F83" s="14">
        <v>0</v>
      </c>
      <c r="G83" s="14">
        <v>0</v>
      </c>
      <c r="H83" s="14">
        <v>0</v>
      </c>
      <c r="I83" s="14">
        <v>0</v>
      </c>
    </row>
    <row r="84" spans="1:11">
      <c r="A84" s="13">
        <v>0</v>
      </c>
      <c r="B84" s="13">
        <v>0</v>
      </c>
      <c r="C84" s="13"/>
      <c r="D84" s="13">
        <v>0</v>
      </c>
      <c r="E84" s="13"/>
      <c r="F84" s="13"/>
      <c r="G84" s="13"/>
      <c r="H84" s="13"/>
      <c r="I84" s="13" t="s">
        <v>214</v>
      </c>
    </row>
    <row r="85" spans="1:11">
      <c r="A85" s="13"/>
      <c r="B85" s="13"/>
      <c r="C85" s="13"/>
      <c r="D85" s="13"/>
      <c r="E85" s="13"/>
      <c r="F85" s="13"/>
      <c r="G85" s="13"/>
      <c r="H85" s="13"/>
      <c r="I85" s="13" t="s">
        <v>190</v>
      </c>
    </row>
    <row r="86" spans="1:11">
      <c r="A86" s="14">
        <v>0</v>
      </c>
      <c r="B86" s="14">
        <v>0</v>
      </c>
      <c r="C86" s="14">
        <v>0</v>
      </c>
      <c r="D86" s="14">
        <v>0</v>
      </c>
      <c r="E86" s="14"/>
      <c r="F86" s="14">
        <v>0</v>
      </c>
      <c r="G86" s="14">
        <v>0</v>
      </c>
      <c r="H86" s="14">
        <v>0</v>
      </c>
      <c r="I86" s="14">
        <v>0</v>
      </c>
    </row>
    <row r="87" spans="1:11">
      <c r="A87" s="13">
        <v>0</v>
      </c>
      <c r="B87" s="13">
        <v>0</v>
      </c>
      <c r="C87" s="13"/>
      <c r="D87" s="13">
        <v>0</v>
      </c>
      <c r="E87" s="13"/>
      <c r="F87" s="13"/>
      <c r="G87" s="13"/>
      <c r="H87" s="13"/>
      <c r="I87" s="13" t="s">
        <v>191</v>
      </c>
    </row>
    <row r="88" spans="1:11">
      <c r="A88" s="13">
        <v>0.02</v>
      </c>
      <c r="B88" s="16">
        <v>1470.3</v>
      </c>
      <c r="C88" s="13"/>
      <c r="D88" s="16">
        <v>309999.98999999999</v>
      </c>
      <c r="E88" s="13"/>
      <c r="F88" s="13"/>
      <c r="G88" s="13"/>
      <c r="H88" s="13"/>
      <c r="I88" s="13" t="s">
        <v>71</v>
      </c>
    </row>
    <row r="89" spans="1:11">
      <c r="A89" s="10">
        <v>0.050000000000000003</v>
      </c>
      <c r="B89" s="11">
        <v>4016.1100000000001</v>
      </c>
      <c r="C89" s="10"/>
      <c r="D89" s="11">
        <v>3079310.4100000001</v>
      </c>
      <c r="E89" s="10"/>
      <c r="F89" s="10"/>
      <c r="G89" s="10"/>
      <c r="H89" s="10"/>
      <c r="I89" s="10" t="s">
        <v>221</v>
      </c>
    </row>
    <row r="9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4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מוצרים מובנים</v>
      </c>
      <c r="R2" s="12" t="s">
        <f>HYPERLINK("#'"&amp;גיליון1!$A$32&amp;"'!C6",גיליון1!$B$32)</f>
        <v>30</v>
      </c>
    </row>
    <row r="3" spans="1:18" customHeight="1" ht="3.6"/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6" t="s">
        <v>2</v>
      </c>
      <c r="B7" s="6" t="s">
        <v>72</v>
      </c>
      <c r="C7" s="6" t="s">
        <v>42</v>
      </c>
      <c r="D7" s="6" t="s">
        <v>74</v>
      </c>
      <c r="E7" s="6" t="s">
        <v>75</v>
      </c>
      <c r="F7" s="6" t="s">
        <v>43</v>
      </c>
      <c r="G7" s="6" t="s">
        <v>44</v>
      </c>
      <c r="H7" s="6" t="s">
        <v>31</v>
      </c>
      <c r="I7" s="6" t="s">
        <v>76</v>
      </c>
      <c r="J7" s="6" t="s">
        <v>222</v>
      </c>
      <c r="K7" s="6" t="s">
        <v>45</v>
      </c>
      <c r="L7" s="6" t="s">
        <v>46</v>
      </c>
      <c r="M7" s="6" t="s">
        <v>223</v>
      </c>
      <c r="N7" s="6" t="s">
        <v>47</v>
      </c>
      <c r="O7" s="6" t="s">
        <v>48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49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224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/>
      <c r="N11" s="14">
        <v>0</v>
      </c>
      <c r="O11" s="14">
        <v>0</v>
      </c>
    </row>
    <row r="12" spans="1:18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/>
      <c r="O12" s="13" t="s">
        <v>81</v>
      </c>
    </row>
    <row r="13" spans="1:18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/>
      <c r="O13" s="13" t="s">
        <v>225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226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81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227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228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229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230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231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232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233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234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235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236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237</v>
      </c>
    </row>
    <row r="33" spans="1:18">
      <c r="A33" s="13">
        <v>0</v>
      </c>
      <c r="B33" s="13"/>
      <c r="C33" s="13">
        <v>0</v>
      </c>
      <c r="D33" s="13"/>
      <c r="E33" s="13">
        <v>0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/>
      <c r="O33" s="13" t="s">
        <v>67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68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224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 ht="22.5">
      <c r="A37" s="14">
        <v>0.01</v>
      </c>
      <c r="B37" s="14">
        <v>0</v>
      </c>
      <c r="C37" s="14">
        <v>462.06999999999999</v>
      </c>
      <c r="D37" s="14">
        <v>56</v>
      </c>
      <c r="E37" s="15">
        <v>825120</v>
      </c>
      <c r="F37" s="14">
        <v>0</v>
      </c>
      <c r="G37" s="14">
        <v>0</v>
      </c>
      <c r="H37" s="14" t="s">
        <v>33</v>
      </c>
      <c r="I37" s="14"/>
      <c r="J37" s="17" t="s">
        <v>272</v>
      </c>
      <c r="K37" s="14" t="s">
        <v>165</v>
      </c>
      <c r="L37" s="14">
        <v>0</v>
      </c>
      <c r="M37" s="14"/>
      <c r="N37" s="14" t="str">
        <v>USG06936AA97</v>
      </c>
      <c r="O37" s="14" t="str">
        <v>BABSN 2005-1X- Babson</v>
      </c>
    </row>
    <row r="38" spans="1:18" ht="22.5">
      <c r="A38" s="14">
        <v>0.01</v>
      </c>
      <c r="B38" s="14">
        <v>0</v>
      </c>
      <c r="C38" s="14">
        <v>438.86000000000001</v>
      </c>
      <c r="D38" s="14">
        <v>49</v>
      </c>
      <c r="E38" s="15">
        <v>895633.67000000004</v>
      </c>
      <c r="F38" s="14">
        <v>0</v>
      </c>
      <c r="G38" s="14">
        <v>0</v>
      </c>
      <c r="H38" s="14" t="s">
        <v>34</v>
      </c>
      <c r="I38" s="14"/>
      <c r="J38" s="14" t="s">
        <v>292</v>
      </c>
      <c r="K38" s="14" t="s">
        <v>165</v>
      </c>
      <c r="L38" s="14">
        <v>0</v>
      </c>
      <c r="M38" s="14"/>
      <c r="N38" s="14" t="str">
        <v>XS0366491198</v>
      </c>
      <c r="O38" s="14" t="str">
        <v>CELF 2008 - 1X E1- CELF</v>
      </c>
    </row>
    <row r="39" spans="1:18" ht="22.5">
      <c r="A39" s="14">
        <v>0.02</v>
      </c>
      <c r="B39" s="14">
        <v>0</v>
      </c>
      <c r="C39" s="15">
        <v>1810.6500000000001</v>
      </c>
      <c r="D39" s="14">
        <v>45</v>
      </c>
      <c r="E39" s="15">
        <v>4023672.1000000001</v>
      </c>
      <c r="F39" s="14">
        <v>0</v>
      </c>
      <c r="G39" s="14">
        <v>0</v>
      </c>
      <c r="H39" s="14" t="s">
        <v>34</v>
      </c>
      <c r="I39" s="14"/>
      <c r="J39" s="14" t="s">
        <v>292</v>
      </c>
      <c r="K39" s="14" t="s">
        <v>165</v>
      </c>
      <c r="L39" s="14">
        <v>0</v>
      </c>
      <c r="M39" s="14"/>
      <c r="N39" s="14" t="str">
        <v>XS0396322173</v>
      </c>
      <c r="O39" s="14" t="str">
        <v>CELF 2008 - 2X E1- CELF</v>
      </c>
    </row>
    <row r="40" spans="1:18" ht="22.5">
      <c r="A40" s="14">
        <v>0</v>
      </c>
      <c r="B40" s="14">
        <v>0</v>
      </c>
      <c r="C40" s="14">
        <v>0</v>
      </c>
      <c r="D40" s="14">
        <v>0</v>
      </c>
      <c r="E40" s="15">
        <v>171900</v>
      </c>
      <c r="F40" s="14">
        <v>0</v>
      </c>
      <c r="G40" s="14">
        <v>0</v>
      </c>
      <c r="H40" s="14" t="s">
        <v>33</v>
      </c>
      <c r="I40" s="14"/>
      <c r="J40" s="17" t="str">
        <v>10/12/10</v>
      </c>
      <c r="K40" s="14" t="s">
        <v>165</v>
      </c>
      <c r="L40" s="14">
        <v>0</v>
      </c>
      <c r="M40" s="14"/>
      <c r="N40" s="14" t="str">
        <v>XS0201165015</v>
      </c>
      <c r="O40" s="14" t="str">
        <v>PLENUM ADMIRAL- PLENUM</v>
      </c>
    </row>
    <row r="41" spans="1:18">
      <c r="A41" s="13">
        <v>0.029999999999999999</v>
      </c>
      <c r="B41" s="13"/>
      <c r="C41" s="16">
        <v>2711.5799999999999</v>
      </c>
      <c r="D41" s="13"/>
      <c r="E41" s="16">
        <v>5916325.7699999996</v>
      </c>
      <c r="F41" s="13">
        <v>0</v>
      </c>
      <c r="G41" s="13"/>
      <c r="H41" s="13"/>
      <c r="I41" s="13">
        <v>0</v>
      </c>
      <c r="J41" s="13"/>
      <c r="K41" s="13"/>
      <c r="L41" s="13"/>
      <c r="M41" s="13"/>
      <c r="N41" s="13"/>
      <c r="O41" s="13" t="s">
        <v>81</v>
      </c>
    </row>
    <row r="42" spans="1:18">
      <c r="A42" s="13">
        <v>0.029999999999999999</v>
      </c>
      <c r="B42" s="13"/>
      <c r="C42" s="16">
        <v>2711.5799999999999</v>
      </c>
      <c r="D42" s="13"/>
      <c r="E42" s="16">
        <v>5916325.7699999996</v>
      </c>
      <c r="F42" s="13">
        <v>0</v>
      </c>
      <c r="G42" s="13"/>
      <c r="H42" s="13"/>
      <c r="I42" s="13">
        <v>0</v>
      </c>
      <c r="J42" s="13"/>
      <c r="K42" s="13"/>
      <c r="L42" s="13"/>
      <c r="M42" s="13"/>
      <c r="N42" s="13"/>
      <c r="O42" s="13" t="s">
        <v>225</v>
      </c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 t="s">
        <v>226</v>
      </c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8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/>
      <c r="K45" s="14"/>
      <c r="L45" s="14">
        <v>0</v>
      </c>
      <c r="M45" s="14"/>
      <c r="N45" s="14">
        <v>0</v>
      </c>
      <c r="O45" s="14">
        <v>0</v>
      </c>
    </row>
    <row r="46" spans="1:18">
      <c r="A46" s="13">
        <v>0</v>
      </c>
      <c r="B46" s="13"/>
      <c r="C46" s="13">
        <v>0</v>
      </c>
      <c r="D46" s="13"/>
      <c r="E46" s="13">
        <v>0</v>
      </c>
      <c r="F46" s="13">
        <v>0</v>
      </c>
      <c r="G46" s="13"/>
      <c r="H46" s="13"/>
      <c r="I46" s="13">
        <v>0</v>
      </c>
      <c r="J46" s="13"/>
      <c r="K46" s="13"/>
      <c r="L46" s="13"/>
      <c r="M46" s="13"/>
      <c r="N46" s="13"/>
      <c r="O46" s="13" t="s">
        <v>81</v>
      </c>
    </row>
    <row r="47" spans="1:18">
      <c r="A47" s="13">
        <v>0</v>
      </c>
      <c r="B47" s="13"/>
      <c r="C47" s="13">
        <v>0</v>
      </c>
      <c r="D47" s="13"/>
      <c r="E47" s="13">
        <v>0</v>
      </c>
      <c r="F47" s="13">
        <v>0</v>
      </c>
      <c r="G47" s="13"/>
      <c r="H47" s="13"/>
      <c r="I47" s="13">
        <v>0</v>
      </c>
      <c r="J47" s="13"/>
      <c r="K47" s="13"/>
      <c r="L47" s="13"/>
      <c r="M47" s="13"/>
      <c r="N47" s="13"/>
      <c r="O47" s="13" t="s">
        <v>227</v>
      </c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">
        <v>228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229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230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231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232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233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33.7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234</v>
      </c>
    </row>
    <row r="58" spans="1:18" ht="22.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 t="s">
        <v>235</v>
      </c>
    </row>
    <row r="59" spans="1:18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/>
      <c r="K59" s="14"/>
      <c r="L59" s="14">
        <v>0</v>
      </c>
      <c r="M59" s="14"/>
      <c r="N59" s="14">
        <v>0</v>
      </c>
      <c r="O59" s="14">
        <v>0</v>
      </c>
    </row>
    <row r="60" spans="1:18" ht="22.5">
      <c r="A60" s="13">
        <v>0</v>
      </c>
      <c r="B60" s="13"/>
      <c r="C60" s="13">
        <v>0</v>
      </c>
      <c r="D60" s="13"/>
      <c r="E60" s="13">
        <v>0</v>
      </c>
      <c r="F60" s="13">
        <v>0</v>
      </c>
      <c r="G60" s="13"/>
      <c r="H60" s="13"/>
      <c r="I60" s="13">
        <v>0</v>
      </c>
      <c r="J60" s="13"/>
      <c r="K60" s="13"/>
      <c r="L60" s="13"/>
      <c r="M60" s="13"/>
      <c r="N60" s="13"/>
      <c r="O60" s="13" t="s">
        <v>236</v>
      </c>
    </row>
    <row r="61" spans="1:18" ht="22.5">
      <c r="A61" s="13">
        <v>0</v>
      </c>
      <c r="B61" s="13"/>
      <c r="C61" s="13">
        <v>0</v>
      </c>
      <c r="D61" s="13"/>
      <c r="E61" s="13">
        <v>0</v>
      </c>
      <c r="F61" s="13">
        <v>0</v>
      </c>
      <c r="G61" s="13"/>
      <c r="H61" s="13"/>
      <c r="I61" s="13">
        <v>0</v>
      </c>
      <c r="J61" s="13"/>
      <c r="K61" s="13"/>
      <c r="L61" s="13"/>
      <c r="M61" s="13"/>
      <c r="N61" s="13"/>
      <c r="O61" s="13" t="s">
        <v>237</v>
      </c>
    </row>
    <row r="62" spans="1:18">
      <c r="A62" s="13">
        <v>0.029999999999999999</v>
      </c>
      <c r="B62" s="13"/>
      <c r="C62" s="16">
        <v>2711.5799999999999</v>
      </c>
      <c r="D62" s="13"/>
      <c r="E62" s="16">
        <v>5916325.7699999996</v>
      </c>
      <c r="F62" s="13">
        <v>0</v>
      </c>
      <c r="G62" s="13"/>
      <c r="H62" s="13"/>
      <c r="I62" s="13">
        <v>0</v>
      </c>
      <c r="J62" s="13"/>
      <c r="K62" s="13"/>
      <c r="L62" s="13"/>
      <c r="M62" s="13"/>
      <c r="N62" s="13"/>
      <c r="O62" s="13" t="s">
        <v>71</v>
      </c>
    </row>
    <row r="63" spans="1:18">
      <c r="A63" s="10">
        <v>0.029999999999999999</v>
      </c>
      <c r="B63" s="10"/>
      <c r="C63" s="11">
        <v>2711.5799999999999</v>
      </c>
      <c r="D63" s="10"/>
      <c r="E63" s="11">
        <v>5916325.7699999996</v>
      </c>
      <c r="F63" s="10">
        <v>0</v>
      </c>
      <c r="G63" s="10"/>
      <c r="H63" s="10"/>
      <c r="I63" s="10">
        <v>0</v>
      </c>
      <c r="J63" s="10"/>
      <c r="K63" s="10"/>
      <c r="L63" s="10"/>
      <c r="M63" s="10"/>
      <c r="N63" s="10"/>
      <c r="O63" s="10" t="s">
        <v>238</v>
      </c>
    </row>
    <row r="64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118"/>
  <sheetViews>
    <sheetView topLeftCell="A2" workbookViewId="0" showGridLines="0">
      <selection activeCell="A28" sqref="A28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293</v>
      </c>
      <c r="N2" s="12" t="s">
        <f>HYPERLINK("#'"&amp;גיליון1!$A$32&amp;"'!C6",גיליון1!$B$32)</f>
        <v>30</v>
      </c>
    </row>
    <row r="3" spans="1:14" customHeight="1" ht="3.6"/>
    <row r="4" spans="1:1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customHeight="1" ht="2.85"/>
    <row r="6" spans="1:14" customHeight="1" ht="15.2"/>
    <row r="7" spans="1:14" customHeight="1" ht="43.15">
      <c r="A7" s="6" t="s">
        <v>2</v>
      </c>
      <c r="B7" s="6" t="s">
        <v>42</v>
      </c>
      <c r="C7" s="6" t="s">
        <v>74</v>
      </c>
      <c r="D7" s="6" t="s">
        <v>75</v>
      </c>
      <c r="E7" s="6" t="s">
        <v>43</v>
      </c>
      <c r="F7" s="6" t="str">
        <v>שיעור ריבית  
 ממוצע</v>
      </c>
      <c r="G7" s="6" t="s">
        <v>31</v>
      </c>
      <c r="H7" s="6" t="s">
        <v>76</v>
      </c>
      <c r="I7" s="6" t="s">
        <v>45</v>
      </c>
      <c r="J7" s="6" t="s">
        <v>46</v>
      </c>
      <c r="K7" s="6" t="s">
        <v>47</v>
      </c>
      <c r="L7" s="6" t="s">
        <v>48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49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tr">
        <v>כנגד חסכון עמיתים מובטחים</v>
      </c>
    </row>
    <row r="10" spans="1:14">
      <c r="A10" s="14">
        <v>0.23999999999999999</v>
      </c>
      <c r="B10" s="15">
        <v>21231.380000000001</v>
      </c>
      <c r="C10" s="14">
        <v>145.63</v>
      </c>
      <c r="D10" s="15">
        <v>14578983.369999999</v>
      </c>
      <c r="E10" s="14">
        <v>6.2199999999999998</v>
      </c>
      <c r="F10" s="14">
        <v>0</v>
      </c>
      <c r="G10" s="14" t="s">
        <v>61</v>
      </c>
      <c r="H10" s="14">
        <v>1.6699999999999999</v>
      </c>
      <c r="I10" s="14" t="s">
        <v>132</v>
      </c>
      <c r="J10" s="14" t="s">
        <v>51</v>
      </c>
      <c r="K10" s="14">
        <v>46300010</v>
      </c>
      <c r="L10" s="14" t="str">
        <v>הלוואות פוליסה-פנסיה מקיפה</v>
      </c>
    </row>
    <row r="11" spans="1:14">
      <c r="A11" s="14">
        <v>0.01</v>
      </c>
      <c r="B11" s="15">
        <v>1207.3599999999999</v>
      </c>
      <c r="C11" s="14">
        <v>115.34</v>
      </c>
      <c r="D11" s="15">
        <v>1046819.8199999999</v>
      </c>
      <c r="E11" s="14">
        <v>0</v>
      </c>
      <c r="F11" s="14">
        <v>0</v>
      </c>
      <c r="G11" s="14" t="s">
        <v>61</v>
      </c>
      <c r="H11" s="14"/>
      <c r="I11" s="14" t="s">
        <v>132</v>
      </c>
      <c r="J11" s="14" t="s">
        <v>51</v>
      </c>
      <c r="K11" s="14">
        <v>46300012</v>
      </c>
      <c r="L11" s="14" t="s">
        <v>294</v>
      </c>
    </row>
    <row r="12" spans="1:14">
      <c r="A12" s="14">
        <v>0</v>
      </c>
      <c r="B12" s="14">
        <v>83.569999999999993</v>
      </c>
      <c r="C12" s="14">
        <v>111.68000000000001</v>
      </c>
      <c r="D12" s="15">
        <v>74829.289999999994</v>
      </c>
      <c r="E12" s="14">
        <v>0.080000000000000002</v>
      </c>
      <c r="F12" s="14">
        <v>5</v>
      </c>
      <c r="G12" s="14" t="s">
        <v>61</v>
      </c>
      <c r="H12" s="14">
        <v>2.2200000000000002</v>
      </c>
      <c r="I12" s="14" t="s">
        <v>132</v>
      </c>
      <c r="J12" s="14" t="s">
        <v>51</v>
      </c>
      <c r="K12" s="14">
        <v>6100084</v>
      </c>
      <c r="L12" s="14" t="s">
        <v>294</v>
      </c>
    </row>
    <row r="13" spans="1:14">
      <c r="A13" s="14">
        <v>0</v>
      </c>
      <c r="B13" s="14">
        <v>22.25</v>
      </c>
      <c r="C13" s="14">
        <v>111.27</v>
      </c>
      <c r="D13" s="15">
        <v>20000</v>
      </c>
      <c r="E13" s="14">
        <v>0.080000000000000002</v>
      </c>
      <c r="F13" s="14">
        <v>5</v>
      </c>
      <c r="G13" s="14" t="s">
        <v>61</v>
      </c>
      <c r="H13" s="14">
        <v>2.1400000000000001</v>
      </c>
      <c r="I13" s="14" t="s">
        <v>132</v>
      </c>
      <c r="J13" s="14" t="s">
        <v>51</v>
      </c>
      <c r="K13" s="14">
        <v>6100086</v>
      </c>
      <c r="L13" s="14" t="s">
        <v>294</v>
      </c>
    </row>
    <row r="14" spans="1:14">
      <c r="A14" s="14">
        <v>0</v>
      </c>
      <c r="B14" s="14">
        <v>24.460000000000001</v>
      </c>
      <c r="C14" s="14">
        <v>101.81999999999999</v>
      </c>
      <c r="D14" s="15">
        <v>24024.310000000001</v>
      </c>
      <c r="E14" s="14">
        <v>0.80000000000000004</v>
      </c>
      <c r="F14" s="14">
        <v>5</v>
      </c>
      <c r="G14" s="14" t="s">
        <v>61</v>
      </c>
      <c r="H14" s="14">
        <v>0.34000000000000002</v>
      </c>
      <c r="I14" s="14" t="s">
        <v>132</v>
      </c>
      <c r="J14" s="14" t="s">
        <v>51</v>
      </c>
      <c r="K14" s="14">
        <v>6100087</v>
      </c>
      <c r="L14" s="14" t="s">
        <v>294</v>
      </c>
    </row>
    <row r="15" spans="1:14">
      <c r="A15" s="14">
        <v>0</v>
      </c>
      <c r="B15" s="14">
        <v>3.25</v>
      </c>
      <c r="C15" s="14">
        <v>100</v>
      </c>
      <c r="D15" s="15">
        <v>3248</v>
      </c>
      <c r="E15" s="14">
        <v>0</v>
      </c>
      <c r="F15" s="14">
        <v>0</v>
      </c>
      <c r="G15" s="14" t="s">
        <v>61</v>
      </c>
      <c r="H15" s="14">
        <v>0</v>
      </c>
      <c r="I15" s="14" t="s">
        <v>132</v>
      </c>
      <c r="J15" s="14" t="s">
        <v>51</v>
      </c>
      <c r="K15" s="14">
        <v>61000877</v>
      </c>
      <c r="L15" s="14" t="s">
        <v>294</v>
      </c>
    </row>
    <row r="16" spans="1:14">
      <c r="A16" s="14">
        <v>0</v>
      </c>
      <c r="B16" s="14">
        <v>98.469999999999999</v>
      </c>
      <c r="C16" s="14">
        <v>109.23</v>
      </c>
      <c r="D16" s="15">
        <v>90153.100000000006</v>
      </c>
      <c r="E16" s="14">
        <v>0.02</v>
      </c>
      <c r="F16" s="14">
        <v>2.5</v>
      </c>
      <c r="G16" s="14" t="s">
        <v>61</v>
      </c>
      <c r="H16" s="14">
        <v>1.3999999999999999</v>
      </c>
      <c r="I16" s="14" t="s">
        <v>132</v>
      </c>
      <c r="J16" s="14" t="s">
        <v>51</v>
      </c>
      <c r="K16" s="14">
        <v>6100088</v>
      </c>
      <c r="L16" s="14" t="s">
        <v>294</v>
      </c>
    </row>
    <row r="17" spans="1:14">
      <c r="A17" s="14">
        <v>0</v>
      </c>
      <c r="B17" s="14">
        <v>50.390000000000001</v>
      </c>
      <c r="C17" s="14">
        <v>109.63</v>
      </c>
      <c r="D17" s="15">
        <v>45965.68</v>
      </c>
      <c r="E17" s="14">
        <v>0.02</v>
      </c>
      <c r="F17" s="14">
        <v>2.5</v>
      </c>
      <c r="G17" s="14" t="s">
        <v>61</v>
      </c>
      <c r="H17" s="14">
        <v>1.3999999999999999</v>
      </c>
      <c r="I17" s="14" t="s">
        <v>132</v>
      </c>
      <c r="J17" s="14" t="s">
        <v>51</v>
      </c>
      <c r="K17" s="14">
        <v>6100089</v>
      </c>
      <c r="L17" s="14" t="s">
        <v>294</v>
      </c>
    </row>
    <row r="18" spans="1:14">
      <c r="A18" s="14">
        <v>0</v>
      </c>
      <c r="B18" s="14">
        <v>51.990000000000002</v>
      </c>
      <c r="C18" s="14">
        <v>109.05</v>
      </c>
      <c r="D18" s="15">
        <v>47674.589999999997</v>
      </c>
      <c r="E18" s="14">
        <v>0.38</v>
      </c>
      <c r="F18" s="14">
        <v>2.5</v>
      </c>
      <c r="G18" s="14" t="s">
        <v>61</v>
      </c>
      <c r="H18" s="14">
        <v>1.0700000000000001</v>
      </c>
      <c r="I18" s="14" t="s">
        <v>132</v>
      </c>
      <c r="J18" s="14" t="s">
        <v>51</v>
      </c>
      <c r="K18" s="14">
        <v>6100090</v>
      </c>
      <c r="L18" s="14" t="s">
        <v>294</v>
      </c>
    </row>
    <row r="19" spans="1:14">
      <c r="A19" s="14">
        <v>0</v>
      </c>
      <c r="B19" s="14">
        <v>76.230000000000004</v>
      </c>
      <c r="C19" s="14">
        <v>109.05</v>
      </c>
      <c r="D19" s="15">
        <v>69905.089999999997</v>
      </c>
      <c r="E19" s="14">
        <v>0.38</v>
      </c>
      <c r="F19" s="14">
        <v>2.5</v>
      </c>
      <c r="G19" s="14" t="s">
        <v>61</v>
      </c>
      <c r="H19" s="14">
        <v>1.0700000000000001</v>
      </c>
      <c r="I19" s="14" t="s">
        <v>132</v>
      </c>
      <c r="J19" s="14" t="s">
        <v>51</v>
      </c>
      <c r="K19" s="14">
        <v>6100091</v>
      </c>
      <c r="L19" s="14" t="s">
        <v>294</v>
      </c>
    </row>
    <row r="20" spans="1:14">
      <c r="A20" s="14">
        <v>0</v>
      </c>
      <c r="B20" s="14">
        <v>11.65</v>
      </c>
      <c r="C20" s="14">
        <v>108.86</v>
      </c>
      <c r="D20" s="15">
        <v>10700</v>
      </c>
      <c r="E20" s="14">
        <v>0.80000000000000004</v>
      </c>
      <c r="F20" s="14">
        <v>2.2999999999999998</v>
      </c>
      <c r="G20" s="14" t="s">
        <v>61</v>
      </c>
      <c r="H20" s="14">
        <v>0.34000000000000002</v>
      </c>
      <c r="I20" s="14" t="s">
        <v>132</v>
      </c>
      <c r="J20" s="14" t="s">
        <v>51</v>
      </c>
      <c r="K20" s="14">
        <v>6100092</v>
      </c>
      <c r="L20" s="14" t="s">
        <v>294</v>
      </c>
    </row>
    <row r="21" spans="1:14">
      <c r="A21" s="14">
        <v>0</v>
      </c>
      <c r="B21" s="14">
        <v>21.789999999999999</v>
      </c>
      <c r="C21" s="14">
        <v>109.12</v>
      </c>
      <c r="D21" s="15">
        <v>19970.169999999998</v>
      </c>
      <c r="E21" s="14">
        <v>0.02</v>
      </c>
      <c r="F21" s="14">
        <v>2.5</v>
      </c>
      <c r="G21" s="14" t="s">
        <v>61</v>
      </c>
      <c r="H21" s="14">
        <v>1.5600000000000001</v>
      </c>
      <c r="I21" s="14" t="s">
        <v>132</v>
      </c>
      <c r="J21" s="14" t="s">
        <v>51</v>
      </c>
      <c r="K21" s="14">
        <v>6100094</v>
      </c>
      <c r="L21" s="14" t="s">
        <v>294</v>
      </c>
    </row>
    <row r="22" spans="1:14">
      <c r="A22" s="14">
        <v>0</v>
      </c>
      <c r="B22" s="14">
        <v>24.379999999999999</v>
      </c>
      <c r="C22" s="14">
        <v>110.62</v>
      </c>
      <c r="D22" s="15">
        <v>22036.330000000002</v>
      </c>
      <c r="E22" s="14">
        <v>0</v>
      </c>
      <c r="F22" s="14">
        <v>5</v>
      </c>
      <c r="G22" s="14" t="s">
        <v>61</v>
      </c>
      <c r="H22" s="14">
        <v>1.99</v>
      </c>
      <c r="I22" s="14" t="s">
        <v>132</v>
      </c>
      <c r="J22" s="14" t="s">
        <v>51</v>
      </c>
      <c r="K22" s="14">
        <v>6100095</v>
      </c>
      <c r="L22" s="14" t="s">
        <v>294</v>
      </c>
    </row>
    <row r="23" spans="1:14">
      <c r="A23" s="14">
        <v>0</v>
      </c>
      <c r="B23" s="14">
        <v>21.879999999999999</v>
      </c>
      <c r="C23" s="14">
        <v>109.40000000000001</v>
      </c>
      <c r="D23" s="15">
        <v>20000</v>
      </c>
      <c r="E23" s="14">
        <v>0.17000000000000001</v>
      </c>
      <c r="F23" s="14">
        <v>2.5</v>
      </c>
      <c r="G23" s="14" t="s">
        <v>61</v>
      </c>
      <c r="H23" s="14">
        <v>1.24</v>
      </c>
      <c r="I23" s="14" t="s">
        <v>132</v>
      </c>
      <c r="J23" s="14" t="s">
        <v>51</v>
      </c>
      <c r="K23" s="14">
        <v>6100096</v>
      </c>
      <c r="L23" s="14" t="s">
        <v>294</v>
      </c>
    </row>
    <row r="24" spans="1:14">
      <c r="A24" s="14">
        <v>0</v>
      </c>
      <c r="B24" s="14">
        <v>49.960000000000001</v>
      </c>
      <c r="C24" s="14">
        <v>106.44</v>
      </c>
      <c r="D24" s="15">
        <v>46942.639999999999</v>
      </c>
      <c r="E24" s="14">
        <v>0.76000000000000001</v>
      </c>
      <c r="F24" s="14">
        <v>2.5</v>
      </c>
      <c r="G24" s="14" t="s">
        <v>61</v>
      </c>
      <c r="H24" s="14">
        <v>0.5</v>
      </c>
      <c r="I24" s="14" t="s">
        <v>132</v>
      </c>
      <c r="J24" s="14" t="s">
        <v>51</v>
      </c>
      <c r="K24" s="14">
        <v>6100097</v>
      </c>
      <c r="L24" s="14" t="s">
        <v>294</v>
      </c>
    </row>
    <row r="25" spans="1:14">
      <c r="A25" s="14">
        <v>0</v>
      </c>
      <c r="B25" s="14">
        <v>17.629999999999999</v>
      </c>
      <c r="C25" s="14">
        <v>100.90000000000001</v>
      </c>
      <c r="D25" s="15">
        <v>17469.529999999999</v>
      </c>
      <c r="E25" s="14">
        <v>0.80000000000000004</v>
      </c>
      <c r="F25" s="14">
        <v>5</v>
      </c>
      <c r="G25" s="14" t="s">
        <v>61</v>
      </c>
      <c r="H25" s="14">
        <v>0.17000000000000001</v>
      </c>
      <c r="I25" s="14" t="s">
        <v>132</v>
      </c>
      <c r="J25" s="14" t="s">
        <v>51</v>
      </c>
      <c r="K25" s="14">
        <v>6100098</v>
      </c>
      <c r="L25" s="14" t="s">
        <v>294</v>
      </c>
    </row>
    <row r="26" spans="1:14">
      <c r="A26" s="14">
        <v>0</v>
      </c>
      <c r="B26" s="14">
        <v>21.989999999999998</v>
      </c>
      <c r="C26" s="14">
        <v>110.19</v>
      </c>
      <c r="D26" s="15">
        <v>19957.150000000001</v>
      </c>
      <c r="E26" s="14">
        <v>0</v>
      </c>
      <c r="F26" s="14">
        <v>5</v>
      </c>
      <c r="G26" s="14" t="s">
        <v>61</v>
      </c>
      <c r="H26" s="14">
        <v>1.9099999999999999</v>
      </c>
      <c r="I26" s="14" t="s">
        <v>132</v>
      </c>
      <c r="J26" s="14" t="s">
        <v>51</v>
      </c>
      <c r="K26" s="14">
        <v>6100099</v>
      </c>
      <c r="L26" s="14" t="s">
        <v>294</v>
      </c>
    </row>
    <row r="27" spans="1:14">
      <c r="A27" s="14">
        <v>0</v>
      </c>
      <c r="B27" s="14">
        <v>22.16</v>
      </c>
      <c r="C27" s="14">
        <v>110.8</v>
      </c>
      <c r="D27" s="15">
        <v>20000</v>
      </c>
      <c r="E27" s="14">
        <v>0.60999999999999999</v>
      </c>
      <c r="F27" s="14">
        <v>2.5</v>
      </c>
      <c r="G27" s="14" t="s">
        <v>61</v>
      </c>
      <c r="H27" s="14">
        <v>0.75</v>
      </c>
      <c r="I27" s="14" t="s">
        <v>132</v>
      </c>
      <c r="J27" s="14" t="s">
        <v>51</v>
      </c>
      <c r="K27" s="14">
        <v>6100101</v>
      </c>
      <c r="L27" s="14" t="s">
        <v>294</v>
      </c>
    </row>
    <row r="28" spans="1:14">
      <c r="A28" s="14">
        <v>0</v>
      </c>
      <c r="B28" s="14">
        <v>29.579999999999998</v>
      </c>
      <c r="C28" s="14">
        <v>109.56</v>
      </c>
      <c r="D28" s="15">
        <v>27000</v>
      </c>
      <c r="E28" s="14">
        <v>0.38</v>
      </c>
      <c r="F28" s="14">
        <v>2.5</v>
      </c>
      <c r="G28" s="14" t="s">
        <v>61</v>
      </c>
      <c r="H28" s="14">
        <v>1.0700000000000001</v>
      </c>
      <c r="I28" s="14" t="s">
        <v>132</v>
      </c>
      <c r="J28" s="14" t="s">
        <v>51</v>
      </c>
      <c r="K28" s="14">
        <v>6100103</v>
      </c>
      <c r="L28" s="14" t="s">
        <v>294</v>
      </c>
    </row>
    <row r="29" spans="1:14">
      <c r="A29" s="14">
        <v>0</v>
      </c>
      <c r="B29" s="14">
        <v>39.409999999999997</v>
      </c>
      <c r="C29" s="14">
        <v>109.56</v>
      </c>
      <c r="D29" s="15">
        <v>35968.260000000002</v>
      </c>
      <c r="E29" s="14">
        <v>0.38</v>
      </c>
      <c r="F29" s="14">
        <v>2.5</v>
      </c>
      <c r="G29" s="14" t="s">
        <v>61</v>
      </c>
      <c r="H29" s="14">
        <v>1.0700000000000001</v>
      </c>
      <c r="I29" s="14" t="s">
        <v>132</v>
      </c>
      <c r="J29" s="14" t="s">
        <v>51</v>
      </c>
      <c r="K29" s="14">
        <v>6100104</v>
      </c>
      <c r="L29" s="14" t="s">
        <v>294</v>
      </c>
    </row>
    <row r="30" spans="1:14">
      <c r="A30" s="14">
        <v>0</v>
      </c>
      <c r="B30" s="14">
        <v>19.620000000000001</v>
      </c>
      <c r="C30" s="14">
        <v>109.19</v>
      </c>
      <c r="D30" s="15">
        <v>17971.93</v>
      </c>
      <c r="E30" s="14">
        <v>0.17000000000000001</v>
      </c>
      <c r="F30" s="14">
        <v>2.5</v>
      </c>
      <c r="G30" s="14" t="s">
        <v>61</v>
      </c>
      <c r="H30" s="14">
        <v>1.1599999999999999</v>
      </c>
      <c r="I30" s="14" t="s">
        <v>132</v>
      </c>
      <c r="J30" s="14" t="s">
        <v>51</v>
      </c>
      <c r="K30" s="14">
        <v>6100105</v>
      </c>
      <c r="L30" s="14" t="s">
        <v>294</v>
      </c>
    </row>
    <row r="31" spans="1:14">
      <c r="A31" s="14">
        <v>0</v>
      </c>
      <c r="B31" s="14">
        <v>30.960000000000001</v>
      </c>
      <c r="C31" s="14">
        <v>110.63</v>
      </c>
      <c r="D31" s="15">
        <v>27982.91</v>
      </c>
      <c r="E31" s="14">
        <v>0.60999999999999999</v>
      </c>
      <c r="F31" s="14">
        <v>2.5</v>
      </c>
      <c r="G31" s="14" t="s">
        <v>61</v>
      </c>
      <c r="H31" s="14">
        <v>0.66000000000000003</v>
      </c>
      <c r="I31" s="14" t="s">
        <v>132</v>
      </c>
      <c r="J31" s="14" t="s">
        <v>51</v>
      </c>
      <c r="K31" s="14">
        <v>6100106</v>
      </c>
      <c r="L31" s="14" t="s">
        <v>294</v>
      </c>
    </row>
    <row r="32" spans="1:14" customHeight="1" ht="12.75">
      <c r="A32" s="14">
        <v>0</v>
      </c>
      <c r="B32" s="14">
        <v>20.789999999999999</v>
      </c>
      <c r="C32" s="14">
        <v>109.45</v>
      </c>
      <c r="D32" s="15">
        <v>19000</v>
      </c>
      <c r="E32" s="14">
        <v>0.02</v>
      </c>
      <c r="F32" s="14">
        <v>2.5</v>
      </c>
      <c r="G32" s="14" t="s">
        <v>61</v>
      </c>
      <c r="H32" s="14">
        <v>1.5600000000000001</v>
      </c>
      <c r="I32" s="14" t="s">
        <v>132</v>
      </c>
      <c r="J32" s="14" t="s">
        <v>51</v>
      </c>
      <c r="K32" s="14">
        <v>6100107</v>
      </c>
      <c r="L32" s="14" t="s">
        <v>294</v>
      </c>
    </row>
    <row r="33" spans="1:14" customHeight="1" ht="18.75">
      <c r="A33" s="13">
        <v>0.26000000000000001</v>
      </c>
      <c r="B33" s="16">
        <v>23181.16</v>
      </c>
      <c r="C33" s="13"/>
      <c r="D33" s="16">
        <v>16339402.17</v>
      </c>
      <c r="E33" s="13">
        <v>5.71</v>
      </c>
      <c r="F33" s="13"/>
      <c r="G33" s="13"/>
      <c r="H33" s="13">
        <v>1.5700000000000001</v>
      </c>
      <c r="I33" s="13"/>
      <c r="J33" s="13"/>
      <c r="K33" s="13"/>
      <c r="L33" s="13" t="str">
        <v>סה"כ כנגד חסכון עמיתים מובטחים</v>
      </c>
    </row>
    <row r="34" spans="1:14" customHeight="1" h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 t="str">
        <v>מבוטחות במשכנתא או תיקי משכנתאות</v>
      </c>
    </row>
    <row r="35" spans="1:14" customHeight="1" ht="12.75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</row>
    <row r="36" spans="1:14" ht="22.5">
      <c r="A36" s="13">
        <v>0</v>
      </c>
      <c r="B36" s="13">
        <v>0</v>
      </c>
      <c r="C36" s="13"/>
      <c r="D36" s="13">
        <v>0</v>
      </c>
      <c r="E36" s="13">
        <v>0</v>
      </c>
      <c r="F36" s="13"/>
      <c r="G36" s="13"/>
      <c r="H36" s="13">
        <v>0</v>
      </c>
      <c r="I36" s="13"/>
      <c r="J36" s="13"/>
      <c r="K36" s="13"/>
      <c r="L36" s="13" t="str">
        <v>סה"כ מבוטחות במשכנתא או תיקי משכנתאות</v>
      </c>
    </row>
    <row r="37" spans="1:1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 t="s">
        <v>295</v>
      </c>
    </row>
    <row r="38" spans="1:14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/>
      <c r="J38" s="14">
        <v>0</v>
      </c>
      <c r="K38" s="14">
        <v>0</v>
      </c>
      <c r="L38" s="14">
        <v>0</v>
      </c>
    </row>
    <row r="39" spans="1:14">
      <c r="A39" s="13">
        <v>0</v>
      </c>
      <c r="B39" s="13">
        <v>0</v>
      </c>
      <c r="C39" s="13"/>
      <c r="D39" s="13">
        <v>0</v>
      </c>
      <c r="E39" s="13">
        <v>0</v>
      </c>
      <c r="F39" s="13"/>
      <c r="G39" s="13"/>
      <c r="H39" s="13">
        <v>0</v>
      </c>
      <c r="I39" s="13"/>
      <c r="J39" s="13"/>
      <c r="K39" s="13"/>
      <c r="L39" s="13" t="s">
        <v>296</v>
      </c>
    </row>
    <row r="40" spans="1:1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 t="s">
        <v>297</v>
      </c>
    </row>
    <row r="41" spans="1:14">
      <c r="A41" s="14">
        <v>0.22</v>
      </c>
      <c r="B41" s="15">
        <v>19287.880000000001</v>
      </c>
      <c r="C41" s="14">
        <v>104.15000000000001</v>
      </c>
      <c r="D41" s="15">
        <v>18519330.379999999</v>
      </c>
      <c r="E41" s="14">
        <v>2.2999999999999998</v>
      </c>
      <c r="F41" s="14">
        <v>3.48</v>
      </c>
      <c r="G41" s="14" t="s">
        <v>33</v>
      </c>
      <c r="H41" s="14">
        <v>2.7200000000000002</v>
      </c>
      <c r="I41" s="14" t="s">
        <v>50</v>
      </c>
      <c r="J41" s="14" t="s">
        <v>63</v>
      </c>
      <c r="K41" s="14">
        <v>10031110</v>
      </c>
      <c r="L41" s="14" t="str">
        <v>גורם כז'</v>
      </c>
    </row>
    <row r="42" spans="1:14">
      <c r="A42" s="14">
        <v>0.059999999999999998</v>
      </c>
      <c r="B42" s="15">
        <v>5332.2799999999997</v>
      </c>
      <c r="C42" s="14">
        <v>125.41</v>
      </c>
      <c r="D42" s="15">
        <v>4251879.5899999999</v>
      </c>
      <c r="E42" s="14">
        <v>1.4199999999999999</v>
      </c>
      <c r="F42" s="14">
        <v>6</v>
      </c>
      <c r="G42" s="14" t="s">
        <v>61</v>
      </c>
      <c r="H42" s="14">
        <v>4.3899999999999997</v>
      </c>
      <c r="I42" s="14" t="s">
        <v>50</v>
      </c>
      <c r="J42" s="14" t="s">
        <v>63</v>
      </c>
      <c r="K42" s="14">
        <v>1003186</v>
      </c>
      <c r="L42" s="14" t="s">
        <v>298</v>
      </c>
    </row>
    <row r="43" spans="1:14">
      <c r="A43" s="14">
        <v>0.029999999999999999</v>
      </c>
      <c r="B43" s="15">
        <v>2613.8899999999999</v>
      </c>
      <c r="C43" s="14">
        <v>123.47</v>
      </c>
      <c r="D43" s="15">
        <v>2117021.7400000002</v>
      </c>
      <c r="E43" s="14">
        <v>1.54</v>
      </c>
      <c r="F43" s="14">
        <v>6</v>
      </c>
      <c r="G43" s="14" t="s">
        <v>61</v>
      </c>
      <c r="H43" s="14">
        <v>4.3799999999999999</v>
      </c>
      <c r="I43" s="14" t="s">
        <v>50</v>
      </c>
      <c r="J43" s="14" t="s">
        <v>63</v>
      </c>
      <c r="K43" s="14">
        <v>1003187</v>
      </c>
      <c r="L43" s="14" t="s">
        <v>298</v>
      </c>
    </row>
    <row r="44" spans="1:14">
      <c r="A44" s="14">
        <v>0.029999999999999999</v>
      </c>
      <c r="B44" s="15">
        <v>2654.8400000000001</v>
      </c>
      <c r="C44" s="14">
        <v>122.72</v>
      </c>
      <c r="D44" s="15">
        <v>2163333.8399999999</v>
      </c>
      <c r="E44" s="14">
        <v>1.71</v>
      </c>
      <c r="F44" s="14">
        <v>6</v>
      </c>
      <c r="G44" s="14" t="s">
        <v>61</v>
      </c>
      <c r="H44" s="14">
        <v>4.3600000000000003</v>
      </c>
      <c r="I44" s="14" t="s">
        <v>50</v>
      </c>
      <c r="J44" s="14" t="s">
        <v>63</v>
      </c>
      <c r="K44" s="14">
        <v>1003188</v>
      </c>
      <c r="L44" s="14" t="s">
        <v>298</v>
      </c>
    </row>
    <row r="45" spans="1:14">
      <c r="A45" s="14">
        <v>0.029999999999999999</v>
      </c>
      <c r="B45" s="15">
        <v>2405.73</v>
      </c>
      <c r="C45" s="14">
        <v>122.53</v>
      </c>
      <c r="D45" s="15">
        <v>1963377.1599999999</v>
      </c>
      <c r="E45" s="14">
        <v>1.8200000000000001</v>
      </c>
      <c r="F45" s="14">
        <v>6</v>
      </c>
      <c r="G45" s="14" t="s">
        <v>61</v>
      </c>
      <c r="H45" s="14">
        <v>4.3499999999999996</v>
      </c>
      <c r="I45" s="14" t="s">
        <v>50</v>
      </c>
      <c r="J45" s="14" t="s">
        <v>63</v>
      </c>
      <c r="K45" s="14">
        <v>1003189</v>
      </c>
      <c r="L45" s="14" t="s">
        <v>298</v>
      </c>
    </row>
    <row r="46" spans="1:14">
      <c r="A46" s="14">
        <v>0.02</v>
      </c>
      <c r="B46" s="15">
        <v>2144.1700000000001</v>
      </c>
      <c r="C46" s="14">
        <v>122.29000000000001</v>
      </c>
      <c r="D46" s="15">
        <v>1753345.8799999999</v>
      </c>
      <c r="E46" s="14">
        <v>1.9099999999999999</v>
      </c>
      <c r="F46" s="14">
        <v>6</v>
      </c>
      <c r="G46" s="14" t="s">
        <v>61</v>
      </c>
      <c r="H46" s="14">
        <v>4.3499999999999996</v>
      </c>
      <c r="I46" s="14" t="s">
        <v>50</v>
      </c>
      <c r="J46" s="14" t="s">
        <v>63</v>
      </c>
      <c r="K46" s="14">
        <v>10031899</v>
      </c>
      <c r="L46" s="14" t="s">
        <v>298</v>
      </c>
    </row>
    <row r="47" spans="1:14">
      <c r="A47" s="14">
        <v>0.040000000000000001</v>
      </c>
      <c r="B47" s="15">
        <v>3779.96</v>
      </c>
      <c r="C47" s="14">
        <v>113.48999999999999</v>
      </c>
      <c r="D47" s="15">
        <v>3330653.2599999998</v>
      </c>
      <c r="E47" s="14">
        <v>1.51</v>
      </c>
      <c r="F47" s="14">
        <v>4.2000000000000002</v>
      </c>
      <c r="G47" s="14" t="s">
        <v>61</v>
      </c>
      <c r="H47" s="14">
        <v>4.0499999999999998</v>
      </c>
      <c r="I47" s="14" t="s">
        <v>132</v>
      </c>
      <c r="J47" s="14" t="s">
        <v>63</v>
      </c>
      <c r="K47" s="14">
        <v>1003456</v>
      </c>
      <c r="L47" s="14" t="str">
        <v>גורם נא'</v>
      </c>
    </row>
    <row r="48" spans="1:14">
      <c r="A48" s="14">
        <v>0.14000000000000001</v>
      </c>
      <c r="B48" s="15">
        <v>12415.719999999999</v>
      </c>
      <c r="C48" s="14">
        <v>119.95999999999999</v>
      </c>
      <c r="D48" s="15">
        <v>10349882.09</v>
      </c>
      <c r="E48" s="14">
        <v>1.6000000000000001</v>
      </c>
      <c r="F48" s="14">
        <v>6.9500000000000002</v>
      </c>
      <c r="G48" s="14" t="s">
        <v>61</v>
      </c>
      <c r="H48" s="14">
        <v>6.71</v>
      </c>
      <c r="I48" s="14" t="s">
        <v>50</v>
      </c>
      <c r="J48" s="14" t="s">
        <v>104</v>
      </c>
      <c r="K48" s="14">
        <v>150521</v>
      </c>
      <c r="L48" s="14" t="s">
        <v>299</v>
      </c>
    </row>
    <row r="49" spans="1:14">
      <c r="A49" s="14">
        <v>0.050000000000000003</v>
      </c>
      <c r="B49" s="15">
        <v>4333.46</v>
      </c>
      <c r="C49" s="14">
        <v>159.06999999999999</v>
      </c>
      <c r="D49" s="15">
        <v>2724246.8199999998</v>
      </c>
      <c r="E49" s="14">
        <v>1.6499999999999999</v>
      </c>
      <c r="F49" s="14">
        <v>7</v>
      </c>
      <c r="G49" s="14" t="s">
        <v>61</v>
      </c>
      <c r="H49" s="14">
        <v>6.5499999999999998</v>
      </c>
      <c r="I49" s="14" t="s">
        <v>50</v>
      </c>
      <c r="J49" s="14" t="s">
        <v>104</v>
      </c>
      <c r="K49" s="14">
        <v>90150720</v>
      </c>
      <c r="L49" s="14" t="s">
        <v>299</v>
      </c>
    </row>
    <row r="50" spans="1:14">
      <c r="A50" s="14">
        <v>0.050000000000000003</v>
      </c>
      <c r="B50" s="15">
        <v>4783.79</v>
      </c>
      <c r="C50" s="14">
        <v>130.06999999999999</v>
      </c>
      <c r="D50" s="15">
        <v>3677858.3100000001</v>
      </c>
      <c r="E50" s="14">
        <v>2.1800000000000002</v>
      </c>
      <c r="F50" s="14">
        <v>4.9800000000000004</v>
      </c>
      <c r="G50" s="14" t="s">
        <v>61</v>
      </c>
      <c r="H50" s="14">
        <v>7.8099999999999996</v>
      </c>
      <c r="I50" s="14" t="s">
        <v>132</v>
      </c>
      <c r="J50" s="14" t="s">
        <v>104</v>
      </c>
      <c r="K50" s="14">
        <v>94063101</v>
      </c>
      <c r="L50" s="14" t="s">
        <v>300</v>
      </c>
    </row>
    <row r="51" spans="1:14">
      <c r="A51" s="14">
        <v>0.029999999999999999</v>
      </c>
      <c r="B51" s="15">
        <v>2477.29</v>
      </c>
      <c r="C51" s="14">
        <v>131.71000000000001</v>
      </c>
      <c r="D51" s="15">
        <v>1880869.51</v>
      </c>
      <c r="E51" s="14">
        <v>2.25</v>
      </c>
      <c r="F51" s="14">
        <v>5.3600000000000003</v>
      </c>
      <c r="G51" s="14" t="s">
        <v>61</v>
      </c>
      <c r="H51" s="14">
        <v>7.7400000000000002</v>
      </c>
      <c r="I51" s="14" t="s">
        <v>132</v>
      </c>
      <c r="J51" s="14" t="s">
        <v>104</v>
      </c>
      <c r="K51" s="14">
        <v>94063102</v>
      </c>
      <c r="L51" s="14" t="s">
        <v>300</v>
      </c>
    </row>
    <row r="52" spans="1:14">
      <c r="A52" s="14">
        <v>0.029999999999999999</v>
      </c>
      <c r="B52" s="15">
        <v>2890.3200000000002</v>
      </c>
      <c r="C52" s="14">
        <v>129.84999999999999</v>
      </c>
      <c r="D52" s="15">
        <v>2225888.1299999999</v>
      </c>
      <c r="E52" s="14">
        <v>2.0499999999999998</v>
      </c>
      <c r="F52" s="14">
        <v>5.1299999999999999</v>
      </c>
      <c r="G52" s="14" t="s">
        <v>61</v>
      </c>
      <c r="H52" s="14">
        <v>7.8200000000000003</v>
      </c>
      <c r="I52" s="14" t="s">
        <v>132</v>
      </c>
      <c r="J52" s="14" t="s">
        <v>104</v>
      </c>
      <c r="K52" s="14">
        <v>94063103</v>
      </c>
      <c r="L52" s="14" t="s">
        <v>300</v>
      </c>
    </row>
    <row r="53" spans="1:14">
      <c r="A53" s="14">
        <v>0.01</v>
      </c>
      <c r="B53" s="15">
        <v>1234.3499999999999</v>
      </c>
      <c r="C53" s="14">
        <v>128.18000000000001</v>
      </c>
      <c r="D53" s="15">
        <v>962983.32999999996</v>
      </c>
      <c r="E53" s="14">
        <v>1.97</v>
      </c>
      <c r="F53" s="14">
        <v>4.8499999999999996</v>
      </c>
      <c r="G53" s="14" t="s">
        <v>61</v>
      </c>
      <c r="H53" s="14">
        <v>7.8799999999999999</v>
      </c>
      <c r="I53" s="14" t="s">
        <v>132</v>
      </c>
      <c r="J53" s="14" t="s">
        <v>104</v>
      </c>
      <c r="K53" s="14">
        <v>94063104</v>
      </c>
      <c r="L53" s="14" t="s">
        <v>300</v>
      </c>
    </row>
    <row r="54" spans="1:14">
      <c r="A54" s="14">
        <v>0.01</v>
      </c>
      <c r="B54" s="14">
        <v>803.40999999999997</v>
      </c>
      <c r="C54" s="14">
        <v>128.25</v>
      </c>
      <c r="D54" s="15">
        <v>626444.39000000001</v>
      </c>
      <c r="E54" s="14">
        <v>1.97</v>
      </c>
      <c r="F54" s="14">
        <v>4.8499999999999996</v>
      </c>
      <c r="G54" s="14" t="s">
        <v>61</v>
      </c>
      <c r="H54" s="14">
        <v>7.8799999999999999</v>
      </c>
      <c r="I54" s="14" t="s">
        <v>132</v>
      </c>
      <c r="J54" s="14" t="s">
        <v>104</v>
      </c>
      <c r="K54" s="14">
        <v>94063105</v>
      </c>
      <c r="L54" s="14" t="s">
        <v>300</v>
      </c>
    </row>
    <row r="55" spans="1:14">
      <c r="A55" s="14">
        <v>0.02</v>
      </c>
      <c r="B55" s="15">
        <v>2080.4000000000001</v>
      </c>
      <c r="C55" s="14">
        <v>128.08000000000001</v>
      </c>
      <c r="D55" s="15">
        <v>1624294.1100000001</v>
      </c>
      <c r="E55" s="14">
        <v>1.99</v>
      </c>
      <c r="F55" s="14">
        <v>4.8600000000000003</v>
      </c>
      <c r="G55" s="14" t="s">
        <v>61</v>
      </c>
      <c r="H55" s="14">
        <v>7.8700000000000001</v>
      </c>
      <c r="I55" s="14" t="s">
        <v>132</v>
      </c>
      <c r="J55" s="14" t="s">
        <v>104</v>
      </c>
      <c r="K55" s="14">
        <v>94063106</v>
      </c>
      <c r="L55" s="14" t="s">
        <v>300</v>
      </c>
    </row>
    <row r="56" spans="1:14">
      <c r="A56" s="14">
        <v>0.02</v>
      </c>
      <c r="B56" s="15">
        <v>1598.8699999999999</v>
      </c>
      <c r="C56" s="14">
        <v>126.78</v>
      </c>
      <c r="D56" s="15">
        <v>1261136.5600000001</v>
      </c>
      <c r="E56" s="14">
        <v>1.99</v>
      </c>
      <c r="F56" s="14">
        <v>4.8600000000000003</v>
      </c>
      <c r="G56" s="14" t="s">
        <v>61</v>
      </c>
      <c r="H56" s="14">
        <v>7.8700000000000001</v>
      </c>
      <c r="I56" s="14" t="s">
        <v>132</v>
      </c>
      <c r="J56" s="14" t="s">
        <v>104</v>
      </c>
      <c r="K56" s="14">
        <v>94063107</v>
      </c>
      <c r="L56" s="14" t="s">
        <v>300</v>
      </c>
    </row>
    <row r="57" spans="1:14">
      <c r="A57" s="14">
        <v>0.01</v>
      </c>
      <c r="B57" s="14">
        <v>599.37</v>
      </c>
      <c r="C57" s="14">
        <v>121.56</v>
      </c>
      <c r="D57" s="15">
        <v>493062.17999999999</v>
      </c>
      <c r="E57" s="14">
        <v>2.4500000000000002</v>
      </c>
      <c r="F57" s="14">
        <v>4.8499999999999996</v>
      </c>
      <c r="G57" s="14" t="s">
        <v>61</v>
      </c>
      <c r="H57" s="14">
        <v>7.7699999999999996</v>
      </c>
      <c r="I57" s="14" t="s">
        <v>132</v>
      </c>
      <c r="J57" s="14" t="s">
        <v>104</v>
      </c>
      <c r="K57" s="14">
        <v>94063108</v>
      </c>
      <c r="L57" s="14" t="s">
        <v>300</v>
      </c>
    </row>
    <row r="58" spans="1:14">
      <c r="A58" s="14">
        <v>0.029999999999999999</v>
      </c>
      <c r="B58" s="15">
        <v>2857.5599999999999</v>
      </c>
      <c r="C58" s="14">
        <v>121.77</v>
      </c>
      <c r="D58" s="15">
        <v>2346684.5699999998</v>
      </c>
      <c r="E58" s="14">
        <v>3.1800000000000002</v>
      </c>
      <c r="F58" s="14">
        <v>4.7999999999999998</v>
      </c>
      <c r="G58" s="14" t="s">
        <v>61</v>
      </c>
      <c r="H58" s="14">
        <v>8.6199999999999992</v>
      </c>
      <c r="I58" s="14" t="s">
        <v>132</v>
      </c>
      <c r="J58" s="14" t="s">
        <v>104</v>
      </c>
      <c r="K58" s="14">
        <v>1003454</v>
      </c>
      <c r="L58" s="14" t="str">
        <v>גורם נב'</v>
      </c>
    </row>
    <row r="59" spans="1:14">
      <c r="A59" s="14">
        <v>0.17999999999999999</v>
      </c>
      <c r="B59" s="15">
        <v>16125.639999999999</v>
      </c>
      <c r="C59" s="14">
        <v>108.52</v>
      </c>
      <c r="D59" s="15">
        <v>14859600.050000001</v>
      </c>
      <c r="E59" s="14">
        <v>1</v>
      </c>
      <c r="F59" s="14">
        <v>2.7000000000000002</v>
      </c>
      <c r="G59" s="14" t="s">
        <v>61</v>
      </c>
      <c r="H59" s="14">
        <v>3.3599999999999999</v>
      </c>
      <c r="I59" s="14" t="s">
        <v>132</v>
      </c>
      <c r="J59" s="14" t="s">
        <v>104</v>
      </c>
      <c r="K59" s="14">
        <v>1003435</v>
      </c>
      <c r="L59" s="14" t="str">
        <v>הראל השקעות בע"מ</v>
      </c>
    </row>
    <row r="60" spans="1:14">
      <c r="A60" s="14">
        <v>0.52000000000000002</v>
      </c>
      <c r="B60" s="15">
        <v>45308</v>
      </c>
      <c r="C60" s="14">
        <v>113.27</v>
      </c>
      <c r="D60" s="15">
        <v>40000000</v>
      </c>
      <c r="E60" s="14">
        <v>1.1100000000000001</v>
      </c>
      <c r="F60" s="14">
        <v>4.6799999999999997</v>
      </c>
      <c r="G60" s="14" t="s">
        <v>61</v>
      </c>
      <c r="H60" s="14">
        <v>0.79000000000000004</v>
      </c>
      <c r="I60" s="14" t="s">
        <v>132</v>
      </c>
      <c r="J60" s="14" t="s">
        <v>111</v>
      </c>
      <c r="K60" s="14">
        <v>45223686</v>
      </c>
      <c r="L60" s="14" t="str">
        <v>גורם יא'</v>
      </c>
    </row>
    <row r="61" spans="1:14">
      <c r="A61" s="14">
        <v>0.16</v>
      </c>
      <c r="B61" s="15">
        <v>13781.99</v>
      </c>
      <c r="C61" s="14">
        <v>101.18000000000001</v>
      </c>
      <c r="D61" s="15">
        <v>13621263.4</v>
      </c>
      <c r="E61" s="14">
        <v>3.2000000000000002</v>
      </c>
      <c r="F61" s="14">
        <v>3.1000000000000001</v>
      </c>
      <c r="G61" s="14" t="s">
        <v>61</v>
      </c>
      <c r="H61" s="14">
        <v>2.54</v>
      </c>
      <c r="I61" s="14" t="s">
        <v>132</v>
      </c>
      <c r="J61" s="14" t="s">
        <v>111</v>
      </c>
      <c r="K61" s="14">
        <v>1003058</v>
      </c>
      <c r="L61" s="14" t="str">
        <v>גורם כב'</v>
      </c>
    </row>
    <row r="62" spans="1:14">
      <c r="A62" s="14">
        <v>0.080000000000000002</v>
      </c>
      <c r="B62" s="15">
        <v>6812.4200000000001</v>
      </c>
      <c r="C62" s="14">
        <v>118.86</v>
      </c>
      <c r="D62" s="15">
        <v>5731462.8300000001</v>
      </c>
      <c r="E62" s="14">
        <v>1.75</v>
      </c>
      <c r="F62" s="14">
        <v>4.5999999999999996</v>
      </c>
      <c r="G62" s="14" t="s">
        <v>61</v>
      </c>
      <c r="H62" s="14">
        <v>5.25</v>
      </c>
      <c r="I62" s="14" t="s">
        <v>132</v>
      </c>
      <c r="J62" s="14" t="s">
        <v>111</v>
      </c>
      <c r="K62" s="14">
        <v>1003405</v>
      </c>
      <c r="L62" s="14" t="str">
        <v>גורם מב'</v>
      </c>
    </row>
    <row r="63" spans="1:14">
      <c r="A63" s="14">
        <v>0.089999999999999997</v>
      </c>
      <c r="B63" s="15">
        <v>7558.5799999999999</v>
      </c>
      <c r="C63" s="14">
        <v>119.78</v>
      </c>
      <c r="D63" s="15">
        <v>6310387.5800000001</v>
      </c>
      <c r="E63" s="14">
        <v>1.7</v>
      </c>
      <c r="F63" s="14">
        <v>4.5</v>
      </c>
      <c r="G63" s="14" t="s">
        <v>61</v>
      </c>
      <c r="H63" s="14">
        <v>5.2800000000000002</v>
      </c>
      <c r="I63" s="14" t="s">
        <v>132</v>
      </c>
      <c r="J63" s="14" t="s">
        <v>111</v>
      </c>
      <c r="K63" s="14">
        <v>91102798</v>
      </c>
      <c r="L63" s="14" t="s">
        <v>301</v>
      </c>
    </row>
    <row r="64" spans="1:14">
      <c r="A64" s="14">
        <v>0.27000000000000002</v>
      </c>
      <c r="B64" s="15">
        <v>23678.220000000001</v>
      </c>
      <c r="C64" s="14">
        <v>121.33</v>
      </c>
      <c r="D64" s="15">
        <v>19515552.420000002</v>
      </c>
      <c r="E64" s="14">
        <v>0.87</v>
      </c>
      <c r="F64" s="14">
        <v>4.75</v>
      </c>
      <c r="G64" s="14" t="s">
        <v>61</v>
      </c>
      <c r="H64" s="14">
        <v>4.1799999999999997</v>
      </c>
      <c r="I64" s="14" t="s">
        <v>132</v>
      </c>
      <c r="J64" s="14" t="s">
        <v>111</v>
      </c>
      <c r="K64" s="14">
        <v>91102799</v>
      </c>
      <c r="L64" s="14" t="s">
        <v>301</v>
      </c>
    </row>
    <row r="65" spans="1:14">
      <c r="A65" s="14">
        <v>0.10000000000000001</v>
      </c>
      <c r="B65" s="15">
        <v>9173.3799999999992</v>
      </c>
      <c r="C65" s="14">
        <v>113.2</v>
      </c>
      <c r="D65" s="15">
        <v>8103690.2400000002</v>
      </c>
      <c r="E65" s="14">
        <v>3.5800000000000001</v>
      </c>
      <c r="F65" s="14">
        <v>6.1500000000000004</v>
      </c>
      <c r="G65" s="14" t="s">
        <v>61</v>
      </c>
      <c r="H65" s="14">
        <v>4.3300000000000001</v>
      </c>
      <c r="I65" s="14" t="s">
        <v>132</v>
      </c>
      <c r="J65" s="14" t="s">
        <v>111</v>
      </c>
      <c r="K65" s="14">
        <v>1003477</v>
      </c>
      <c r="L65" s="14" t="str">
        <v>גורם מה'</v>
      </c>
    </row>
    <row r="66" spans="1:14">
      <c r="A66" s="14">
        <v>0.12</v>
      </c>
      <c r="B66" s="15">
        <v>10509.049999999999</v>
      </c>
      <c r="C66" s="14">
        <v>107.73999999999999</v>
      </c>
      <c r="D66" s="15">
        <v>9754079.9700000007</v>
      </c>
      <c r="E66" s="14">
        <v>0.59999999999999998</v>
      </c>
      <c r="F66" s="14">
        <v>5.1900000000000004</v>
      </c>
      <c r="G66" s="14" t="s">
        <v>61</v>
      </c>
      <c r="H66" s="14">
        <v>0.51000000000000001</v>
      </c>
      <c r="I66" s="14" t="s">
        <v>132</v>
      </c>
      <c r="J66" s="14" t="s">
        <v>111</v>
      </c>
      <c r="K66" s="14">
        <v>45224558</v>
      </c>
      <c r="L66" s="14" t="str">
        <v>עוגן נדל"ן מניב בע"מ</v>
      </c>
    </row>
    <row r="67" spans="1:14">
      <c r="A67" s="14">
        <v>0.059999999999999998</v>
      </c>
      <c r="B67" s="15">
        <v>5376.0699999999997</v>
      </c>
      <c r="C67" s="14">
        <v>120.45</v>
      </c>
      <c r="D67" s="15">
        <v>4463316.7699999996</v>
      </c>
      <c r="E67" s="14">
        <v>-0.23999999999999999</v>
      </c>
      <c r="F67" s="14">
        <v>4.5999999999999996</v>
      </c>
      <c r="G67" s="14" t="s">
        <v>61</v>
      </c>
      <c r="H67" s="14">
        <v>3.3399999999999999</v>
      </c>
      <c r="I67" s="14" t="s">
        <v>132</v>
      </c>
      <c r="J67" s="14" t="s">
        <v>128</v>
      </c>
      <c r="K67" s="14">
        <v>1003458</v>
      </c>
      <c r="L67" s="14" t="str">
        <v>גורם מד</v>
      </c>
    </row>
    <row r="68" spans="1:14">
      <c r="A68" s="14">
        <v>0.059999999999999998</v>
      </c>
      <c r="B68" s="15">
        <v>4849.7399999999998</v>
      </c>
      <c r="C68" s="14">
        <v>115.11</v>
      </c>
      <c r="D68" s="15">
        <v>4213133.6399999997</v>
      </c>
      <c r="E68" s="14">
        <v>1.0900000000000001</v>
      </c>
      <c r="F68" s="14">
        <v>5.1500000000000004</v>
      </c>
      <c r="G68" s="14" t="s">
        <v>61</v>
      </c>
      <c r="H68" s="14">
        <v>2.1299999999999999</v>
      </c>
      <c r="I68" s="14" t="s">
        <v>132</v>
      </c>
      <c r="J68" s="14" t="s">
        <v>134</v>
      </c>
      <c r="K68" s="14">
        <v>1003109</v>
      </c>
      <c r="L68" s="14" t="str">
        <v>גורם כה</v>
      </c>
    </row>
    <row r="69" spans="1:14">
      <c r="A69" s="14">
        <v>0.10000000000000001</v>
      </c>
      <c r="B69" s="15">
        <v>9107.7999999999993</v>
      </c>
      <c r="C69" s="14">
        <v>112.86</v>
      </c>
      <c r="D69" s="15">
        <v>8070000</v>
      </c>
      <c r="E69" s="14">
        <v>4.3799999999999999</v>
      </c>
      <c r="F69" s="14">
        <v>7.4500000000000002</v>
      </c>
      <c r="G69" s="14" t="s">
        <v>61</v>
      </c>
      <c r="H69" s="14">
        <v>3.5600000000000001</v>
      </c>
      <c r="I69" s="14" t="s">
        <v>132</v>
      </c>
      <c r="J69" s="14" t="s">
        <v>134</v>
      </c>
      <c r="K69" s="14">
        <v>1003547</v>
      </c>
      <c r="L69" s="14" t="str">
        <v>גורם סא</v>
      </c>
    </row>
    <row r="70" spans="1:14">
      <c r="A70" s="14">
        <v>0</v>
      </c>
      <c r="B70" s="14">
        <v>186.27000000000001</v>
      </c>
      <c r="C70" s="14">
        <v>102.08</v>
      </c>
      <c r="D70" s="15">
        <v>182475.06</v>
      </c>
      <c r="E70" s="14">
        <v>5</v>
      </c>
      <c r="F70" s="14">
        <v>10</v>
      </c>
      <c r="G70" s="14" t="s">
        <v>61</v>
      </c>
      <c r="H70" s="14">
        <v>0.25</v>
      </c>
      <c r="I70" s="14" t="s">
        <v>132</v>
      </c>
      <c r="J70" s="14" t="s">
        <v>134</v>
      </c>
      <c r="K70" s="14">
        <v>32681</v>
      </c>
      <c r="L70" s="14" t="str">
        <v>החברה לאוטומציה</v>
      </c>
    </row>
    <row r="71" spans="1:14">
      <c r="A71" s="14">
        <v>0.080000000000000002</v>
      </c>
      <c r="B71" s="15">
        <v>7322.9099999999999</v>
      </c>
      <c r="C71" s="14">
        <v>111.98999999999999</v>
      </c>
      <c r="D71" s="15">
        <v>6538900</v>
      </c>
      <c r="E71" s="14">
        <v>2.0600000000000001</v>
      </c>
      <c r="F71" s="14">
        <v>4.5</v>
      </c>
      <c r="G71" s="14" t="s">
        <v>61</v>
      </c>
      <c r="H71" s="14">
        <v>1.4399999999999999</v>
      </c>
      <c r="I71" s="14" t="s">
        <v>132</v>
      </c>
      <c r="J71" s="14" t="s">
        <v>134</v>
      </c>
      <c r="K71" s="14">
        <v>45224238</v>
      </c>
      <c r="L71" s="14" t="str">
        <v>כלכלית ירושלים בע"מ</v>
      </c>
    </row>
    <row r="72" spans="1:14">
      <c r="A72" s="14">
        <v>0.19</v>
      </c>
      <c r="B72" s="15">
        <v>16657.939999999999</v>
      </c>
      <c r="C72" s="14">
        <v>119.03</v>
      </c>
      <c r="D72" s="15">
        <v>13994741.84</v>
      </c>
      <c r="E72" s="14">
        <v>1.45</v>
      </c>
      <c r="F72" s="14">
        <v>6.2000000000000002</v>
      </c>
      <c r="G72" s="14" t="s">
        <v>61</v>
      </c>
      <c r="H72" s="14">
        <v>2.75</v>
      </c>
      <c r="I72" s="14" t="s">
        <v>132</v>
      </c>
      <c r="J72" s="14" t="s">
        <v>135</v>
      </c>
      <c r="K72" s="14">
        <v>1003190</v>
      </c>
      <c r="L72" s="14" t="str">
        <v>גורם לג</v>
      </c>
    </row>
    <row r="73" spans="1:14">
      <c r="A73" s="14">
        <v>0.11</v>
      </c>
      <c r="B73" s="15">
        <v>9482.25</v>
      </c>
      <c r="C73" s="14">
        <v>100.47</v>
      </c>
      <c r="D73" s="15">
        <v>9437891.0299999993</v>
      </c>
      <c r="E73" s="14">
        <v>5.0199999999999996</v>
      </c>
      <c r="F73" s="14">
        <v>5</v>
      </c>
      <c r="G73" s="14" t="s">
        <v>61</v>
      </c>
      <c r="H73" s="14">
        <v>2.77</v>
      </c>
      <c r="I73" s="14" t="s">
        <v>132</v>
      </c>
      <c r="J73" s="14" t="s">
        <v>135</v>
      </c>
      <c r="K73" s="14">
        <v>1003651</v>
      </c>
      <c r="L73" s="14" t="str">
        <v>קרדן ישראל בע"מ</v>
      </c>
    </row>
    <row r="74" spans="1:14">
      <c r="A74" s="14">
        <v>0.02</v>
      </c>
      <c r="B74" s="15">
        <v>1505.3299999999999</v>
      </c>
      <c r="C74" s="14">
        <v>130.94999999999999</v>
      </c>
      <c r="D74" s="15">
        <v>1149545</v>
      </c>
      <c r="E74" s="14">
        <v>4.8899999999999997</v>
      </c>
      <c r="F74" s="14">
        <v>8.7400000000000002</v>
      </c>
      <c r="G74" s="14" t="s">
        <v>61</v>
      </c>
      <c r="H74" s="14">
        <v>6.6799999999999997</v>
      </c>
      <c r="I74" s="14" t="s">
        <v>132</v>
      </c>
      <c r="J74" s="14" t="s">
        <v>142</v>
      </c>
      <c r="K74" s="14">
        <v>1003559</v>
      </c>
      <c r="L74" s="14" t="s">
        <v>302</v>
      </c>
    </row>
    <row r="75" spans="1:14">
      <c r="A75" s="14">
        <v>0.02</v>
      </c>
      <c r="B75" s="15">
        <v>2002.8</v>
      </c>
      <c r="C75" s="14">
        <v>122.58</v>
      </c>
      <c r="D75" s="15">
        <v>1633873.73</v>
      </c>
      <c r="E75" s="14">
        <v>5.96</v>
      </c>
      <c r="F75" s="14">
        <v>8.7400000000000002</v>
      </c>
      <c r="G75" s="14" t="s">
        <v>61</v>
      </c>
      <c r="H75" s="14">
        <v>6.4199999999999999</v>
      </c>
      <c r="I75" s="14" t="s">
        <v>132</v>
      </c>
      <c r="J75" s="14" t="s">
        <v>142</v>
      </c>
      <c r="K75" s="14">
        <v>10035591</v>
      </c>
      <c r="L75" s="14" t="s">
        <v>302</v>
      </c>
    </row>
    <row r="76" spans="1:14">
      <c r="A76" s="14">
        <v>0.20000000000000001</v>
      </c>
      <c r="B76" s="15">
        <v>17729.450000000001</v>
      </c>
      <c r="C76" s="14">
        <v>127.55</v>
      </c>
      <c r="D76" s="15">
        <v>13900000</v>
      </c>
      <c r="E76" s="14">
        <v>2.2200000000000002</v>
      </c>
      <c r="F76" s="14">
        <v>4.7999999999999998</v>
      </c>
      <c r="G76" s="14" t="s">
        <v>61</v>
      </c>
      <c r="H76" s="14">
        <v>9.0700000000000003</v>
      </c>
      <c r="I76" s="14" t="s">
        <v>132</v>
      </c>
      <c r="J76" s="14" t="s">
        <v>303</v>
      </c>
      <c r="K76" s="14">
        <v>10030951</v>
      </c>
      <c r="L76" s="14" t="str">
        <v>גורם כד'</v>
      </c>
    </row>
    <row r="77" spans="1:14">
      <c r="A77" s="14">
        <v>0.12</v>
      </c>
      <c r="B77" s="15">
        <v>10303.92</v>
      </c>
      <c r="C77" s="14">
        <v>125.62</v>
      </c>
      <c r="D77" s="15">
        <v>8202453.6100000003</v>
      </c>
      <c r="E77" s="14">
        <v>1.9199999999999999</v>
      </c>
      <c r="F77" s="14">
        <v>5.5</v>
      </c>
      <c r="G77" s="14" t="s">
        <v>61</v>
      </c>
      <c r="H77" s="14">
        <v>6.2400000000000002</v>
      </c>
      <c r="I77" s="14" t="s">
        <v>132</v>
      </c>
      <c r="J77" s="14" t="s">
        <v>303</v>
      </c>
      <c r="K77" s="14">
        <v>1003354</v>
      </c>
      <c r="L77" s="14" t="str">
        <v>גורם מא</v>
      </c>
    </row>
    <row r="78" spans="1:14">
      <c r="A78" s="14">
        <v>0.01</v>
      </c>
      <c r="B78" s="15">
        <v>1242.78</v>
      </c>
      <c r="C78" s="14">
        <v>121.72</v>
      </c>
      <c r="D78" s="15">
        <v>1021017.53</v>
      </c>
      <c r="E78" s="14">
        <v>2.8999999999999999</v>
      </c>
      <c r="F78" s="14">
        <v>5.5</v>
      </c>
      <c r="G78" s="14" t="s">
        <v>61</v>
      </c>
      <c r="H78" s="14">
        <v>7.3399999999999999</v>
      </c>
      <c r="I78" s="14" t="s">
        <v>132</v>
      </c>
      <c r="J78" s="14" t="s">
        <v>303</v>
      </c>
      <c r="K78" s="14">
        <v>1003468</v>
      </c>
      <c r="L78" s="14" t="s">
        <v>304</v>
      </c>
    </row>
    <row r="79" spans="1:14">
      <c r="A79" s="14">
        <v>0.01</v>
      </c>
      <c r="B79" s="15">
        <v>1210.3499999999999</v>
      </c>
      <c r="C79" s="14">
        <v>117.14</v>
      </c>
      <c r="D79" s="15">
        <v>1033252.33</v>
      </c>
      <c r="E79" s="14">
        <v>3.4399999999999999</v>
      </c>
      <c r="F79" s="14">
        <v>5.5</v>
      </c>
      <c r="G79" s="14" t="s">
        <v>61</v>
      </c>
      <c r="H79" s="14">
        <v>7.2199999999999998</v>
      </c>
      <c r="I79" s="14" t="s">
        <v>132</v>
      </c>
      <c r="J79" s="14" t="s">
        <v>303</v>
      </c>
      <c r="K79" s="14">
        <v>1003553</v>
      </c>
      <c r="L79" s="14" t="s">
        <v>304</v>
      </c>
    </row>
    <row r="80" spans="1:14">
      <c r="A80" s="14">
        <v>0.01</v>
      </c>
      <c r="B80" s="15">
        <v>1210.47</v>
      </c>
      <c r="C80" s="14">
        <v>117.14</v>
      </c>
      <c r="D80" s="15">
        <v>1033356.75</v>
      </c>
      <c r="E80" s="14">
        <v>3.4399999999999999</v>
      </c>
      <c r="F80" s="14">
        <v>5.5</v>
      </c>
      <c r="G80" s="14" t="s">
        <v>61</v>
      </c>
      <c r="H80" s="14">
        <v>7.2199999999999998</v>
      </c>
      <c r="I80" s="14" t="s">
        <v>132</v>
      </c>
      <c r="J80" s="14" t="s">
        <v>303</v>
      </c>
      <c r="K80" s="14">
        <v>1003554</v>
      </c>
      <c r="L80" s="14" t="s">
        <v>304</v>
      </c>
    </row>
    <row r="81" spans="1:14">
      <c r="A81" s="14">
        <v>0.01</v>
      </c>
      <c r="B81" s="14">
        <v>536.29999999999995</v>
      </c>
      <c r="C81" s="14">
        <v>114.92</v>
      </c>
      <c r="D81" s="15">
        <v>466668.15000000002</v>
      </c>
      <c r="E81" s="14">
        <v>3.5600000000000001</v>
      </c>
      <c r="F81" s="14">
        <v>5.5</v>
      </c>
      <c r="G81" s="14" t="s">
        <v>61</v>
      </c>
      <c r="H81" s="14">
        <v>6.5999999999999996</v>
      </c>
      <c r="I81" s="14" t="s">
        <v>132</v>
      </c>
      <c r="J81" s="14" t="s">
        <v>303</v>
      </c>
      <c r="K81" s="14">
        <v>1003575</v>
      </c>
      <c r="L81" s="14" t="s">
        <v>304</v>
      </c>
    </row>
    <row r="82" spans="1:14">
      <c r="A82" s="14">
        <v>0.01</v>
      </c>
      <c r="B82" s="14">
        <v>463.47000000000003</v>
      </c>
      <c r="C82" s="14">
        <v>110.04000000000001</v>
      </c>
      <c r="D82" s="15">
        <v>421183.96000000002</v>
      </c>
      <c r="E82" s="14">
        <v>4.4000000000000004</v>
      </c>
      <c r="F82" s="14">
        <v>5.5</v>
      </c>
      <c r="G82" s="14" t="s">
        <v>61</v>
      </c>
      <c r="H82" s="14">
        <v>7.0099999999999998</v>
      </c>
      <c r="I82" s="14" t="s">
        <v>132</v>
      </c>
      <c r="J82" s="14" t="s">
        <v>303</v>
      </c>
      <c r="K82" s="14">
        <v>1003627</v>
      </c>
      <c r="L82" s="14" t="s">
        <v>304</v>
      </c>
    </row>
    <row r="83" spans="1:14">
      <c r="A83" s="14">
        <v>0.02</v>
      </c>
      <c r="B83" s="15">
        <v>1434.04</v>
      </c>
      <c r="C83" s="14">
        <v>101.90000000000001</v>
      </c>
      <c r="D83" s="15">
        <v>1407305.8400000001</v>
      </c>
      <c r="E83" s="14">
        <v>5.3600000000000003</v>
      </c>
      <c r="F83" s="14">
        <v>5.5</v>
      </c>
      <c r="G83" s="14" t="s">
        <v>61</v>
      </c>
      <c r="H83" s="14">
        <v>7.4500000000000002</v>
      </c>
      <c r="I83" s="14" t="s">
        <v>132</v>
      </c>
      <c r="J83" s="14" t="s">
        <v>303</v>
      </c>
      <c r="K83" s="14">
        <v>1003661</v>
      </c>
      <c r="L83" s="14" t="s">
        <v>304</v>
      </c>
    </row>
    <row r="84" spans="1:14">
      <c r="A84" s="14">
        <v>0.01</v>
      </c>
      <c r="B84" s="14">
        <v>451.70999999999998</v>
      </c>
      <c r="C84" s="14">
        <v>101.90000000000001</v>
      </c>
      <c r="D84" s="15">
        <v>443290.07000000001</v>
      </c>
      <c r="E84" s="14">
        <v>5.3600000000000003</v>
      </c>
      <c r="F84" s="14">
        <v>5.5</v>
      </c>
      <c r="G84" s="14" t="s">
        <v>61</v>
      </c>
      <c r="H84" s="14">
        <v>7.4500000000000002</v>
      </c>
      <c r="I84" s="14" t="s">
        <v>132</v>
      </c>
      <c r="J84" s="14" t="s">
        <v>303</v>
      </c>
      <c r="K84" s="14">
        <v>1003662</v>
      </c>
      <c r="L84" s="14" t="s">
        <v>304</v>
      </c>
    </row>
    <row r="85" spans="1:14">
      <c r="A85" s="14">
        <v>0.01</v>
      </c>
      <c r="B85" s="14">
        <v>468.49000000000001</v>
      </c>
      <c r="C85" s="14">
        <v>114.92</v>
      </c>
      <c r="D85" s="15">
        <v>407664.06</v>
      </c>
      <c r="E85" s="14">
        <v>3.5600000000000001</v>
      </c>
      <c r="F85" s="14">
        <v>5.5</v>
      </c>
      <c r="G85" s="14" t="s">
        <v>61</v>
      </c>
      <c r="H85" s="14">
        <v>6.5999999999999996</v>
      </c>
      <c r="I85" s="14" t="s">
        <v>132</v>
      </c>
      <c r="J85" s="14" t="s">
        <v>303</v>
      </c>
      <c r="K85" s="14">
        <v>1003576</v>
      </c>
      <c r="L85" s="14" t="s">
        <v>305</v>
      </c>
    </row>
    <row r="86" spans="1:14">
      <c r="A86" s="14">
        <v>0</v>
      </c>
      <c r="B86" s="14">
        <v>360.13999999999999</v>
      </c>
      <c r="C86" s="14">
        <v>105.54000000000001</v>
      </c>
      <c r="D86" s="15">
        <v>341238.94</v>
      </c>
      <c r="E86" s="14">
        <v>4.9699999999999998</v>
      </c>
      <c r="F86" s="14">
        <v>5.5</v>
      </c>
      <c r="G86" s="14" t="s">
        <v>61</v>
      </c>
      <c r="H86" s="14">
        <v>7.3899999999999997</v>
      </c>
      <c r="I86" s="14" t="s">
        <v>132</v>
      </c>
      <c r="J86" s="14" t="s">
        <v>303</v>
      </c>
      <c r="K86" s="14">
        <v>1003650</v>
      </c>
      <c r="L86" s="14" t="s">
        <v>305</v>
      </c>
    </row>
    <row r="87" spans="1:14">
      <c r="A87" s="13">
        <v>3.4100000000000001</v>
      </c>
      <c r="B87" s="16">
        <v>299142.79999999999</v>
      </c>
      <c r="C87" s="13"/>
      <c r="D87" s="16">
        <v>258529636.65000001</v>
      </c>
      <c r="E87" s="13">
        <v>1.9399999999999999</v>
      </c>
      <c r="F87" s="13"/>
      <c r="G87" s="13"/>
      <c r="H87" s="13">
        <v>3.9700000000000002</v>
      </c>
      <c r="I87" s="13"/>
      <c r="J87" s="13"/>
      <c r="K87" s="13"/>
      <c r="L87" s="13" t="s">
        <v>306</v>
      </c>
    </row>
    <row r="88" spans="1:14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 t="str">
        <v>מובטחות בשיעבוד כלי רכב</v>
      </c>
    </row>
    <row r="89" spans="1:14">
      <c r="A89" s="14">
        <v>0.029999999999999999</v>
      </c>
      <c r="B89" s="15">
        <v>2466.4099999999999</v>
      </c>
      <c r="C89" s="14">
        <v>103.81</v>
      </c>
      <c r="D89" s="15">
        <v>2375891.9500000002</v>
      </c>
      <c r="E89" s="14">
        <v>1.5</v>
      </c>
      <c r="F89" s="14">
        <v>4.7999999999999998</v>
      </c>
      <c r="G89" s="14" t="s">
        <v>61</v>
      </c>
      <c r="H89" s="14">
        <v>0.13</v>
      </c>
      <c r="I89" s="14" t="s">
        <v>132</v>
      </c>
      <c r="J89" s="14" t="s">
        <v>134</v>
      </c>
      <c r="K89" s="14">
        <v>1001974</v>
      </c>
      <c r="L89" s="14" t="s">
        <v>307</v>
      </c>
    </row>
    <row r="90" spans="1:14">
      <c r="A90" s="14">
        <v>0.080000000000000002</v>
      </c>
      <c r="B90" s="15">
        <v>7025.1999999999998</v>
      </c>
      <c r="C90" s="14">
        <v>102.31</v>
      </c>
      <c r="D90" s="15">
        <v>6866583.7199999997</v>
      </c>
      <c r="E90" s="14">
        <v>3.23</v>
      </c>
      <c r="F90" s="14">
        <v>4.7000000000000002</v>
      </c>
      <c r="G90" s="14" t="s">
        <v>61</v>
      </c>
      <c r="H90" s="14">
        <v>1.28</v>
      </c>
      <c r="I90" s="14" t="s">
        <v>132</v>
      </c>
      <c r="J90" s="14" t="s">
        <v>134</v>
      </c>
      <c r="K90" s="14">
        <v>10019742</v>
      </c>
      <c r="L90" s="14" t="s">
        <v>307</v>
      </c>
    </row>
    <row r="91" spans="1:14">
      <c r="A91" s="13">
        <v>0.11</v>
      </c>
      <c r="B91" s="16">
        <v>9491.6200000000008</v>
      </c>
      <c r="C91" s="13"/>
      <c r="D91" s="16">
        <v>9242475.6699999999</v>
      </c>
      <c r="E91" s="13">
        <v>2.79</v>
      </c>
      <c r="F91" s="13"/>
      <c r="G91" s="13"/>
      <c r="H91" s="13">
        <v>0.97999999999999998</v>
      </c>
      <c r="I91" s="13"/>
      <c r="J91" s="13"/>
      <c r="K91" s="13"/>
      <c r="L91" s="13" t="str">
        <v>סה"כ מובטחות בשיעבוד כלי רכב</v>
      </c>
    </row>
    <row r="92" spans="1:14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 t="str">
        <v>הלוואות לסוכנים</v>
      </c>
    </row>
    <row r="93" spans="1:14">
      <c r="A93" s="14">
        <v>0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/>
      <c r="J93" s="14">
        <v>0</v>
      </c>
      <c r="K93" s="14">
        <v>0</v>
      </c>
      <c r="L93" s="14">
        <v>0</v>
      </c>
    </row>
    <row r="94" spans="1:14">
      <c r="A94" s="14">
        <v>0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/>
      <c r="J94" s="14">
        <v>0</v>
      </c>
      <c r="K94" s="14">
        <v>0</v>
      </c>
      <c r="L94" s="14">
        <v>0</v>
      </c>
    </row>
    <row r="95" spans="1:14">
      <c r="A95" s="13">
        <v>0</v>
      </c>
      <c r="B95" s="13">
        <v>0</v>
      </c>
      <c r="C95" s="13"/>
      <c r="D95" s="13">
        <v>0</v>
      </c>
      <c r="E95" s="13">
        <v>0</v>
      </c>
      <c r="F95" s="13"/>
      <c r="G95" s="13"/>
      <c r="H95" s="13">
        <v>0</v>
      </c>
      <c r="I95" s="13"/>
      <c r="J95" s="13"/>
      <c r="K95" s="13"/>
      <c r="L95" s="13" t="str">
        <v>סה"כ הלוואות לסוכנים</v>
      </c>
    </row>
    <row r="96" spans="1:14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 t="str">
        <v>הלוואות לעובדים ונושאי משרה</v>
      </c>
    </row>
    <row r="97" spans="1:14">
      <c r="A97" s="14">
        <v>0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/>
      <c r="J97" s="14">
        <v>0</v>
      </c>
      <c r="K97" s="14">
        <v>0</v>
      </c>
      <c r="L97" s="14">
        <v>0</v>
      </c>
    </row>
    <row r="98" spans="1:14">
      <c r="A98" s="13">
        <v>0</v>
      </c>
      <c r="B98" s="13">
        <v>0</v>
      </c>
      <c r="C98" s="13"/>
      <c r="D98" s="13">
        <v>0</v>
      </c>
      <c r="E98" s="13">
        <v>0</v>
      </c>
      <c r="F98" s="13"/>
      <c r="G98" s="13"/>
      <c r="H98" s="13">
        <v>0</v>
      </c>
      <c r="I98" s="13"/>
      <c r="J98" s="13"/>
      <c r="K98" s="13"/>
      <c r="L98" s="13" t="str">
        <v>סה"כ הלוואות לעובדים ונושאי משרה</v>
      </c>
    </row>
    <row r="99" spans="1:14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 t="s">
        <v>308</v>
      </c>
    </row>
    <row r="100" spans="1:14">
      <c r="A100" s="14">
        <v>0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/>
      <c r="J100" s="14">
        <v>0</v>
      </c>
      <c r="K100" s="14">
        <v>0</v>
      </c>
      <c r="L100" s="14">
        <v>0</v>
      </c>
    </row>
    <row r="101" spans="1:14">
      <c r="A101" s="13">
        <v>0</v>
      </c>
      <c r="B101" s="13">
        <v>0</v>
      </c>
      <c r="C101" s="13"/>
      <c r="D101" s="13">
        <v>0</v>
      </c>
      <c r="E101" s="13">
        <v>0</v>
      </c>
      <c r="F101" s="13"/>
      <c r="G101" s="13"/>
      <c r="H101" s="13">
        <v>0</v>
      </c>
      <c r="I101" s="13"/>
      <c r="J101" s="13"/>
      <c r="K101" s="13"/>
      <c r="L101" s="13" t="s">
        <v>309</v>
      </c>
    </row>
    <row r="102" spans="1:14">
      <c r="A102" s="13">
        <v>3.7799999999999998</v>
      </c>
      <c r="B102" s="16">
        <v>331815.57000000001</v>
      </c>
      <c r="C102" s="13"/>
      <c r="D102" s="16">
        <v>284111514.49000001</v>
      </c>
      <c r="E102" s="13">
        <v>2.23</v>
      </c>
      <c r="F102" s="13"/>
      <c r="G102" s="13"/>
      <c r="H102" s="13">
        <v>3.7200000000000002</v>
      </c>
      <c r="I102" s="13"/>
      <c r="J102" s="13"/>
      <c r="K102" s="13"/>
      <c r="L102" s="13" t="s">
        <v>67</v>
      </c>
    </row>
    <row r="103" spans="1:14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 t="s">
        <v>68</v>
      </c>
    </row>
    <row r="104" spans="1:14" ht="22.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 t="str">
        <v>מובטחות במשכנתא או תיקי משכנתאות</v>
      </c>
    </row>
    <row r="105" spans="1:14">
      <c r="A105" s="14">
        <v>0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/>
      <c r="J105" s="14">
        <v>0</v>
      </c>
      <c r="K105" s="14">
        <v>0</v>
      </c>
      <c r="L105" s="14">
        <v>0</v>
      </c>
    </row>
    <row r="106" spans="1:14" ht="22.5">
      <c r="A106" s="13">
        <v>0</v>
      </c>
      <c r="B106" s="13">
        <v>0</v>
      </c>
      <c r="C106" s="13"/>
      <c r="D106" s="13">
        <v>0</v>
      </c>
      <c r="E106" s="13">
        <v>0</v>
      </c>
      <c r="F106" s="13"/>
      <c r="G106" s="13"/>
      <c r="H106" s="13">
        <v>0</v>
      </c>
      <c r="I106" s="13"/>
      <c r="J106" s="13"/>
      <c r="K106" s="13"/>
      <c r="L106" s="13" t="str">
        <v>סה"כ מובטחות במשכנתא או תיקי משכנתאות</v>
      </c>
    </row>
    <row r="107" spans="1:14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 t="s">
        <v>295</v>
      </c>
    </row>
    <row r="108" spans="1:14">
      <c r="A108" s="14">
        <v>0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/>
      <c r="J108" s="14">
        <v>0</v>
      </c>
      <c r="K108" s="14">
        <v>0</v>
      </c>
      <c r="L108" s="14">
        <v>0</v>
      </c>
    </row>
    <row r="109" spans="1:14">
      <c r="A109" s="13">
        <v>0</v>
      </c>
      <c r="B109" s="13">
        <v>0</v>
      </c>
      <c r="C109" s="13"/>
      <c r="D109" s="13">
        <v>0</v>
      </c>
      <c r="E109" s="13">
        <v>0</v>
      </c>
      <c r="F109" s="13"/>
      <c r="G109" s="13"/>
      <c r="H109" s="13">
        <v>0</v>
      </c>
      <c r="I109" s="13"/>
      <c r="J109" s="13"/>
      <c r="K109" s="13"/>
      <c r="L109" s="13" t="s">
        <v>296</v>
      </c>
    </row>
    <row r="110" spans="1:14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 t="s">
        <v>297</v>
      </c>
    </row>
    <row r="111" spans="1:14">
      <c r="A111" s="14">
        <v>0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/>
      <c r="J111" s="14">
        <v>0</v>
      </c>
      <c r="K111" s="14">
        <v>0</v>
      </c>
      <c r="L111" s="14">
        <v>0</v>
      </c>
    </row>
    <row r="112" spans="1:14">
      <c r="A112" s="13">
        <v>0</v>
      </c>
      <c r="B112" s="13">
        <v>0</v>
      </c>
      <c r="C112" s="13"/>
      <c r="D112" s="13">
        <v>0</v>
      </c>
      <c r="E112" s="13">
        <v>0</v>
      </c>
      <c r="F112" s="13"/>
      <c r="G112" s="13"/>
      <c r="H112" s="13">
        <v>0</v>
      </c>
      <c r="I112" s="13"/>
      <c r="J112" s="13"/>
      <c r="K112" s="13"/>
      <c r="L112" s="13" t="s">
        <v>306</v>
      </c>
    </row>
    <row r="113" spans="1:14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 t="s">
        <v>308</v>
      </c>
    </row>
    <row r="114" spans="1:14">
      <c r="A114" s="14">
        <v>0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/>
      <c r="J114" s="14">
        <v>0</v>
      </c>
      <c r="K114" s="14">
        <v>0</v>
      </c>
      <c r="L114" s="14">
        <v>0</v>
      </c>
    </row>
    <row r="115" spans="1:14">
      <c r="A115" s="13">
        <v>0</v>
      </c>
      <c r="B115" s="13">
        <v>0</v>
      </c>
      <c r="C115" s="13"/>
      <c r="D115" s="13">
        <v>0</v>
      </c>
      <c r="E115" s="13">
        <v>0</v>
      </c>
      <c r="F115" s="13"/>
      <c r="G115" s="13"/>
      <c r="H115" s="13">
        <v>0</v>
      </c>
      <c r="I115" s="13"/>
      <c r="J115" s="13"/>
      <c r="K115" s="13"/>
      <c r="L115" s="13" t="s">
        <v>309</v>
      </c>
    </row>
    <row r="116" spans="1:14">
      <c r="A116" s="13">
        <v>0</v>
      </c>
      <c r="B116" s="13">
        <v>0</v>
      </c>
      <c r="C116" s="13"/>
      <c r="D116" s="13">
        <v>0</v>
      </c>
      <c r="E116" s="13">
        <v>0</v>
      </c>
      <c r="F116" s="13"/>
      <c r="G116" s="13"/>
      <c r="H116" s="13">
        <v>0</v>
      </c>
      <c r="I116" s="13"/>
      <c r="J116" s="13"/>
      <c r="K116" s="13"/>
      <c r="L116" s="13" t="s">
        <v>71</v>
      </c>
    </row>
    <row r="117" spans="1:14">
      <c r="A117" s="10">
        <v>3.7799999999999998</v>
      </c>
      <c r="B117" s="11">
        <v>331815.57000000001</v>
      </c>
      <c r="C117" s="10"/>
      <c r="D117" s="11">
        <v>284111514.49000001</v>
      </c>
      <c r="E117" s="10">
        <v>2.23</v>
      </c>
      <c r="F117" s="10"/>
      <c r="G117" s="10"/>
      <c r="H117" s="10">
        <v>3.7200000000000002</v>
      </c>
      <c r="I117" s="10"/>
      <c r="J117" s="10"/>
      <c r="K117" s="10"/>
      <c r="L117" s="10" t="str">
        <v>סה"כ הלוואות</v>
      </c>
    </row>
    <row r="118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9"/>
  <sheetViews>
    <sheetView workbookViewId="0" showGridLines="0">
      <selection activeCell="A28" sqref="A28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310</v>
      </c>
      <c r="N2" s="12" t="s">
        <f>HYPERLINK("#'"&amp;גיליון1!$A$32&amp;"'!C6",גיליון1!$B$32)</f>
        <v>30</v>
      </c>
    </row>
    <row r="3" spans="1:14" customHeight="1" ht="3.6"/>
    <row r="4" spans="1:1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customHeight="1" ht="2.85"/>
    <row r="6" spans="1:14" customHeight="1" ht="15.2"/>
    <row r="7" spans="1:14" customHeight="1" ht="43.15">
      <c r="A7" s="6" t="s">
        <v>2</v>
      </c>
      <c r="B7" s="6" t="s">
        <v>42</v>
      </c>
      <c r="C7" s="6" t="s">
        <v>74</v>
      </c>
      <c r="D7" s="6" t="s">
        <v>75</v>
      </c>
      <c r="E7" s="6" t="s">
        <v>43</v>
      </c>
      <c r="F7" s="6" t="str">
        <v>תנאי   
  ושיעור ריבית</v>
      </c>
      <c r="G7" s="6" t="s">
        <v>31</v>
      </c>
      <c r="H7" s="6" t="s">
        <v>76</v>
      </c>
      <c r="I7" s="6" t="s">
        <v>45</v>
      </c>
      <c r="J7" s="6" t="s">
        <v>46</v>
      </c>
      <c r="K7" s="6" t="s">
        <v>47</v>
      </c>
      <c r="L7" s="6" t="s">
        <v>48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49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">
        <v>249</v>
      </c>
    </row>
    <row r="10" spans="1:14">
      <c r="A10" s="14">
        <v>0.02</v>
      </c>
      <c r="B10" s="15">
        <v>1519.8</v>
      </c>
      <c r="C10" s="14">
        <v>151.97999999999999</v>
      </c>
      <c r="D10" s="15">
        <v>1000000</v>
      </c>
      <c r="E10" s="14">
        <v>0.42999999999999999</v>
      </c>
      <c r="F10" s="14">
        <v>5.2000000000000002</v>
      </c>
      <c r="G10" s="14" t="s">
        <v>61</v>
      </c>
      <c r="H10" s="14">
        <v>3.6000000000000001</v>
      </c>
      <c r="I10" s="14" t="s">
        <v>50</v>
      </c>
      <c r="J10" s="14" t="s">
        <v>51</v>
      </c>
      <c r="K10" s="14">
        <v>6021695</v>
      </c>
      <c r="L10" s="14" t="str">
        <v>8102 'לאומי למשכ' פק- בנק לאומי</v>
      </c>
    </row>
    <row r="11" spans="1:14" ht="22.5">
      <c r="A11" s="14">
        <v>0</v>
      </c>
      <c r="B11" s="14">
        <v>203.75999999999999</v>
      </c>
      <c r="C11" s="14">
        <v>141.03</v>
      </c>
      <c r="D11" s="15">
        <v>144481.72</v>
      </c>
      <c r="E11" s="14">
        <v>0.13</v>
      </c>
      <c r="F11" s="14">
        <v>5.8499999999999996</v>
      </c>
      <c r="G11" s="14" t="s">
        <v>61</v>
      </c>
      <c r="H11" s="14">
        <v>0.93000000000000005</v>
      </c>
      <c r="I11" s="14" t="s">
        <v>50</v>
      </c>
      <c r="J11" s="14" t="s">
        <v>51</v>
      </c>
      <c r="K11" s="14">
        <v>7252539</v>
      </c>
      <c r="L11" s="14" t="str">
        <v>בנק אדנים 5.85%- בנק מזרחי טפחות</v>
      </c>
    </row>
    <row r="12" spans="1:14" ht="22.5">
      <c r="A12" s="14">
        <v>0.01</v>
      </c>
      <c r="B12" s="15">
        <v>1022.63</v>
      </c>
      <c r="C12" s="14">
        <v>143.62</v>
      </c>
      <c r="D12" s="15">
        <v>712039.51000000001</v>
      </c>
      <c r="E12" s="14">
        <v>-0.059999999999999998</v>
      </c>
      <c r="F12" s="14">
        <v>5.9500000000000002</v>
      </c>
      <c r="G12" s="14" t="s">
        <v>61</v>
      </c>
      <c r="H12" s="14">
        <v>1.53</v>
      </c>
      <c r="I12" s="14" t="s">
        <v>50</v>
      </c>
      <c r="J12" s="14" t="s">
        <v>51</v>
      </c>
      <c r="K12" s="14">
        <v>7252802</v>
      </c>
      <c r="L12" s="14" t="str">
        <v>בנק אדנים 5.95%- בנק מזרחי טפחות</v>
      </c>
    </row>
    <row r="13" spans="1:14">
      <c r="A13" s="14">
        <v>0.01</v>
      </c>
      <c r="B13" s="14">
        <v>736.85000000000002</v>
      </c>
      <c r="C13" s="14">
        <v>147.37</v>
      </c>
      <c r="D13" s="15">
        <v>500000</v>
      </c>
      <c r="E13" s="14">
        <v>0.41999999999999998</v>
      </c>
      <c r="F13" s="14">
        <v>5.7000000000000002</v>
      </c>
      <c r="G13" s="14" t="s">
        <v>61</v>
      </c>
      <c r="H13" s="14">
        <v>3.6800000000000002</v>
      </c>
      <c r="I13" s="14" t="s">
        <v>50</v>
      </c>
      <c r="J13" s="14" t="s">
        <v>51</v>
      </c>
      <c r="K13" s="14">
        <v>6021646</v>
      </c>
      <c r="L13" s="14" t="str">
        <v>לאומי למשכ' חלופה א- בנק לאומי</v>
      </c>
    </row>
    <row r="14" spans="1:14" ht="22.5">
      <c r="A14" s="14">
        <v>0.01</v>
      </c>
      <c r="B14" s="14">
        <v>589.39999999999998</v>
      </c>
      <c r="C14" s="14">
        <v>137.99000000000001</v>
      </c>
      <c r="D14" s="15">
        <v>427133.41999999998</v>
      </c>
      <c r="E14" s="14">
        <v>0.14999999999999999</v>
      </c>
      <c r="F14" s="14">
        <v>6.5999999999999996</v>
      </c>
      <c r="G14" s="14" t="s">
        <v>61</v>
      </c>
      <c r="H14" s="14">
        <v>0.67000000000000004</v>
      </c>
      <c r="I14" s="14" t="s">
        <v>50</v>
      </c>
      <c r="J14" s="14" t="s">
        <v>51</v>
      </c>
      <c r="K14" s="14">
        <v>6682694</v>
      </c>
      <c r="L14" s="14" t="str">
        <v>מזרחי טפחות 6.6% 2000/2015- בנק מזרחי טפחות</v>
      </c>
    </row>
    <row r="15" spans="1:14" ht="22.5">
      <c r="A15" s="14">
        <v>0.01</v>
      </c>
      <c r="B15" s="14">
        <v>532.85000000000002</v>
      </c>
      <c r="C15" s="14">
        <v>139.28</v>
      </c>
      <c r="D15" s="15">
        <v>382578.06</v>
      </c>
      <c r="E15" s="14">
        <v>-0.13</v>
      </c>
      <c r="F15" s="14">
        <v>5.2000000000000002</v>
      </c>
      <c r="G15" s="14" t="s">
        <v>61</v>
      </c>
      <c r="H15" s="14">
        <v>1.1799999999999999</v>
      </c>
      <c r="I15" s="14" t="s">
        <v>50</v>
      </c>
      <c r="J15" s="14" t="s">
        <v>51</v>
      </c>
      <c r="K15" s="14">
        <v>6626238</v>
      </c>
      <c r="L15" s="14" t="str">
        <v>פועלים פקדון 5.2% 2001/2016- בנק הפועלים</v>
      </c>
    </row>
    <row r="16" spans="1:14">
      <c r="A16" s="14">
        <v>0</v>
      </c>
      <c r="B16" s="14">
        <v>86.329999999999998</v>
      </c>
      <c r="C16" s="14">
        <v>138.59999999999999</v>
      </c>
      <c r="D16" s="15">
        <v>62288.440000000002</v>
      </c>
      <c r="E16" s="14">
        <v>0.080000000000000002</v>
      </c>
      <c r="F16" s="14">
        <v>6.4500000000000002</v>
      </c>
      <c r="G16" s="14" t="s">
        <v>61</v>
      </c>
      <c r="H16" s="14">
        <v>0.71999999999999997</v>
      </c>
      <c r="I16" s="14" t="s">
        <v>50</v>
      </c>
      <c r="J16" s="14" t="s">
        <v>63</v>
      </c>
      <c r="K16" s="14">
        <v>7341985</v>
      </c>
      <c r="L16" s="14" t="str">
        <v>בינלאומי פקדון- בנק הבינלאומי</v>
      </c>
    </row>
    <row r="17" spans="1:14" ht="22.5">
      <c r="A17" s="14">
        <v>0.01</v>
      </c>
      <c r="B17" s="14">
        <v>603.57000000000005</v>
      </c>
      <c r="C17" s="14">
        <v>134.69999999999999</v>
      </c>
      <c r="D17" s="15">
        <v>428571.40000000002</v>
      </c>
      <c r="E17" s="14">
        <v>6.9100000000000001</v>
      </c>
      <c r="F17" s="14">
        <v>5.6500000000000004</v>
      </c>
      <c r="G17" s="14" t="s">
        <v>61</v>
      </c>
      <c r="H17" s="14">
        <v>0.87</v>
      </c>
      <c r="I17" s="14" t="s">
        <v>50</v>
      </c>
      <c r="J17" s="14" t="s">
        <v>104</v>
      </c>
      <c r="K17" s="14">
        <v>591</v>
      </c>
      <c r="L17" s="14" t="str">
        <v>אוצר השלטון 5.65% /דקסיה- בנק אוצר השלטון המקומי-דקסיה</v>
      </c>
    </row>
    <row r="18" spans="1:14" ht="22.5">
      <c r="A18" s="14">
        <v>0</v>
      </c>
      <c r="B18" s="14">
        <v>137.06</v>
      </c>
      <c r="C18" s="14">
        <v>137.06</v>
      </c>
      <c r="D18" s="15">
        <v>99999.820000000007</v>
      </c>
      <c r="E18" s="14">
        <v>0.93000000000000005</v>
      </c>
      <c r="F18" s="14">
        <v>6</v>
      </c>
      <c r="G18" s="14" t="s">
        <v>61</v>
      </c>
      <c r="H18" s="14">
        <v>0.02</v>
      </c>
      <c r="I18" s="14" t="s">
        <v>50</v>
      </c>
      <c r="J18" s="14" t="s">
        <v>104</v>
      </c>
      <c r="K18" s="14">
        <v>24224311</v>
      </c>
      <c r="L18" s="14" t="str">
        <v>דיקונט למשכנתאות 1999-2014- בנק דיסקונט</v>
      </c>
    </row>
    <row r="19" spans="1:14">
      <c r="A19" s="13">
        <v>0.059999999999999998</v>
      </c>
      <c r="B19" s="16">
        <v>5432.2600000000002</v>
      </c>
      <c r="C19" s="13"/>
      <c r="D19" s="16">
        <v>3757092.3700000001</v>
      </c>
      <c r="E19" s="13">
        <v>0.96999999999999997</v>
      </c>
      <c r="F19" s="13"/>
      <c r="G19" s="13"/>
      <c r="H19" s="13">
        <v>2.1299999999999999</v>
      </c>
      <c r="I19" s="13"/>
      <c r="J19" s="13"/>
      <c r="K19" s="13"/>
      <c r="L19" s="13" t="s">
        <v>260</v>
      </c>
    </row>
    <row r="20" spans="1:14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 t="s">
        <v>153</v>
      </c>
    </row>
    <row r="21" spans="1:14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/>
      <c r="J21" s="14">
        <v>0</v>
      </c>
      <c r="K21" s="14">
        <v>0</v>
      </c>
      <c r="L21" s="14">
        <v>0</v>
      </c>
    </row>
    <row r="22" spans="1:14">
      <c r="A22" s="13">
        <v>0</v>
      </c>
      <c r="B22" s="13">
        <v>0</v>
      </c>
      <c r="C22" s="13"/>
      <c r="D22" s="13">
        <v>0</v>
      </c>
      <c r="E22" s="13">
        <v>0</v>
      </c>
      <c r="F22" s="13"/>
      <c r="G22" s="13"/>
      <c r="H22" s="13">
        <v>0</v>
      </c>
      <c r="I22" s="13"/>
      <c r="J22" s="13"/>
      <c r="K22" s="13"/>
      <c r="L22" s="13" t="s">
        <v>156</v>
      </c>
    </row>
    <row r="23" spans="1:1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 t="str">
        <v>נקוב במט"ח</v>
      </c>
    </row>
    <row r="24" spans="1:14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/>
      <c r="J24" s="14">
        <v>0</v>
      </c>
      <c r="K24" s="14">
        <v>0</v>
      </c>
      <c r="L24" s="14">
        <v>0</v>
      </c>
    </row>
    <row r="25" spans="1:14">
      <c r="A25" s="13">
        <v>0</v>
      </c>
      <c r="B25" s="13">
        <v>0</v>
      </c>
      <c r="C25" s="13"/>
      <c r="D25" s="13">
        <v>0</v>
      </c>
      <c r="E25" s="13">
        <v>0</v>
      </c>
      <c r="F25" s="13"/>
      <c r="G25" s="13"/>
      <c r="H25" s="13">
        <v>0</v>
      </c>
      <c r="I25" s="13"/>
      <c r="J25" s="13"/>
      <c r="K25" s="13"/>
      <c r="L25" s="13" t="str">
        <v>סה"כ נקוב במט"ח</v>
      </c>
    </row>
    <row r="26" spans="1:1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tr">
        <v>צמודי מט"ח</v>
      </c>
    </row>
    <row r="27" spans="1:14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  <c r="J27" s="14">
        <v>0</v>
      </c>
      <c r="K27" s="14">
        <v>0</v>
      </c>
      <c r="L27" s="14">
        <v>0</v>
      </c>
    </row>
    <row r="28" spans="1:14">
      <c r="A28" s="13">
        <v>0</v>
      </c>
      <c r="B28" s="13">
        <v>0</v>
      </c>
      <c r="C28" s="13"/>
      <c r="D28" s="13">
        <v>0</v>
      </c>
      <c r="E28" s="13">
        <v>0</v>
      </c>
      <c r="F28" s="13"/>
      <c r="G28" s="13"/>
      <c r="H28" s="13">
        <v>0</v>
      </c>
      <c r="I28" s="13"/>
      <c r="J28" s="13"/>
      <c r="K28" s="13"/>
      <c r="L28" s="13" t="str">
        <v>סה"כ צמודי מט"ח</v>
      </c>
    </row>
    <row r="29" spans="1:1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 t="s">
        <v>190</v>
      </c>
    </row>
    <row r="30" spans="1:14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/>
      <c r="J30" s="14">
        <v>0</v>
      </c>
      <c r="K30" s="14">
        <v>0</v>
      </c>
      <c r="L30" s="14">
        <v>0</v>
      </c>
    </row>
    <row r="31" spans="1:14">
      <c r="A31" s="13">
        <v>0</v>
      </c>
      <c r="B31" s="13">
        <v>0</v>
      </c>
      <c r="C31" s="13"/>
      <c r="D31" s="13">
        <v>0</v>
      </c>
      <c r="E31" s="13">
        <v>0</v>
      </c>
      <c r="F31" s="13"/>
      <c r="G31" s="13"/>
      <c r="H31" s="13">
        <v>0</v>
      </c>
      <c r="I31" s="13"/>
      <c r="J31" s="13"/>
      <c r="K31" s="13"/>
      <c r="L31" s="13" t="s">
        <v>191</v>
      </c>
    </row>
    <row r="32" spans="1:14">
      <c r="A32" s="13">
        <v>0.059999999999999998</v>
      </c>
      <c r="B32" s="16">
        <v>5432.2600000000002</v>
      </c>
      <c r="C32" s="13"/>
      <c r="D32" s="16">
        <v>3757092.3700000001</v>
      </c>
      <c r="E32" s="13">
        <v>0.96999999999999997</v>
      </c>
      <c r="F32" s="13"/>
      <c r="G32" s="13"/>
      <c r="H32" s="13">
        <v>2.1299999999999999</v>
      </c>
      <c r="I32" s="13"/>
      <c r="J32" s="13"/>
      <c r="K32" s="13"/>
      <c r="L32" s="13" t="s">
        <v>67</v>
      </c>
    </row>
    <row r="33" spans="1:1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 t="s">
        <v>68</v>
      </c>
    </row>
    <row r="34" spans="1:1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4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/>
      <c r="J35" s="14">
        <v>0</v>
      </c>
      <c r="K35" s="14">
        <v>0</v>
      </c>
      <c r="L35" s="14">
        <v>0</v>
      </c>
    </row>
    <row r="36" spans="1:14">
      <c r="A36" s="13">
        <v>0</v>
      </c>
      <c r="B36" s="13">
        <v>0</v>
      </c>
      <c r="C36" s="13"/>
      <c r="D36" s="13">
        <v>0</v>
      </c>
      <c r="E36" s="13">
        <v>0</v>
      </c>
      <c r="F36" s="13"/>
      <c r="G36" s="13"/>
      <c r="H36" s="13">
        <v>0</v>
      </c>
      <c r="I36" s="13"/>
      <c r="J36" s="13"/>
      <c r="K36" s="13"/>
      <c r="L36" s="13" t="s">
        <v>81</v>
      </c>
    </row>
    <row r="37" spans="1:14">
      <c r="A37" s="13">
        <v>0</v>
      </c>
      <c r="B37" s="13">
        <v>0</v>
      </c>
      <c r="C37" s="13"/>
      <c r="D37" s="13">
        <v>0</v>
      </c>
      <c r="E37" s="13">
        <v>0</v>
      </c>
      <c r="F37" s="13"/>
      <c r="G37" s="13"/>
      <c r="H37" s="13">
        <v>0</v>
      </c>
      <c r="I37" s="13"/>
      <c r="J37" s="13"/>
      <c r="K37" s="13"/>
      <c r="L37" s="13" t="s">
        <v>71</v>
      </c>
    </row>
    <row r="38" spans="1:14">
      <c r="A38" s="10">
        <v>0.059999999999999998</v>
      </c>
      <c r="B38" s="11">
        <v>5432.2600000000002</v>
      </c>
      <c r="C38" s="10"/>
      <c r="D38" s="11">
        <v>3757092.3700000001</v>
      </c>
      <c r="E38" s="10">
        <v>0.96999999999999997</v>
      </c>
      <c r="F38" s="10"/>
      <c r="G38" s="10"/>
      <c r="H38" s="10">
        <v>2.1299999999999999</v>
      </c>
      <c r="I38" s="10"/>
      <c r="J38" s="10"/>
      <c r="K38" s="10"/>
      <c r="L38" s="10" t="str">
        <v>סה"כ פקדונות מעל 3 חודשים</v>
      </c>
    </row>
    <row r="39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1"/>
  <sheetViews>
    <sheetView workbookViewId="0" showGridLines="0">
      <selection activeCell="A28" sqref="A28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5.15">
      <c r="A2" s="2" t="s">
        <v>311</v>
      </c>
      <c r="I2" s="12" t="s">
        <f>HYPERLINK("#'"&amp;גיליון1!$A$32&amp;"'!C6",גיליון1!$B$32)</f>
        <v>30</v>
      </c>
    </row>
    <row r="3" spans="1:9" customHeight="1" ht="3.6"/>
    <row r="4" spans="1:9" customHeight="1" ht="61.15">
      <c r="A4" s="3" t="s">
        <v>1</v>
      </c>
      <c r="B4" s="3"/>
      <c r="C4" s="3"/>
      <c r="D4" s="3"/>
      <c r="E4" s="3"/>
      <c r="F4" s="3"/>
      <c r="G4" s="3"/>
      <c r="H4" s="3"/>
    </row>
    <row r="5" spans="1:9" customHeight="1" ht="2.85"/>
    <row r="6" spans="1:9" customHeight="1" ht="15.2"/>
    <row r="7" spans="1:9" ht="75">
      <c r="A7" s="6" t="s">
        <v>2</v>
      </c>
      <c r="B7" s="6" t="s">
        <v>42</v>
      </c>
      <c r="C7" s="6" t="str">
        <v>שיעור תשואה במהלך התקופה  
 (אחוזים)</v>
      </c>
      <c r="D7" s="6" t="str">
        <v>אופי הנכס</v>
      </c>
      <c r="E7" s="6" t="str">
        <v>תאריך שערוך אחרון  
 (תאריך)</v>
      </c>
      <c r="F7" s="6" t="s">
        <v>48</v>
      </c>
    </row>
    <row r="8" spans="1:9">
      <c r="A8" s="13"/>
      <c r="B8" s="13"/>
      <c r="C8" s="13"/>
      <c r="D8" s="13"/>
      <c r="E8" s="13"/>
      <c r="F8" s="13" t="s">
        <v>49</v>
      </c>
    </row>
    <row r="9" spans="1:9">
      <c r="A9" s="13"/>
      <c r="B9" s="13"/>
      <c r="C9" s="13"/>
      <c r="D9" s="13"/>
      <c r="E9" s="13"/>
      <c r="F9" s="13" t="s">
        <v>312</v>
      </c>
    </row>
    <row r="10" spans="1:9" ht="22.5">
      <c r="A10" s="14">
        <v>0.19</v>
      </c>
      <c r="B10" s="15">
        <v>16630</v>
      </c>
      <c r="C10" s="14">
        <v>3.1299999999999999</v>
      </c>
      <c r="D10" s="14" t="s">
        <v>101</v>
      </c>
      <c r="E10" s="14" t="str">
        <v>23/06/13</v>
      </c>
      <c r="F10" s="14" t="str">
        <v>בית פריסקייל- בית פריסקייל</v>
      </c>
    </row>
    <row r="11" spans="1:9" ht="22.5">
      <c r="A11" s="14">
        <v>0.059999999999999998</v>
      </c>
      <c r="B11" s="15">
        <v>5047.9200000000001</v>
      </c>
      <c r="C11" s="14">
        <v>4.2999999999999998</v>
      </c>
      <c r="D11" s="14" t="s">
        <v>101</v>
      </c>
      <c r="E11" s="14" t="str">
        <v>25/06/13</v>
      </c>
      <c r="F11" s="14" t="str">
        <v>חניון בית נח- חניות בית נח</v>
      </c>
    </row>
    <row r="12" spans="1:9" ht="22.5">
      <c r="A12" s="14">
        <v>0.23999999999999999</v>
      </c>
      <c r="B12" s="15">
        <v>20804.459999999999</v>
      </c>
      <c r="C12" s="14">
        <v>4.2400000000000002</v>
      </c>
      <c r="D12" s="14" t="s">
        <v>101</v>
      </c>
      <c r="E12" s="14" t="str">
        <v>29/01/13</v>
      </c>
      <c r="F12" s="14" t="str">
        <v>מגדלי שקל- מגדלי שקל</v>
      </c>
    </row>
    <row r="13" spans="1:9" ht="22.5">
      <c r="A13" s="14">
        <v>0.059999999999999998</v>
      </c>
      <c r="B13" s="15">
        <v>5468.6400000000003</v>
      </c>
      <c r="C13" s="14">
        <v>2.6400000000000001</v>
      </c>
      <c r="D13" s="14" t="s">
        <v>101</v>
      </c>
      <c r="E13" s="14" t="str">
        <v>27/02/14</v>
      </c>
      <c r="F13" s="14" t="str">
        <v>פטרה- פטרה</v>
      </c>
    </row>
    <row r="14" spans="1:9" ht="22.5">
      <c r="A14" s="14">
        <v>0.12</v>
      </c>
      <c r="B14" s="15">
        <v>10864.82</v>
      </c>
      <c r="C14" s="14">
        <v>3.23</v>
      </c>
      <c r="D14" s="14" t="s">
        <v>101</v>
      </c>
      <c r="E14" s="17" t="s">
        <v>313</v>
      </c>
      <c r="F14" s="14" t="str">
        <v>קניון סביונים- קניון סביונים</v>
      </c>
    </row>
    <row r="15" spans="1:9" ht="22.5">
      <c r="A15" s="14">
        <v>0.58999999999999997</v>
      </c>
      <c r="B15" s="15">
        <v>52023.620000000003</v>
      </c>
      <c r="C15" s="14">
        <v>2.8500000000000001</v>
      </c>
      <c r="D15" s="14" t="s">
        <v>101</v>
      </c>
      <c r="E15" s="17" t="s">
        <v>313</v>
      </c>
      <c r="F15" s="14" t="str">
        <v>קניון רננים- קניון רננים</v>
      </c>
    </row>
    <row r="16" spans="1:9" ht="22.5">
      <c r="A16" s="14">
        <v>0.31</v>
      </c>
      <c r="B16" s="15">
        <v>26940.490000000002</v>
      </c>
      <c r="C16" s="14">
        <v>3.7200000000000002</v>
      </c>
      <c r="D16" s="14" t="s">
        <v>101</v>
      </c>
      <c r="E16" s="17" t="str">
        <v>03/02/13</v>
      </c>
      <c r="F16" s="14" t="str">
        <v>ריטליקס- ריטליקס</v>
      </c>
    </row>
    <row r="17" spans="1:9">
      <c r="A17" s="13">
        <v>1.5700000000000001</v>
      </c>
      <c r="B17" s="16">
        <v>137779.94</v>
      </c>
      <c r="C17" s="13">
        <v>0</v>
      </c>
      <c r="D17" s="13"/>
      <c r="E17" s="13"/>
      <c r="F17" s="13" t="s">
        <v>314</v>
      </c>
    </row>
    <row r="18" spans="1:9">
      <c r="A18" s="13"/>
      <c r="B18" s="13"/>
      <c r="C18" s="13"/>
      <c r="D18" s="13"/>
      <c r="E18" s="13"/>
      <c r="F18" s="13" t="s">
        <v>315</v>
      </c>
    </row>
    <row r="19" spans="1:9">
      <c r="A19" s="14">
        <v>0</v>
      </c>
      <c r="B19" s="14">
        <v>0</v>
      </c>
      <c r="C19" s="14">
        <v>0</v>
      </c>
      <c r="D19" s="14">
        <v>0</v>
      </c>
      <c r="E19" s="14"/>
      <c r="F19" s="14">
        <v>0</v>
      </c>
    </row>
    <row r="20" spans="1:9">
      <c r="A20" s="13">
        <v>0</v>
      </c>
      <c r="B20" s="13">
        <v>0</v>
      </c>
      <c r="C20" s="13">
        <v>0</v>
      </c>
      <c r="D20" s="13"/>
      <c r="E20" s="13"/>
      <c r="F20" s="13" t="s">
        <v>316</v>
      </c>
    </row>
    <row r="21" spans="1:9">
      <c r="A21" s="13">
        <v>1.5700000000000001</v>
      </c>
      <c r="B21" s="16">
        <v>137779.94</v>
      </c>
      <c r="C21" s="13">
        <v>0</v>
      </c>
      <c r="D21" s="13"/>
      <c r="E21" s="13"/>
      <c r="F21" s="13" t="s">
        <v>67</v>
      </c>
    </row>
    <row r="22" spans="1:9">
      <c r="A22" s="13"/>
      <c r="B22" s="13"/>
      <c r="C22" s="13"/>
      <c r="D22" s="13"/>
      <c r="E22" s="13"/>
      <c r="F22" s="13" t="s">
        <v>68</v>
      </c>
    </row>
    <row r="23" spans="1:9">
      <c r="A23" s="13"/>
      <c r="B23" s="13"/>
      <c r="C23" s="13"/>
      <c r="D23" s="13"/>
      <c r="E23" s="13"/>
      <c r="F23" s="13" t="s">
        <v>312</v>
      </c>
    </row>
    <row r="24" spans="1:9">
      <c r="A24" s="14">
        <v>0</v>
      </c>
      <c r="B24" s="14">
        <v>0</v>
      </c>
      <c r="C24" s="14">
        <v>0</v>
      </c>
      <c r="D24" s="14">
        <v>0</v>
      </c>
      <c r="E24" s="14"/>
      <c r="F24" s="14">
        <v>0</v>
      </c>
    </row>
    <row r="25" spans="1:9">
      <c r="A25" s="13">
        <v>0</v>
      </c>
      <c r="B25" s="13">
        <v>0</v>
      </c>
      <c r="C25" s="13">
        <v>0</v>
      </c>
      <c r="D25" s="13"/>
      <c r="E25" s="13"/>
      <c r="F25" s="13" t="s">
        <v>314</v>
      </c>
    </row>
    <row r="26" spans="1:9">
      <c r="A26" s="13"/>
      <c r="B26" s="13"/>
      <c r="C26" s="13"/>
      <c r="D26" s="13"/>
      <c r="E26" s="13"/>
      <c r="F26" s="13" t="s">
        <v>315</v>
      </c>
    </row>
    <row r="27" spans="1:9">
      <c r="A27" s="14">
        <v>0</v>
      </c>
      <c r="B27" s="14">
        <v>0</v>
      </c>
      <c r="C27" s="14">
        <v>0</v>
      </c>
      <c r="D27" s="14">
        <v>0</v>
      </c>
      <c r="E27" s="14"/>
      <c r="F27" s="14">
        <v>0</v>
      </c>
    </row>
    <row r="28" spans="1:9">
      <c r="A28" s="13">
        <v>0</v>
      </c>
      <c r="B28" s="13">
        <v>0</v>
      </c>
      <c r="C28" s="13">
        <v>0</v>
      </c>
      <c r="D28" s="13"/>
      <c r="E28" s="13"/>
      <c r="F28" s="13" t="s">
        <v>316</v>
      </c>
    </row>
    <row r="29" spans="1:9">
      <c r="A29" s="13">
        <v>0</v>
      </c>
      <c r="B29" s="13">
        <v>0</v>
      </c>
      <c r="C29" s="13">
        <v>0</v>
      </c>
      <c r="D29" s="13"/>
      <c r="E29" s="13"/>
      <c r="F29" s="13" t="s">
        <v>71</v>
      </c>
    </row>
    <row r="30" spans="1:9">
      <c r="A30" s="10">
        <v>1.5700000000000001</v>
      </c>
      <c r="B30" s="11">
        <v>137779.94</v>
      </c>
      <c r="C30" s="10">
        <v>0</v>
      </c>
      <c r="D30" s="10"/>
      <c r="E30" s="10"/>
      <c r="F30" s="10" t="str">
        <v>סה"כ זכויות במקרקעין</v>
      </c>
    </row>
    <row r="31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3"/>
  <sheetViews>
    <sheetView workbookViewId="0" showGridLines="0">
      <selection activeCell="A28" sqref="A28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4.57031" bestFit="1" customWidth="1"/>
    <col min="7" max="16384" style="1"/>
  </cols>
  <sheetData>
    <row r="2" spans="1:6" customHeight="1" ht="25.15">
      <c r="A2" s="2" t="s">
        <v>317</v>
      </c>
      <c r="F2" s="12" t="s">
        <f>HYPERLINK("#'"&amp;גיליון1!$A$32&amp;"'!C6",גיליון1!$B$32)</f>
        <v>30</v>
      </c>
    </row>
    <row r="3" spans="1:6" customHeight="1" ht="3.6"/>
    <row r="4" spans="1:6" customHeight="1" ht="61.15">
      <c r="A4" s="3" t="s">
        <v>1</v>
      </c>
      <c r="B4" s="3"/>
      <c r="C4" s="3"/>
      <c r="D4" s="3"/>
      <c r="E4" s="3"/>
    </row>
    <row r="5" spans="1:6" customHeight="1" ht="2.85"/>
    <row r="6" spans="1:6" customHeight="1" ht="15.2"/>
    <row r="7" spans="1:6" customHeight="1" ht="43.15">
      <c r="A7" s="6" t="s">
        <v>2</v>
      </c>
      <c r="B7" s="6" t="s">
        <v>42</v>
      </c>
      <c r="C7" s="6" t="s">
        <v>46</v>
      </c>
      <c r="D7" s="6" t="s">
        <v>48</v>
      </c>
    </row>
    <row r="8" spans="1:6">
      <c r="A8" s="13"/>
      <c r="B8" s="13"/>
      <c r="C8" s="13"/>
      <c r="D8" s="13" t="str">
        <v>בארץ</v>
      </c>
    </row>
    <row r="9" spans="1:6">
      <c r="A9" s="14"/>
      <c r="B9" s="14"/>
      <c r="C9" s="14">
        <v>0</v>
      </c>
      <c r="D9" s="14">
        <v>0</v>
      </c>
    </row>
    <row r="10" spans="1:6">
      <c r="A10" s="14">
        <v>0.040000000000000001</v>
      </c>
      <c r="B10" s="15">
        <v>3838.5</v>
      </c>
      <c r="C10" s="14">
        <v>0</v>
      </c>
      <c r="D10" s="14" t="s">
        <v>318</v>
      </c>
    </row>
    <row r="11" spans="1:6">
      <c r="A11" s="14">
        <v>0</v>
      </c>
      <c r="B11" s="14">
        <v>221.18000000000001</v>
      </c>
      <c r="C11" s="14">
        <v>0</v>
      </c>
      <c r="D11" s="14" t="str">
        <v>שכד  לקבל פריסקייל- בית פריסקייל</v>
      </c>
    </row>
    <row r="12" spans="1:6" ht="22.5">
      <c r="A12" s="14">
        <v>0</v>
      </c>
      <c r="B12" s="14">
        <v>-20.850000000000001</v>
      </c>
      <c r="C12" s="14">
        <v>0</v>
      </c>
      <c r="D12" s="14" t="str">
        <v>שכד מראש חניון בית נח- חניות בית נח</v>
      </c>
    </row>
    <row r="13" spans="1:6" ht="22.5">
      <c r="A13" s="14">
        <v>0</v>
      </c>
      <c r="B13" s="14">
        <v>134.56</v>
      </c>
      <c r="C13" s="14">
        <v>0</v>
      </c>
      <c r="D13" s="14" t="str">
        <v>הכנסות לקבל מגדלי שקל- מגדלי שקל</v>
      </c>
    </row>
    <row r="14" spans="1:6">
      <c r="A14" s="14">
        <v>0</v>
      </c>
      <c r="B14" s="14">
        <v>97.719999999999999</v>
      </c>
      <c r="C14" s="14">
        <v>0</v>
      </c>
      <c r="D14" s="14" t="str">
        <v>שכד פטרה לקבל- פטרה</v>
      </c>
    </row>
    <row r="15" spans="1:6" ht="22.5">
      <c r="A15" s="14">
        <v>-0.01</v>
      </c>
      <c r="B15" s="14">
        <v>-645.36000000000001</v>
      </c>
      <c r="C15" s="14">
        <v>0</v>
      </c>
      <c r="D15" s="14" t="str">
        <v>סביונים זכאים בגין נדלן- קניון סביונים</v>
      </c>
    </row>
    <row r="16" spans="1:6">
      <c r="A16" s="14">
        <v>-0.040000000000000001</v>
      </c>
      <c r="B16" s="15">
        <v>-2333.71</v>
      </c>
      <c r="C16" s="14">
        <v>0</v>
      </c>
      <c r="D16" s="14" t="str">
        <v>רננים זכאים בגין נדל"ן- קניון רננים</v>
      </c>
    </row>
    <row r="17" spans="1:6">
      <c r="A17" s="14">
        <v>0.059999999999999998</v>
      </c>
      <c r="B17" s="15">
        <v>5251.6499999999996</v>
      </c>
      <c r="C17" s="14">
        <v>0</v>
      </c>
      <c r="D17" s="14" t="s">
        <v>318</v>
      </c>
    </row>
    <row r="18" spans="1:6">
      <c r="A18" s="13">
        <v>0.070000000000000007</v>
      </c>
      <c r="B18" s="16">
        <v>6543.6800000000003</v>
      </c>
      <c r="C18" s="13"/>
      <c r="D18" s="13" t="str">
        <v>סה"כ בארץ</v>
      </c>
    </row>
    <row r="19" spans="1:6">
      <c r="A19" s="13"/>
      <c r="B19" s="13"/>
      <c r="C19" s="13"/>
      <c r="D19" s="13" t="s">
        <v>68</v>
      </c>
    </row>
    <row r="20" spans="1:6">
      <c r="A20" s="14">
        <v>0</v>
      </c>
      <c r="B20" s="14">
        <v>0</v>
      </c>
      <c r="C20" s="14">
        <v>0</v>
      </c>
      <c r="D20" s="14">
        <v>0</v>
      </c>
    </row>
    <row r="21" spans="1:6">
      <c r="A21" s="13">
        <v>0</v>
      </c>
      <c r="B21" s="13">
        <v>0</v>
      </c>
      <c r="C21" s="13"/>
      <c r="D21" s="13" t="s">
        <v>71</v>
      </c>
    </row>
    <row r="22" spans="1:6">
      <c r="A22" s="10">
        <v>0.070000000000000007</v>
      </c>
      <c r="B22" s="11">
        <v>6543.6800000000003</v>
      </c>
      <c r="C22" s="10"/>
      <c r="D22" s="10" t="str">
        <v>סה"כ השקעות אחרות</v>
      </c>
    </row>
    <row r="23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9"/>
  <sheetViews>
    <sheetView workbookViewId="0" showGridLines="0">
      <selection activeCell="A28" sqref="A28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25.15">
      <c r="A2" s="2" t="s">
        <v>319</v>
      </c>
      <c r="F2" s="12" t="s">
        <f>HYPERLINK("#'"&amp;גיליון1!$A$32&amp;"'!C6",גיליון1!$B$32)</f>
        <v>30</v>
      </c>
    </row>
    <row r="3" spans="1:6" customHeight="1" ht="3.6"/>
    <row r="4" spans="1:6" customHeight="1" ht="61.15">
      <c r="A4" s="3" t="s">
        <v>1</v>
      </c>
      <c r="B4" s="3"/>
      <c r="C4" s="3"/>
      <c r="D4" s="3"/>
      <c r="E4" s="3"/>
    </row>
    <row r="5" spans="1:6" customHeight="1" ht="2.85"/>
    <row r="6" spans="1:6" customHeight="1" ht="15.2"/>
    <row r="7" spans="1:6" customHeight="1" ht="43.15">
      <c r="A7" s="6" t="str">
        <v>תאריך סיום ההתחייבות 
 (תאריך)</v>
      </c>
      <c r="B7" s="6" t="str">
        <v>סכום ההתחייבות  
 (אלפי ש''ח)</v>
      </c>
      <c r="C7" s="6" t="s">
        <v>48</v>
      </c>
    </row>
    <row r="8" spans="1:6">
      <c r="A8" s="13"/>
      <c r="B8" s="13"/>
      <c r="C8" s="13" t="s">
        <v>49</v>
      </c>
    </row>
    <row r="9" spans="1:6" ht="22.5">
      <c r="A9" s="18">
        <v>44543</v>
      </c>
      <c r="B9" s="15">
        <v>1836.9300000000001</v>
      </c>
      <c r="C9" s="14" t="str">
        <v>GROVE STREET  התחיבות בקרן- גרוב סטריט</v>
      </c>
      <c r="F9" s="19"/>
    </row>
    <row r="10" spans="1:6" ht="22.5">
      <c r="A10" s="18">
        <v>44926</v>
      </c>
      <c r="B10" s="15">
        <v>3012.6799999999998</v>
      </c>
      <c r="C10" s="14" t="str">
        <v>דובר 8 התחיבות עתידית קרן הון- פלנוס</v>
      </c>
      <c r="F10" s="19"/>
    </row>
    <row r="11" spans="1:6">
      <c r="A11" s="18">
        <v>43240</v>
      </c>
      <c r="B11" s="14">
        <v>326.82999999999998</v>
      </c>
      <c r="C11" s="14" t="str">
        <v>התחיבות בקרן אפולו 3- אפולו</v>
      </c>
      <c r="F11" s="19"/>
    </row>
    <row r="12" spans="1:6">
      <c r="A12" s="18">
        <v>42287</v>
      </c>
      <c r="B12" s="14">
        <v>194.72999999999999</v>
      </c>
      <c r="C12" s="14" t="str">
        <v>התחיבות בקרן פימי -2- פימי</v>
      </c>
      <c r="F12" s="19"/>
    </row>
    <row r="13" spans="1:6">
      <c r="A13" s="18">
        <v>45169</v>
      </c>
      <c r="B13" s="15">
        <v>3014.1599999999999</v>
      </c>
      <c r="C13" s="14" t="str">
        <v>התחיבות עתידית וינטאג 6- וינטאג</v>
      </c>
      <c r="F13" s="19"/>
    </row>
    <row r="14" spans="1:6" ht="22.5">
      <c r="A14" s="18">
        <v>43764</v>
      </c>
      <c r="B14" s="15">
        <v>2912.9299999999998</v>
      </c>
      <c r="C14" s="14" t="str">
        <v>התחיבות עתידית ק'מנוף אוריגו 2- אחר</v>
      </c>
      <c r="F14" s="19"/>
    </row>
    <row r="15" spans="1:6" ht="22.5">
      <c r="A15" s="18">
        <v>43598</v>
      </c>
      <c r="B15" s="15">
        <v>4035.23</v>
      </c>
      <c r="C15" s="14" t="str">
        <v>התחיבות עתידית-קרן מנוף בראשית- אחר</v>
      </c>
      <c r="F15" s="19"/>
    </row>
    <row r="16" spans="1:6">
      <c r="A16" s="18">
        <v>44374</v>
      </c>
      <c r="B16" s="15">
        <v>1319.53</v>
      </c>
      <c r="C16" s="14" t="str">
        <v>התחיבות קרן סקיי 2- סקיי</v>
      </c>
      <c r="F16" s="19"/>
    </row>
    <row r="17" spans="1:6">
      <c r="A17" s="18">
        <v>44738</v>
      </c>
      <c r="B17" s="15">
        <v>2678.0599999999999</v>
      </c>
      <c r="C17" s="14" t="str">
        <v>התחיבות קרן פורטיסמו 3- פורטיסימו</v>
      </c>
      <c r="F17" s="19"/>
    </row>
    <row r="18" spans="1:6">
      <c r="A18" s="18">
        <v>44769</v>
      </c>
      <c r="B18" s="15">
        <v>7476.8199999999997</v>
      </c>
      <c r="C18" s="14" t="str">
        <v>התחיבות קרן פימי 5- פימי</v>
      </c>
      <c r="F18" s="19"/>
    </row>
    <row r="19" spans="1:6">
      <c r="A19" s="18">
        <v>41912</v>
      </c>
      <c r="B19" s="15">
        <v>3955.04</v>
      </c>
      <c r="C19" s="14" t="str">
        <v>כלל סאן בע"מ</v>
      </c>
      <c r="F19" s="19"/>
    </row>
    <row r="20" spans="1:6">
      <c r="A20" s="18">
        <v>43099</v>
      </c>
      <c r="B20" s="15">
        <v>18078.43</v>
      </c>
      <c r="C20" s="14" t="str">
        <v>מגלים אנרגיה סולארית בע"מ</v>
      </c>
      <c r="F20" s="19"/>
    </row>
    <row r="21" spans="1:6">
      <c r="A21" s="18">
        <v>45077</v>
      </c>
      <c r="B21" s="15">
        <v>3281.75</v>
      </c>
      <c r="C21" s="14" t="str">
        <v>מגמה 3 התחיבות עתידית - מגמה</v>
      </c>
      <c r="F21" s="19"/>
    </row>
    <row r="22" spans="1:6">
      <c r="A22" s="18">
        <v>42004</v>
      </c>
      <c r="B22" s="15">
        <v>16294.32</v>
      </c>
      <c r="C22" s="14" t="str">
        <v>פרוייקט אנלייט - חלוציות</v>
      </c>
      <c r="F22" s="19"/>
    </row>
    <row r="23" spans="1:6">
      <c r="A23" s="18">
        <v>44500</v>
      </c>
      <c r="B23" s="15">
        <v>6462.79</v>
      </c>
      <c r="C23" s="14" t="str">
        <v>קרו נוי 1 התחיבות עתידית- אפולו</v>
      </c>
      <c r="F23" s="19"/>
    </row>
    <row r="24" spans="1:6">
      <c r="A24" s="13"/>
      <c r="B24" s="16">
        <v>74880.229999999996</v>
      </c>
      <c r="C24" s="13" t="s">
        <v>67</v>
      </c>
    </row>
    <row r="25" spans="1:6">
      <c r="A25" s="13"/>
      <c r="B25" s="13"/>
      <c r="C25" s="13" t="s">
        <v>68</v>
      </c>
    </row>
    <row r="26" spans="1:6">
      <c r="A26" s="14"/>
      <c r="B26" s="14">
        <v>0</v>
      </c>
      <c r="C26" s="14">
        <v>0</v>
      </c>
    </row>
    <row r="27" spans="1:6">
      <c r="A27" s="13"/>
      <c r="B27" s="13">
        <v>0</v>
      </c>
      <c r="C27" s="13" t="s">
        <v>71</v>
      </c>
    </row>
    <row r="28" spans="1:6">
      <c r="A28" s="10"/>
      <c r="B28" s="11">
        <v>74880.229999999996</v>
      </c>
      <c r="C28" s="10" t="str">
        <v>סה"כ יתרות התחייבות להשקעה</v>
      </c>
    </row>
    <row r="29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37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29.28516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סחיר- לפי עלות מתואמת</v>
      </c>
      <c r="P2" s="12" t="s">
        <f>HYPERLINK("#'"&amp;גיליון1!$A$32&amp;"'!C6",גיליון1!$B$32)</f>
        <v>30</v>
      </c>
    </row>
    <row r="3" spans="1:16" customHeight="1" ht="3.6"/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72</v>
      </c>
      <c r="C7" s="6" t="s">
        <v>320</v>
      </c>
      <c r="D7" s="6" t="s">
        <v>75</v>
      </c>
      <c r="E7" s="6" t="s">
        <v>321</v>
      </c>
      <c r="F7" s="6" t="s">
        <v>44</v>
      </c>
      <c r="G7" s="6" t="s">
        <v>31</v>
      </c>
      <c r="H7" s="6" t="s">
        <v>76</v>
      </c>
      <c r="I7" s="6" t="s">
        <v>222</v>
      </c>
      <c r="J7" s="6" t="s">
        <v>45</v>
      </c>
      <c r="K7" s="6" t="s">
        <v>46</v>
      </c>
      <c r="L7" s="6" t="s">
        <v>83</v>
      </c>
      <c r="M7" s="6" t="s">
        <v>47</v>
      </c>
      <c r="N7" s="6" t="s">
        <v>48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49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93</v>
      </c>
    </row>
    <row r="10" spans="1:16" ht="33.75">
      <c r="A10" s="14">
        <v>0.01</v>
      </c>
      <c r="B10" s="14">
        <v>0.13</v>
      </c>
      <c r="C10" s="15">
        <v>1237.49</v>
      </c>
      <c r="D10" s="15">
        <v>1000000.8</v>
      </c>
      <c r="E10" s="14"/>
      <c r="F10" s="14">
        <v>5.2999999999999998</v>
      </c>
      <c r="G10" s="14" t="s">
        <v>61</v>
      </c>
      <c r="H10" s="14">
        <v>1.4099999999999999</v>
      </c>
      <c r="I10" s="14" t="str">
        <v>28/03/07</v>
      </c>
      <c r="J10" s="14" t="s">
        <v>50</v>
      </c>
      <c r="K10" s="14" t="s">
        <v>63</v>
      </c>
      <c r="L10" s="14" t="s">
        <v>96</v>
      </c>
      <c r="M10" s="14">
        <v>2300069</v>
      </c>
      <c r="N10" s="14" t="s">
        <v>97</v>
      </c>
    </row>
    <row r="11" spans="1:16" ht="33.75">
      <c r="A11" s="14">
        <v>0.029999999999999999</v>
      </c>
      <c r="B11" s="14">
        <v>0.14999999999999999</v>
      </c>
      <c r="C11" s="15">
        <v>2387.6700000000001</v>
      </c>
      <c r="D11" s="15">
        <v>1992033</v>
      </c>
      <c r="E11" s="14"/>
      <c r="F11" s="14">
        <v>4.0999999999999996</v>
      </c>
      <c r="G11" s="14" t="s">
        <v>61</v>
      </c>
      <c r="H11" s="14">
        <v>1.21</v>
      </c>
      <c r="I11" s="14" t="str">
        <v>21/08/07</v>
      </c>
      <c r="J11" s="14" t="s">
        <v>50</v>
      </c>
      <c r="K11" s="14" t="s">
        <v>63</v>
      </c>
      <c r="L11" s="14" t="s">
        <v>94</v>
      </c>
      <c r="M11" s="14">
        <v>7410152</v>
      </c>
      <c r="N11" s="14" t="s">
        <v>100</v>
      </c>
    </row>
    <row r="12" spans="1:16" ht="33.75">
      <c r="A12" s="14">
        <v>0.040000000000000001</v>
      </c>
      <c r="B12" s="14">
        <v>0.080000000000000002</v>
      </c>
      <c r="C12" s="15">
        <v>3327.9400000000001</v>
      </c>
      <c r="D12" s="15">
        <v>3018061</v>
      </c>
      <c r="E12" s="14"/>
      <c r="F12" s="14">
        <v>4.0999999999999996</v>
      </c>
      <c r="G12" s="14" t="s">
        <v>61</v>
      </c>
      <c r="H12" s="14">
        <v>4.4199999999999999</v>
      </c>
      <c r="I12" s="17" t="str">
        <v>11/07/07</v>
      </c>
      <c r="J12" s="14" t="s">
        <v>50</v>
      </c>
      <c r="K12" s="14" t="s">
        <v>63</v>
      </c>
      <c r="L12" s="14" t="s">
        <v>94</v>
      </c>
      <c r="M12" s="14">
        <v>1940402</v>
      </c>
      <c r="N12" s="14" t="s">
        <v>102</v>
      </c>
    </row>
    <row r="13" spans="1:16" ht="22.5">
      <c r="A13" s="14">
        <v>0.02</v>
      </c>
      <c r="B13" s="14">
        <v>0.23999999999999999</v>
      </c>
      <c r="C13" s="15">
        <v>1680.78</v>
      </c>
      <c r="D13" s="15">
        <v>1575144.6000000001</v>
      </c>
      <c r="E13" s="14"/>
      <c r="F13" s="14">
        <v>4.9500000000000002</v>
      </c>
      <c r="G13" s="14" t="s">
        <v>61</v>
      </c>
      <c r="H13" s="14">
        <v>2.9100000000000001</v>
      </c>
      <c r="I13" s="14" t="str">
        <v>31/05/06</v>
      </c>
      <c r="J13" s="14" t="s">
        <v>50</v>
      </c>
      <c r="K13" s="14" t="s">
        <v>104</v>
      </c>
      <c r="L13" s="14" t="s">
        <v>101</v>
      </c>
      <c r="M13" s="14">
        <v>1097385</v>
      </c>
      <c r="N13" s="14" t="s">
        <v>105</v>
      </c>
    </row>
    <row r="14" spans="1:16" ht="33.75">
      <c r="A14" s="14">
        <v>0.029999999999999999</v>
      </c>
      <c r="B14" s="14">
        <v>0.17999999999999999</v>
      </c>
      <c r="C14" s="15">
        <v>2594.1799999999998</v>
      </c>
      <c r="D14" s="15">
        <v>3623063</v>
      </c>
      <c r="E14" s="14"/>
      <c r="F14" s="14">
        <v>5.0999999999999996</v>
      </c>
      <c r="G14" s="14" t="s">
        <v>61</v>
      </c>
      <c r="H14" s="14">
        <v>5.2199999999999998</v>
      </c>
      <c r="I14" s="14" t="str">
        <v>28/11/06</v>
      </c>
      <c r="J14" s="14" t="s">
        <v>50</v>
      </c>
      <c r="K14" s="14" t="s">
        <v>104</v>
      </c>
      <c r="L14" s="14" t="s">
        <v>106</v>
      </c>
      <c r="M14" s="14">
        <v>1260397</v>
      </c>
      <c r="N14" s="14" t="s">
        <v>107</v>
      </c>
    </row>
    <row r="15" spans="1:16" ht="33.75">
      <c r="A15" s="14">
        <v>0.01</v>
      </c>
      <c r="B15" s="14">
        <v>0.13</v>
      </c>
      <c r="C15" s="14">
        <v>870.74000000000001</v>
      </c>
      <c r="D15" s="15">
        <v>714896.40000000002</v>
      </c>
      <c r="E15" s="14"/>
      <c r="F15" s="14">
        <v>5.2999999999999998</v>
      </c>
      <c r="G15" s="14" t="s">
        <v>61</v>
      </c>
      <c r="H15" s="14">
        <v>1.48</v>
      </c>
      <c r="I15" s="17" t="str">
        <v>06/03/06</v>
      </c>
      <c r="J15" s="14" t="s">
        <v>50</v>
      </c>
      <c r="K15" s="14" t="s">
        <v>111</v>
      </c>
      <c r="L15" s="14" t="s">
        <v>96</v>
      </c>
      <c r="M15" s="14">
        <v>1096270</v>
      </c>
      <c r="N15" s="14" t="s">
        <v>113</v>
      </c>
    </row>
    <row r="16" spans="1:16" ht="22.5">
      <c r="A16" s="14">
        <v>0.050000000000000003</v>
      </c>
      <c r="B16" s="14">
        <v>0.37</v>
      </c>
      <c r="C16" s="15">
        <v>4772.1999999999998</v>
      </c>
      <c r="D16" s="15">
        <v>4528409</v>
      </c>
      <c r="E16" s="14"/>
      <c r="F16" s="14">
        <v>4.75</v>
      </c>
      <c r="G16" s="14" t="s">
        <v>61</v>
      </c>
      <c r="H16" s="14">
        <v>7.6500000000000004</v>
      </c>
      <c r="I16" s="14" t="str">
        <v>18/11/08</v>
      </c>
      <c r="J16" s="14" t="s">
        <v>50</v>
      </c>
      <c r="K16" s="14" t="s">
        <v>111</v>
      </c>
      <c r="L16" s="14" t="s">
        <v>101</v>
      </c>
      <c r="M16" s="14">
        <v>7590128</v>
      </c>
      <c r="N16" s="14" t="s">
        <v>116</v>
      </c>
    </row>
    <row r="17" spans="1:16" ht="22.5">
      <c r="A17" s="14">
        <v>0.01</v>
      </c>
      <c r="B17" s="14">
        <v>0.070000000000000007</v>
      </c>
      <c r="C17" s="15">
        <v>1283.1700000000001</v>
      </c>
      <c r="D17" s="15">
        <v>1260385</v>
      </c>
      <c r="E17" s="14"/>
      <c r="F17" s="14">
        <v>4.7000000000000002</v>
      </c>
      <c r="G17" s="14" t="s">
        <v>61</v>
      </c>
      <c r="H17" s="14">
        <v>4.2699999999999996</v>
      </c>
      <c r="I17" s="17" t="str">
        <v>05/09/07</v>
      </c>
      <c r="J17" s="14" t="s">
        <v>50</v>
      </c>
      <c r="K17" s="14" t="s">
        <v>111</v>
      </c>
      <c r="L17" s="14" t="s">
        <v>115</v>
      </c>
      <c r="M17" s="14">
        <v>5760160</v>
      </c>
      <c r="N17" s="14" t="s">
        <v>117</v>
      </c>
    </row>
    <row r="18" spans="1:16" ht="22.5">
      <c r="A18" s="14">
        <v>0</v>
      </c>
      <c r="B18" s="14">
        <v>0.19</v>
      </c>
      <c r="C18" s="14">
        <v>170.47999999999999</v>
      </c>
      <c r="D18" s="15">
        <v>139272.84</v>
      </c>
      <c r="E18" s="14"/>
      <c r="F18" s="14">
        <v>4.8499999999999996</v>
      </c>
      <c r="G18" s="14" t="s">
        <v>61</v>
      </c>
      <c r="H18" s="14">
        <v>0.78000000000000003</v>
      </c>
      <c r="I18" s="14" t="s">
        <v>322</v>
      </c>
      <c r="J18" s="14" t="s">
        <v>50</v>
      </c>
      <c r="K18" s="14" t="s">
        <v>111</v>
      </c>
      <c r="L18" s="14" t="s">
        <v>101</v>
      </c>
      <c r="M18" s="14">
        <v>3230067</v>
      </c>
      <c r="N18" s="14" t="s">
        <v>119</v>
      </c>
    </row>
    <row r="19" spans="1:16" ht="33.75">
      <c r="A19" s="14">
        <v>0.029999999999999999</v>
      </c>
      <c r="B19" s="14">
        <v>0.11</v>
      </c>
      <c r="C19" s="15">
        <v>2423.6500000000001</v>
      </c>
      <c r="D19" s="15">
        <v>2026617</v>
      </c>
      <c r="E19" s="14"/>
      <c r="F19" s="14">
        <v>4.7000000000000002</v>
      </c>
      <c r="G19" s="14" t="s">
        <v>61</v>
      </c>
      <c r="H19" s="14">
        <v>0.41999999999999998</v>
      </c>
      <c r="I19" s="17" t="str">
        <v>06/12/06</v>
      </c>
      <c r="J19" s="14" t="s">
        <v>50</v>
      </c>
      <c r="K19" s="14" t="s">
        <v>111</v>
      </c>
      <c r="L19" s="14" t="s">
        <v>112</v>
      </c>
      <c r="M19" s="14">
        <v>1100064</v>
      </c>
      <c r="N19" s="14" t="s">
        <v>121</v>
      </c>
    </row>
    <row r="20" spans="1:16" ht="22.5">
      <c r="A20" s="14">
        <v>0.02</v>
      </c>
      <c r="B20" s="14">
        <v>0.29999999999999999</v>
      </c>
      <c r="C20" s="15">
        <v>1394.45</v>
      </c>
      <c r="D20" s="15">
        <v>1159847.25</v>
      </c>
      <c r="E20" s="14"/>
      <c r="F20" s="14">
        <v>4.7000000000000002</v>
      </c>
      <c r="G20" s="14" t="s">
        <v>61</v>
      </c>
      <c r="H20" s="14">
        <v>1.1399999999999999</v>
      </c>
      <c r="I20" s="14" t="str">
        <v>17/10/07</v>
      </c>
      <c r="J20" s="14" t="s">
        <v>50</v>
      </c>
      <c r="K20" s="14" t="s">
        <v>111</v>
      </c>
      <c r="L20" s="14" t="s">
        <v>101</v>
      </c>
      <c r="M20" s="14">
        <v>1098656</v>
      </c>
      <c r="N20" s="14" t="s">
        <v>122</v>
      </c>
    </row>
    <row r="21" spans="1:16">
      <c r="A21" s="14">
        <v>0.02</v>
      </c>
      <c r="B21" s="14">
        <v>0.089999999999999997</v>
      </c>
      <c r="C21" s="15">
        <v>1891.3199999999999</v>
      </c>
      <c r="D21" s="15">
        <v>1549282</v>
      </c>
      <c r="E21" s="14"/>
      <c r="F21" s="14">
        <v>5.2000000000000002</v>
      </c>
      <c r="G21" s="14" t="s">
        <v>61</v>
      </c>
      <c r="H21" s="14">
        <v>2.6400000000000001</v>
      </c>
      <c r="I21" s="14" t="str">
        <v>14/11/05</v>
      </c>
      <c r="J21" s="14" t="s">
        <v>50</v>
      </c>
      <c r="K21" s="14" t="s">
        <v>111</v>
      </c>
      <c r="L21" s="14" t="s">
        <v>124</v>
      </c>
      <c r="M21" s="14">
        <v>7770142</v>
      </c>
      <c r="N21" s="14" t="s">
        <v>125</v>
      </c>
    </row>
    <row r="22" spans="1:16" ht="45">
      <c r="A22" s="14">
        <v>0.01</v>
      </c>
      <c r="B22" s="14">
        <v>0.35999999999999999</v>
      </c>
      <c r="C22" s="15">
        <v>1131.1300000000001</v>
      </c>
      <c r="D22" s="15">
        <v>1000008</v>
      </c>
      <c r="E22" s="14"/>
      <c r="F22" s="14">
        <v>4.5999999999999996</v>
      </c>
      <c r="G22" s="14" t="s">
        <v>61</v>
      </c>
      <c r="H22" s="14">
        <v>0.75</v>
      </c>
      <c r="I22" s="14" t="str">
        <v>13/11/08</v>
      </c>
      <c r="J22" s="14" t="s">
        <v>50</v>
      </c>
      <c r="K22" s="14" t="s">
        <v>139</v>
      </c>
      <c r="L22" s="14" t="s">
        <v>118</v>
      </c>
      <c r="M22" s="14">
        <v>2590263</v>
      </c>
      <c r="N22" s="14" t="s">
        <v>140</v>
      </c>
    </row>
    <row r="23" spans="1:16" ht="22.5">
      <c r="A23" s="14">
        <v>0.040000000000000001</v>
      </c>
      <c r="B23" s="14">
        <v>0.46000000000000002</v>
      </c>
      <c r="C23" s="15">
        <v>3807.6999999999998</v>
      </c>
      <c r="D23" s="15">
        <v>4500000</v>
      </c>
      <c r="E23" s="14"/>
      <c r="F23" s="14">
        <v>4.9500000000000002</v>
      </c>
      <c r="G23" s="14" t="s">
        <v>61</v>
      </c>
      <c r="H23" s="14">
        <v>7.1900000000000004</v>
      </c>
      <c r="I23" s="14" t="s">
        <v>322</v>
      </c>
      <c r="J23" s="14" t="s">
        <v>50</v>
      </c>
      <c r="K23" s="14" t="s">
        <v>149</v>
      </c>
      <c r="L23" s="14" t="s">
        <v>115</v>
      </c>
      <c r="M23" s="14">
        <v>7980154</v>
      </c>
      <c r="N23" s="14" t="str">
        <v>אידיבי פת ט'- אי די בי פיתוח</v>
      </c>
    </row>
    <row r="24" spans="1:16" ht="33.75">
      <c r="A24" s="14">
        <v>0.01</v>
      </c>
      <c r="B24" s="14">
        <v>0.13</v>
      </c>
      <c r="C24" s="14">
        <v>705.90999999999997</v>
      </c>
      <c r="D24" s="15">
        <v>685180</v>
      </c>
      <c r="E24" s="14"/>
      <c r="F24" s="14">
        <v>5.4000000000000004</v>
      </c>
      <c r="G24" s="14" t="s">
        <v>61</v>
      </c>
      <c r="H24" s="14">
        <v>4.0800000000000001</v>
      </c>
      <c r="I24" s="14" t="s">
        <v>322</v>
      </c>
      <c r="J24" s="14" t="s">
        <v>50</v>
      </c>
      <c r="K24" s="14" t="s">
        <v>149</v>
      </c>
      <c r="L24" s="14" t="s">
        <v>127</v>
      </c>
      <c r="M24" s="14">
        <v>1109503</v>
      </c>
      <c r="N24" s="14" t="s">
        <v>150</v>
      </c>
    </row>
    <row r="25" spans="1:16">
      <c r="A25" s="13">
        <v>0.34000000000000002</v>
      </c>
      <c r="B25" s="13"/>
      <c r="C25" s="16">
        <v>29678.810000000001</v>
      </c>
      <c r="D25" s="16">
        <v>28772199.890000001</v>
      </c>
      <c r="E25" s="13"/>
      <c r="F25" s="13"/>
      <c r="G25" s="13"/>
      <c r="H25" s="13">
        <v>4.04</v>
      </c>
      <c r="I25" s="13"/>
      <c r="J25" s="13"/>
      <c r="K25" s="13"/>
      <c r="L25" s="13"/>
      <c r="M25" s="13"/>
      <c r="N25" s="13" t="s">
        <v>152</v>
      </c>
    </row>
    <row r="26" spans="1:1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 t="s">
        <v>153</v>
      </c>
    </row>
    <row r="27" spans="1:16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  <c r="J27" s="14"/>
      <c r="K27" s="14">
        <v>0</v>
      </c>
      <c r="L27" s="14">
        <v>0</v>
      </c>
      <c r="M27" s="14">
        <v>0</v>
      </c>
      <c r="N27" s="14">
        <v>0</v>
      </c>
    </row>
    <row r="28" spans="1:16">
      <c r="A28" s="13">
        <v>0</v>
      </c>
      <c r="B28" s="13"/>
      <c r="C28" s="13">
        <v>0</v>
      </c>
      <c r="D28" s="13">
        <v>0</v>
      </c>
      <c r="E28" s="13"/>
      <c r="F28" s="13"/>
      <c r="G28" s="13"/>
      <c r="H28" s="13">
        <v>0</v>
      </c>
      <c r="I28" s="13"/>
      <c r="J28" s="13"/>
      <c r="K28" s="13"/>
      <c r="L28" s="13"/>
      <c r="M28" s="13"/>
      <c r="N28" s="13" t="s">
        <v>156</v>
      </c>
    </row>
    <row r="29" spans="1:1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 t="s">
        <v>157</v>
      </c>
    </row>
    <row r="30" spans="1:16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/>
      <c r="J30" s="14"/>
      <c r="K30" s="14">
        <v>0</v>
      </c>
      <c r="L30" s="14">
        <v>0</v>
      </c>
      <c r="M30" s="14">
        <v>0</v>
      </c>
      <c r="N30" s="14">
        <v>0</v>
      </c>
    </row>
    <row r="31" spans="1:16">
      <c r="A31" s="13">
        <v>0</v>
      </c>
      <c r="B31" s="13"/>
      <c r="C31" s="13">
        <v>0</v>
      </c>
      <c r="D31" s="13">
        <v>0</v>
      </c>
      <c r="E31" s="13"/>
      <c r="F31" s="13"/>
      <c r="G31" s="13"/>
      <c r="H31" s="13">
        <v>0</v>
      </c>
      <c r="I31" s="13"/>
      <c r="J31" s="13"/>
      <c r="K31" s="13"/>
      <c r="L31" s="13"/>
      <c r="M31" s="13"/>
      <c r="N31" s="13" t="s">
        <v>159</v>
      </c>
    </row>
    <row r="32" spans="1:1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 t="s">
        <v>160</v>
      </c>
    </row>
    <row r="33" spans="1:16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/>
      <c r="J33" s="14"/>
      <c r="K33" s="14">
        <v>0</v>
      </c>
      <c r="L33" s="14">
        <v>0</v>
      </c>
      <c r="M33" s="14">
        <v>0</v>
      </c>
      <c r="N33" s="14">
        <v>0</v>
      </c>
    </row>
    <row r="34" spans="1:16">
      <c r="A34" s="13">
        <v>0</v>
      </c>
      <c r="B34" s="13"/>
      <c r="C34" s="13">
        <v>0</v>
      </c>
      <c r="D34" s="13">
        <v>0</v>
      </c>
      <c r="E34" s="13"/>
      <c r="F34" s="13"/>
      <c r="G34" s="13"/>
      <c r="H34" s="13">
        <v>0</v>
      </c>
      <c r="I34" s="13"/>
      <c r="J34" s="13"/>
      <c r="K34" s="13"/>
      <c r="L34" s="13"/>
      <c r="M34" s="13"/>
      <c r="N34" s="13" t="s">
        <v>161</v>
      </c>
    </row>
    <row r="35" spans="1:16">
      <c r="A35" s="13">
        <v>0.34000000000000002</v>
      </c>
      <c r="B35" s="13"/>
      <c r="C35" s="16">
        <v>29678.810000000001</v>
      </c>
      <c r="D35" s="16">
        <v>28772199.890000001</v>
      </c>
      <c r="E35" s="13"/>
      <c r="F35" s="13"/>
      <c r="G35" s="13"/>
      <c r="H35" s="13">
        <v>4.04</v>
      </c>
      <c r="I35" s="13"/>
      <c r="J35" s="13"/>
      <c r="K35" s="13"/>
      <c r="L35" s="13"/>
      <c r="M35" s="13"/>
      <c r="N35" s="13" t="s">
        <v>67</v>
      </c>
    </row>
    <row r="36" spans="1:16" ht="24">
      <c r="A36" s="10">
        <v>0.34000000000000002</v>
      </c>
      <c r="B36" s="10"/>
      <c r="C36" s="11">
        <v>29678.810000000001</v>
      </c>
      <c r="D36" s="11">
        <v>28772199.890000001</v>
      </c>
      <c r="E36" s="10"/>
      <c r="F36" s="10"/>
      <c r="G36" s="10"/>
      <c r="H36" s="10">
        <v>4.04</v>
      </c>
      <c r="I36" s="10"/>
      <c r="J36" s="10"/>
      <c r="K36" s="10"/>
      <c r="L36" s="10"/>
      <c r="M36" s="10"/>
      <c r="N36" s="10" t="str">
        <v>סה"כ אג"ח קונצרני סחיר- לפי עלות מתואמת</v>
      </c>
    </row>
    <row r="37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31.14063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לא סחיר- לפי עלות מתואמת</v>
      </c>
      <c r="P2" s="12" t="s">
        <f>HYPERLINK("#'"&amp;גיליון1!$A$32&amp;"'!C6",גיליון1!$B$32)</f>
        <v>30</v>
      </c>
    </row>
    <row r="3" spans="1:16" customHeight="1" ht="3.6"/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72</v>
      </c>
      <c r="C7" s="6" t="s">
        <v>320</v>
      </c>
      <c r="D7" s="6" t="s">
        <v>75</v>
      </c>
      <c r="E7" s="6" t="s">
        <v>321</v>
      </c>
      <c r="F7" s="6" t="s">
        <v>44</v>
      </c>
      <c r="G7" s="6" t="s">
        <v>31</v>
      </c>
      <c r="H7" s="6" t="s">
        <v>76</v>
      </c>
      <c r="I7" s="6" t="s">
        <v>222</v>
      </c>
      <c r="J7" s="6" t="s">
        <v>45</v>
      </c>
      <c r="K7" s="6" t="s">
        <v>46</v>
      </c>
      <c r="L7" s="6" t="s">
        <v>83</v>
      </c>
      <c r="M7" s="6" t="s">
        <v>47</v>
      </c>
      <c r="N7" s="6" t="s">
        <v>48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49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249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>
      <c r="A11" s="13">
        <v>0</v>
      </c>
      <c r="B11" s="13"/>
      <c r="C11" s="13">
        <v>0</v>
      </c>
      <c r="D11" s="13">
        <v>0</v>
      </c>
      <c r="E11" s="13"/>
      <c r="F11" s="13"/>
      <c r="G11" s="13"/>
      <c r="H11" s="13">
        <v>0</v>
      </c>
      <c r="I11" s="13"/>
      <c r="J11" s="13"/>
      <c r="K11" s="13"/>
      <c r="L11" s="13"/>
      <c r="M11" s="13"/>
      <c r="N11" s="13" t="s">
        <v>260</v>
      </c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153</v>
      </c>
    </row>
    <row r="13" spans="1:16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>
        <v>0</v>
      </c>
      <c r="L13" s="14">
        <v>0</v>
      </c>
      <c r="M13" s="14">
        <v>0</v>
      </c>
      <c r="N13" s="14">
        <v>0</v>
      </c>
    </row>
    <row r="14" spans="1:16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156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261</v>
      </c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/>
      <c r="K16" s="14">
        <v>0</v>
      </c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>
        <v>0</v>
      </c>
      <c r="E17" s="13"/>
      <c r="F17" s="13"/>
      <c r="G17" s="13"/>
      <c r="H17" s="13">
        <v>0</v>
      </c>
      <c r="I17" s="13"/>
      <c r="J17" s="13"/>
      <c r="K17" s="13"/>
      <c r="L17" s="13"/>
      <c r="M17" s="13"/>
      <c r="N17" s="13" t="s">
        <v>262</v>
      </c>
    </row>
    <row r="18" spans="1:1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 t="s">
        <v>190</v>
      </c>
    </row>
    <row r="19" spans="1:16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/>
      <c r="K19" s="14">
        <v>0</v>
      </c>
      <c r="L19" s="14">
        <v>0</v>
      </c>
      <c r="M19" s="14">
        <v>0</v>
      </c>
      <c r="N19" s="14">
        <v>0</v>
      </c>
    </row>
    <row r="20" spans="1:16">
      <c r="A20" s="13">
        <v>0</v>
      </c>
      <c r="B20" s="13"/>
      <c r="C20" s="13">
        <v>0</v>
      </c>
      <c r="D20" s="13">
        <v>0</v>
      </c>
      <c r="E20" s="13"/>
      <c r="F20" s="13"/>
      <c r="G20" s="13"/>
      <c r="H20" s="13">
        <v>0</v>
      </c>
      <c r="I20" s="13"/>
      <c r="J20" s="13"/>
      <c r="K20" s="13"/>
      <c r="L20" s="13"/>
      <c r="M20" s="13"/>
      <c r="N20" s="13" t="s">
        <v>191</v>
      </c>
    </row>
    <row r="21" spans="1:16">
      <c r="A21" s="13">
        <v>0</v>
      </c>
      <c r="B21" s="13"/>
      <c r="C21" s="13">
        <v>0</v>
      </c>
      <c r="D21" s="13">
        <v>0</v>
      </c>
      <c r="E21" s="13"/>
      <c r="F21" s="13"/>
      <c r="G21" s="13"/>
      <c r="H21" s="13">
        <v>0</v>
      </c>
      <c r="I21" s="13"/>
      <c r="J21" s="13"/>
      <c r="K21" s="13"/>
      <c r="L21" s="13"/>
      <c r="M21" s="13"/>
      <c r="N21" s="13" t="s">
        <v>67</v>
      </c>
    </row>
    <row r="22" spans="1:16" ht="24">
      <c r="A22" s="10">
        <v>0</v>
      </c>
      <c r="B22" s="10"/>
      <c r="C22" s="10">
        <v>0</v>
      </c>
      <c r="D22" s="10">
        <v>0</v>
      </c>
      <c r="E22" s="10"/>
      <c r="F22" s="10"/>
      <c r="G22" s="10"/>
      <c r="H22" s="10">
        <v>0</v>
      </c>
      <c r="I22" s="10"/>
      <c r="J22" s="10"/>
      <c r="K22" s="10"/>
      <c r="L22" s="10"/>
      <c r="M22" s="10"/>
      <c r="N22" s="10" t="str">
        <v>סה"כ אג"ח קונצרני לא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3"/>
  <sheetViews>
    <sheetView workbookViewId="0" showGridLines="0">
      <selection activeCell="A28" sqref="A28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25.15">
      <c r="A2" s="2" t="s">
        <v>41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42</v>
      </c>
      <c r="C7" s="6" t="s">
        <v>43</v>
      </c>
      <c r="D7" s="6" t="s">
        <v>44</v>
      </c>
      <c r="E7" s="6" t="s">
        <v>31</v>
      </c>
      <c r="F7" s="6" t="s">
        <v>45</v>
      </c>
      <c r="G7" s="6" t="s">
        <v>46</v>
      </c>
      <c r="H7" s="6" t="s">
        <v>47</v>
      </c>
      <c r="I7" s="6" t="s">
        <v>48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49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יתרת מזומנים ועו"ש בש"ח</v>
      </c>
    </row>
    <row r="10" spans="1:11">
      <c r="A10" s="14">
        <v>0.28999999999999998</v>
      </c>
      <c r="B10" s="15">
        <v>25266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 t="str">
        <v>עו"ש</v>
      </c>
    </row>
    <row r="11" spans="1:11">
      <c r="A11" s="13">
        <v>0.28999999999999998</v>
      </c>
      <c r="B11" s="16">
        <v>25266</v>
      </c>
      <c r="C11" s="13">
        <v>0</v>
      </c>
      <c r="D11" s="13"/>
      <c r="E11" s="13"/>
      <c r="F11" s="13"/>
      <c r="G11" s="13"/>
      <c r="H11" s="13"/>
      <c r="I11" s="13" t="str">
        <v>סה"כ יתרת מזומנים ועו"ש בש"ח</v>
      </c>
    </row>
    <row r="12" spans="1:11">
      <c r="A12" s="13"/>
      <c r="B12" s="13"/>
      <c r="C12" s="13"/>
      <c r="D12" s="13"/>
      <c r="E12" s="13"/>
      <c r="F12" s="13"/>
      <c r="G12" s="13"/>
      <c r="H12" s="13"/>
      <c r="I12" s="13" t="str">
        <v>יתרת מזומנים ועו"ש נקובים במט"ח</v>
      </c>
    </row>
    <row r="13" spans="1:11">
      <c r="A13" s="14">
        <v>0.01</v>
      </c>
      <c r="B13" s="14">
        <v>539.5</v>
      </c>
      <c r="C13" s="14">
        <v>0</v>
      </c>
      <c r="D13" s="14">
        <v>0</v>
      </c>
      <c r="E13" s="14" t="str">
        <v>כתר שבדי </v>
      </c>
      <c r="F13" s="14" t="s">
        <v>50</v>
      </c>
      <c r="G13" s="14" t="s">
        <v>51</v>
      </c>
      <c r="H13" s="14" t="str">
        <v>SEK</v>
      </c>
      <c r="I13" s="14" t="str">
        <v>כתר שוודי-אחר</v>
      </c>
    </row>
    <row r="14" spans="1:11">
      <c r="A14" s="14">
        <v>0.029999999999999999</v>
      </c>
      <c r="B14" s="15">
        <v>2282.0599999999999</v>
      </c>
      <c r="C14" s="14">
        <v>0</v>
      </c>
      <c r="D14" s="14">
        <v>0</v>
      </c>
      <c r="E14" s="14" t="str">
        <v>דולר קנדי </v>
      </c>
      <c r="F14" s="14" t="s">
        <v>50</v>
      </c>
      <c r="G14" s="14" t="s">
        <v>51</v>
      </c>
      <c r="H14" s="14" t="str">
        <v>CAD</v>
      </c>
      <c r="I14" s="14" t="str">
        <v>דולר קנדי-אחר</v>
      </c>
    </row>
    <row r="15" spans="1:11">
      <c r="A15" s="14">
        <v>0</v>
      </c>
      <c r="B15" s="14">
        <v>5.5099999999999998</v>
      </c>
      <c r="C15" s="14">
        <v>0</v>
      </c>
      <c r="D15" s="14">
        <v>0</v>
      </c>
      <c r="E15" s="14" t="s">
        <v>32</v>
      </c>
      <c r="F15" s="14" t="s">
        <v>50</v>
      </c>
      <c r="G15" s="14" t="s">
        <v>51</v>
      </c>
      <c r="H15" s="14" t="s">
        <v>52</v>
      </c>
      <c r="I15" s="14" t="str">
        <v>לי"ש</v>
      </c>
    </row>
    <row r="16" spans="1:11" ht="22.5">
      <c r="A16" s="14">
        <v>0.01</v>
      </c>
      <c r="B16" s="15">
        <v>1242.1900000000001</v>
      </c>
      <c r="C16" s="14">
        <v>0</v>
      </c>
      <c r="D16" s="14">
        <v>0</v>
      </c>
      <c r="E16" s="14" t="s">
        <v>38</v>
      </c>
      <c r="F16" s="14" t="s">
        <v>50</v>
      </c>
      <c r="G16" s="14" t="s">
        <v>51</v>
      </c>
      <c r="H16" s="14" t="str">
        <v>HKD</v>
      </c>
      <c r="I16" s="14" t="s">
        <v>38</v>
      </c>
    </row>
    <row r="17" spans="1:11">
      <c r="A17" s="14">
        <v>0</v>
      </c>
      <c r="B17" s="14">
        <v>0.040000000000000001</v>
      </c>
      <c r="C17" s="14">
        <v>0</v>
      </c>
      <c r="D17" s="14">
        <v>0</v>
      </c>
      <c r="E17" s="14" t="s">
        <v>39</v>
      </c>
      <c r="F17" s="14" t="s">
        <v>50</v>
      </c>
      <c r="G17" s="14" t="s">
        <v>51</v>
      </c>
      <c r="H17" s="14" t="str">
        <v>NOK</v>
      </c>
      <c r="I17" s="14" t="str">
        <v>כתר נורבגי-אחר</v>
      </c>
    </row>
    <row r="18" spans="1:11" ht="22.5">
      <c r="A18" s="14">
        <v>0</v>
      </c>
      <c r="B18" s="14">
        <v>84.870000000000005</v>
      </c>
      <c r="C18" s="14">
        <v>0</v>
      </c>
      <c r="D18" s="14">
        <v>0</v>
      </c>
      <c r="E18" s="14" t="s">
        <v>35</v>
      </c>
      <c r="F18" s="14" t="s">
        <v>50</v>
      </c>
      <c r="G18" s="14" t="s">
        <v>51</v>
      </c>
      <c r="H18" s="14" t="s">
        <v>53</v>
      </c>
      <c r="I18" s="14" t="s">
        <v>35</v>
      </c>
    </row>
    <row r="19" spans="1:11" ht="22.5">
      <c r="A19" s="14">
        <v>0</v>
      </c>
      <c r="B19" s="14">
        <v>85.430000000000007</v>
      </c>
      <c r="C19" s="14">
        <v>0</v>
      </c>
      <c r="D19" s="14">
        <v>0</v>
      </c>
      <c r="E19" s="14" t="str">
        <v> פרנק שויצרי</v>
      </c>
      <c r="F19" s="14" t="s">
        <v>50</v>
      </c>
      <c r="G19" s="14" t="s">
        <v>51</v>
      </c>
      <c r="H19" s="14" t="s">
        <v>53</v>
      </c>
      <c r="I19" s="14" t="str">
        <v>פרנק שוויצרי-אחר</v>
      </c>
    </row>
    <row r="20" spans="1:11">
      <c r="A20" s="14">
        <v>0.02</v>
      </c>
      <c r="B20" s="15">
        <v>2097.1399999999999</v>
      </c>
      <c r="C20" s="14">
        <v>0</v>
      </c>
      <c r="D20" s="14">
        <v>0</v>
      </c>
      <c r="E20" s="14" t="s">
        <v>34</v>
      </c>
      <c r="F20" s="14" t="s">
        <v>50</v>
      </c>
      <c r="G20" s="14" t="s">
        <v>51</v>
      </c>
      <c r="H20" s="14" t="s">
        <v>54</v>
      </c>
      <c r="I20" s="14" t="s">
        <v>55</v>
      </c>
    </row>
    <row r="21" spans="1:11">
      <c r="A21" s="14">
        <v>0</v>
      </c>
      <c r="B21" s="14">
        <v>326.49000000000001</v>
      </c>
      <c r="C21" s="14">
        <v>0</v>
      </c>
      <c r="D21" s="14">
        <v>0</v>
      </c>
      <c r="E21" s="14" t="s">
        <v>34</v>
      </c>
      <c r="F21" s="14" t="s">
        <v>50</v>
      </c>
      <c r="G21" s="14" t="s">
        <v>51</v>
      </c>
      <c r="H21" s="14" t="s">
        <v>54</v>
      </c>
      <c r="I21" s="14" t="s">
        <v>55</v>
      </c>
    </row>
    <row r="22" spans="1:11">
      <c r="A22" s="14">
        <v>0.01</v>
      </c>
      <c r="B22" s="15">
        <v>1287.03</v>
      </c>
      <c r="C22" s="14">
        <v>0</v>
      </c>
      <c r="D22" s="14">
        <v>0</v>
      </c>
      <c r="E22" s="14" t="str">
        <v>אירו </v>
      </c>
      <c r="F22" s="14" t="s">
        <v>50</v>
      </c>
      <c r="G22" s="14" t="s">
        <v>51</v>
      </c>
      <c r="H22" s="14" t="s">
        <v>54</v>
      </c>
      <c r="I22" s="14" t="str">
        <v>אירו-אחר</v>
      </c>
    </row>
    <row r="23" spans="1:11">
      <c r="A23" s="14">
        <v>0.029999999999999999</v>
      </c>
      <c r="B23" s="15">
        <v>2366.1599999999999</v>
      </c>
      <c r="C23" s="14">
        <v>0</v>
      </c>
      <c r="D23" s="14">
        <v>5.2999999999999998</v>
      </c>
      <c r="E23" s="14" t="s">
        <v>33</v>
      </c>
      <c r="F23" s="14" t="s">
        <v>50</v>
      </c>
      <c r="G23" s="14" t="s">
        <v>51</v>
      </c>
      <c r="H23" s="14" t="s">
        <v>56</v>
      </c>
      <c r="I23" s="14" t="s">
        <v>57</v>
      </c>
    </row>
    <row r="24" spans="1:11">
      <c r="A24" s="14">
        <v>0</v>
      </c>
      <c r="B24" s="14">
        <v>0.070000000000000007</v>
      </c>
      <c r="C24" s="14">
        <v>0</v>
      </c>
      <c r="D24" s="14">
        <v>5.2999999999999998</v>
      </c>
      <c r="E24" s="14" t="s">
        <v>33</v>
      </c>
      <c r="F24" s="14" t="s">
        <v>50</v>
      </c>
      <c r="G24" s="14" t="s">
        <v>51</v>
      </c>
      <c r="H24" s="14" t="s">
        <v>56</v>
      </c>
      <c r="I24" s="14" t="s">
        <v>57</v>
      </c>
    </row>
    <row r="25" spans="1:11">
      <c r="A25" s="14">
        <v>0</v>
      </c>
      <c r="B25" s="14">
        <v>227.58000000000001</v>
      </c>
      <c r="C25" s="14">
        <v>0</v>
      </c>
      <c r="D25" s="14">
        <v>5.2999999999999998</v>
      </c>
      <c r="E25" s="14" t="s">
        <v>33</v>
      </c>
      <c r="F25" s="14" t="s">
        <v>50</v>
      </c>
      <c r="G25" s="14" t="s">
        <v>51</v>
      </c>
      <c r="H25" s="14" t="s">
        <v>56</v>
      </c>
      <c r="I25" s="14" t="s">
        <v>57</v>
      </c>
    </row>
    <row r="26" spans="1:11">
      <c r="A26" s="14">
        <v>0.52000000000000002</v>
      </c>
      <c r="B26" s="15">
        <v>45792.809999999998</v>
      </c>
      <c r="C26" s="14">
        <v>0</v>
      </c>
      <c r="D26" s="14">
        <v>5.2999999999999998</v>
      </c>
      <c r="E26" s="14" t="str">
        <v>דולר ארה"ב </v>
      </c>
      <c r="F26" s="14" t="s">
        <v>50</v>
      </c>
      <c r="G26" s="14" t="s">
        <v>51</v>
      </c>
      <c r="H26" s="14" t="s">
        <v>56</v>
      </c>
      <c r="I26" s="14" t="str">
        <v>דולר ארה"ב-אחר</v>
      </c>
    </row>
    <row r="27" spans="1:11">
      <c r="A27" s="14">
        <v>0</v>
      </c>
      <c r="B27" s="14">
        <v>384.01999999999998</v>
      </c>
      <c r="C27" s="14">
        <v>0</v>
      </c>
      <c r="D27" s="14">
        <v>0</v>
      </c>
      <c r="E27" s="14" t="s">
        <v>37</v>
      </c>
      <c r="F27" s="14" t="s">
        <v>50</v>
      </c>
      <c r="G27" s="14" t="s">
        <v>51</v>
      </c>
      <c r="H27" s="14" t="s">
        <v>58</v>
      </c>
      <c r="I27" s="14" t="s">
        <v>59</v>
      </c>
    </row>
    <row r="28" spans="1:11">
      <c r="A28" s="14">
        <v>0</v>
      </c>
      <c r="B28" s="14">
        <v>1.73</v>
      </c>
      <c r="C28" s="14">
        <v>0</v>
      </c>
      <c r="D28" s="14">
        <v>0</v>
      </c>
      <c r="E28" s="14" t="s">
        <v>37</v>
      </c>
      <c r="F28" s="14" t="s">
        <v>50</v>
      </c>
      <c r="G28" s="14" t="s">
        <v>51</v>
      </c>
      <c r="H28" s="14" t="s">
        <v>58</v>
      </c>
      <c r="I28" s="14" t="s">
        <v>59</v>
      </c>
    </row>
    <row r="29" spans="1:11">
      <c r="A29" s="14">
        <v>0.01</v>
      </c>
      <c r="B29" s="14">
        <v>536.40999999999997</v>
      </c>
      <c r="C29" s="14">
        <v>0</v>
      </c>
      <c r="D29" s="14">
        <v>0</v>
      </c>
      <c r="E29" s="14" t="str">
        <v>יין יפני </v>
      </c>
      <c r="F29" s="14" t="s">
        <v>50</v>
      </c>
      <c r="G29" s="14" t="s">
        <v>51</v>
      </c>
      <c r="H29" s="14" t="s">
        <v>58</v>
      </c>
      <c r="I29" s="14" t="str">
        <v>יין יפני-אחר</v>
      </c>
    </row>
    <row r="30" spans="1:11">
      <c r="A30" s="14">
        <v>0.059999999999999998</v>
      </c>
      <c r="B30" s="15">
        <v>5460.6899999999996</v>
      </c>
      <c r="C30" s="14">
        <v>0</v>
      </c>
      <c r="D30" s="14">
        <v>5.2999999999999998</v>
      </c>
      <c r="E30" s="14" t="str">
        <v>ליש"ט </v>
      </c>
      <c r="F30" s="14" t="s">
        <v>50</v>
      </c>
      <c r="G30" s="14" t="s">
        <v>51</v>
      </c>
      <c r="H30" s="14" t="s">
        <v>56</v>
      </c>
      <c r="I30" s="14" t="str">
        <v>לי"ש-אחר</v>
      </c>
    </row>
    <row r="31" spans="1:11">
      <c r="A31" s="14">
        <v>0.01</v>
      </c>
      <c r="B31" s="15">
        <v>1208.6500000000001</v>
      </c>
      <c r="C31" s="14">
        <v>0</v>
      </c>
      <c r="D31" s="14">
        <v>0</v>
      </c>
      <c r="E31" s="14" t="s">
        <v>32</v>
      </c>
      <c r="F31" s="14" t="s">
        <v>50</v>
      </c>
      <c r="G31" s="14" t="s">
        <v>51</v>
      </c>
      <c r="H31" s="14" t="s">
        <v>52</v>
      </c>
      <c r="I31" s="14" t="s">
        <v>60</v>
      </c>
    </row>
    <row r="32" spans="1:11">
      <c r="A32" s="14">
        <v>0</v>
      </c>
      <c r="B32" s="14">
        <v>30.879999999999999</v>
      </c>
      <c r="C32" s="14">
        <v>0</v>
      </c>
      <c r="D32" s="14">
        <v>0</v>
      </c>
      <c r="E32" s="14" t="s">
        <v>32</v>
      </c>
      <c r="F32" s="14" t="s">
        <v>50</v>
      </c>
      <c r="G32" s="14" t="s">
        <v>51</v>
      </c>
      <c r="H32" s="14" t="s">
        <v>52</v>
      </c>
      <c r="I32" s="14" t="s">
        <v>60</v>
      </c>
    </row>
    <row r="33" spans="1:11" ht="22.5">
      <c r="A33" s="13">
        <v>0.72999999999999998</v>
      </c>
      <c r="B33" s="16">
        <v>63959.25</v>
      </c>
      <c r="C33" s="13">
        <v>0</v>
      </c>
      <c r="D33" s="13"/>
      <c r="E33" s="13"/>
      <c r="F33" s="13"/>
      <c r="G33" s="13"/>
      <c r="H33" s="13"/>
      <c r="I33" s="13" t="str">
        <v>סה"כ יתרת מזומנים ועו"ש נקובים במט"ח</v>
      </c>
    </row>
    <row r="34" spans="1:11">
      <c r="A34" s="13"/>
      <c r="B34" s="13"/>
      <c r="C34" s="13"/>
      <c r="D34" s="13"/>
      <c r="E34" s="13"/>
      <c r="F34" s="13"/>
      <c r="G34" s="13"/>
      <c r="H34" s="13"/>
      <c r="I34" s="13" t="str">
        <v>פח"ק/פר"י</v>
      </c>
    </row>
    <row r="35" spans="1:11" ht="22.5">
      <c r="A35" s="14">
        <v>0.02</v>
      </c>
      <c r="B35" s="15">
        <v>1447.01</v>
      </c>
      <c r="C35" s="14">
        <v>0</v>
      </c>
      <c r="D35" s="14">
        <v>0</v>
      </c>
      <c r="E35" s="14" t="s">
        <v>61</v>
      </c>
      <c r="F35" s="14" t="s">
        <v>50</v>
      </c>
      <c r="G35" s="14" t="s">
        <v>51</v>
      </c>
      <c r="H35" s="14" t="str">
        <v>1111111111- 10- בנק לאומי</v>
      </c>
      <c r="I35" s="14" t="s">
        <v>62</v>
      </c>
    </row>
    <row r="36" spans="1:11" ht="22.5">
      <c r="A36" s="14">
        <v>0.10000000000000001</v>
      </c>
      <c r="B36" s="15">
        <v>8360.1599999999999</v>
      </c>
      <c r="C36" s="14">
        <v>0</v>
      </c>
      <c r="D36" s="14">
        <v>0</v>
      </c>
      <c r="E36" s="14" t="s">
        <v>61</v>
      </c>
      <c r="F36" s="14" t="s">
        <v>50</v>
      </c>
      <c r="G36" s="14" t="s">
        <v>51</v>
      </c>
      <c r="H36" s="14" t="str">
        <v>1111111111- 12- בנק הפועלים</v>
      </c>
      <c r="I36" s="14" t="s">
        <v>62</v>
      </c>
    </row>
    <row r="37" spans="1:11" ht="22.5">
      <c r="A37" s="14">
        <v>0</v>
      </c>
      <c r="B37" s="14">
        <v>9.6099999999999994</v>
      </c>
      <c r="C37" s="14">
        <v>0</v>
      </c>
      <c r="D37" s="14">
        <v>0</v>
      </c>
      <c r="E37" s="14" t="s">
        <v>61</v>
      </c>
      <c r="F37" s="14" t="s">
        <v>50</v>
      </c>
      <c r="G37" s="14" t="s">
        <v>63</v>
      </c>
      <c r="H37" s="14" t="str">
        <v>1111111111- 31- בנק הבינלאומי</v>
      </c>
      <c r="I37" s="14" t="s">
        <v>62</v>
      </c>
    </row>
    <row r="38" spans="1:11" ht="22.5">
      <c r="A38" s="14">
        <v>2.1200000000000001</v>
      </c>
      <c r="B38" s="15">
        <v>186098.23000000001</v>
      </c>
      <c r="C38" s="14">
        <v>0</v>
      </c>
      <c r="D38" s="14">
        <v>0</v>
      </c>
      <c r="E38" s="14" t="s">
        <v>61</v>
      </c>
      <c r="F38" s="14" t="s">
        <v>50</v>
      </c>
      <c r="G38" s="14" t="s">
        <v>51</v>
      </c>
      <c r="H38" s="14" t="s">
        <v>64</v>
      </c>
      <c r="I38" s="14" t="s">
        <v>65</v>
      </c>
    </row>
    <row r="39" spans="1:11" ht="22.5">
      <c r="A39" s="14">
        <v>0.029999999999999999</v>
      </c>
      <c r="B39" s="15">
        <v>2966.7199999999998</v>
      </c>
      <c r="C39" s="14">
        <v>0</v>
      </c>
      <c r="D39" s="14">
        <v>0</v>
      </c>
      <c r="E39" s="14" t="s">
        <v>61</v>
      </c>
      <c r="F39" s="14" t="s">
        <v>50</v>
      </c>
      <c r="G39" s="14" t="s">
        <v>51</v>
      </c>
      <c r="H39" s="14" t="s">
        <v>64</v>
      </c>
      <c r="I39" s="14" t="s">
        <v>65</v>
      </c>
    </row>
    <row r="40" spans="1:11" ht="22.5">
      <c r="A40" s="14">
        <v>0</v>
      </c>
      <c r="B40" s="14">
        <v>284.75999999999999</v>
      </c>
      <c r="C40" s="14">
        <v>0</v>
      </c>
      <c r="D40" s="14">
        <v>0</v>
      </c>
      <c r="E40" s="14" t="s">
        <v>61</v>
      </c>
      <c r="F40" s="14" t="s">
        <v>50</v>
      </c>
      <c r="G40" s="14" t="s">
        <v>63</v>
      </c>
      <c r="H40" s="14" t="str">
        <v>1111111110- 31- בנק הבינלאומי</v>
      </c>
      <c r="I40" s="14" t="s">
        <v>65</v>
      </c>
    </row>
    <row r="41" spans="1:11" ht="22.5">
      <c r="A41" s="14">
        <v>0.14000000000000001</v>
      </c>
      <c r="B41" s="15">
        <v>12110.200000000001</v>
      </c>
      <c r="C41" s="14">
        <v>0</v>
      </c>
      <c r="D41" s="14">
        <v>0</v>
      </c>
      <c r="E41" s="14" t="s">
        <v>61</v>
      </c>
      <c r="F41" s="14" t="s">
        <v>50</v>
      </c>
      <c r="G41" s="14" t="s">
        <v>51</v>
      </c>
      <c r="H41" s="14" t="str">
        <v>1111111110- 33- פועלים סהר</v>
      </c>
      <c r="I41" s="14" t="s">
        <v>65</v>
      </c>
    </row>
    <row r="42" spans="1:11" ht="22.5">
      <c r="A42" s="14">
        <v>0.40000000000000002</v>
      </c>
      <c r="B42" s="15">
        <v>35493.800000000003</v>
      </c>
      <c r="C42" s="14">
        <v>0</v>
      </c>
      <c r="D42" s="14">
        <v>0</v>
      </c>
      <c r="E42" s="14" t="s">
        <v>61</v>
      </c>
      <c r="F42" s="14" t="s">
        <v>50</v>
      </c>
      <c r="G42" s="14" t="s">
        <v>51</v>
      </c>
      <c r="H42" s="14" t="s">
        <v>64</v>
      </c>
      <c r="I42" s="14" t="s">
        <v>65</v>
      </c>
    </row>
    <row r="43" spans="1:11" ht="22.5">
      <c r="A43" s="14">
        <v>0.46999999999999997</v>
      </c>
      <c r="B43" s="15">
        <v>41686.139999999999</v>
      </c>
      <c r="C43" s="14">
        <v>0</v>
      </c>
      <c r="D43" s="14">
        <v>0</v>
      </c>
      <c r="E43" s="14" t="s">
        <v>61</v>
      </c>
      <c r="F43" s="14" t="s">
        <v>50</v>
      </c>
      <c r="G43" s="14" t="s">
        <v>51</v>
      </c>
      <c r="H43" s="14" t="s">
        <v>64</v>
      </c>
      <c r="I43" s="14" t="s">
        <v>65</v>
      </c>
    </row>
    <row r="44" spans="1:11">
      <c r="A44" s="13">
        <v>3.29</v>
      </c>
      <c r="B44" s="16">
        <v>288456.64000000001</v>
      </c>
      <c r="C44" s="13">
        <v>0</v>
      </c>
      <c r="D44" s="13"/>
      <c r="E44" s="13"/>
      <c r="F44" s="13"/>
      <c r="G44" s="13"/>
      <c r="H44" s="13"/>
      <c r="I44" s="13" t="str">
        <v>סה"כ פח"ק/פר"י</v>
      </c>
    </row>
    <row r="45" spans="1:11">
      <c r="A45" s="13"/>
      <c r="B45" s="13"/>
      <c r="C45" s="13"/>
      <c r="D45" s="13"/>
      <c r="E45" s="13"/>
      <c r="F45" s="13"/>
      <c r="G45" s="13"/>
      <c r="H45" s="13"/>
      <c r="I45" s="13" t="str">
        <v>פק"מ לתקופה של עד 3 חודשים</v>
      </c>
    </row>
    <row r="46" spans="1:11" ht="22.5">
      <c r="A46" s="14">
        <v>0.26000000000000001</v>
      </c>
      <c r="B46" s="15">
        <v>23104.310000000001</v>
      </c>
      <c r="C46" s="14">
        <v>0</v>
      </c>
      <c r="D46" s="14">
        <v>0.68000000000000005</v>
      </c>
      <c r="E46" s="14" t="s">
        <v>61</v>
      </c>
      <c r="F46" s="14" t="s">
        <v>50</v>
      </c>
      <c r="G46" s="14" t="s">
        <v>51</v>
      </c>
      <c r="H46" s="14" t="s">
        <v>66</v>
      </c>
      <c r="I46" s="14" t="str">
        <v>פקדון שקלי 10.6.14 עד 10.7.14- בנק לאומי</v>
      </c>
    </row>
    <row r="47" spans="1:11" ht="22.5">
      <c r="A47" s="13">
        <v>0.26000000000000001</v>
      </c>
      <c r="B47" s="16">
        <v>23104.310000000001</v>
      </c>
      <c r="C47" s="13">
        <v>0</v>
      </c>
      <c r="D47" s="13"/>
      <c r="E47" s="13"/>
      <c r="F47" s="13"/>
      <c r="G47" s="13"/>
      <c r="H47" s="13"/>
      <c r="I47" s="13" t="str">
        <v>סה"כ פק"מ לתקופה של עד 3 חודשים</v>
      </c>
    </row>
    <row r="48" spans="1:11">
      <c r="A48" s="13"/>
      <c r="B48" s="13"/>
      <c r="C48" s="13"/>
      <c r="D48" s="13"/>
      <c r="E48" s="13"/>
      <c r="F48" s="13"/>
      <c r="G48" s="13"/>
      <c r="H48" s="13"/>
      <c r="I48" s="13" t="str">
        <v>פקדון צמוד מדד עד 3 חודשים</v>
      </c>
    </row>
    <row r="49" spans="1:11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/>
      <c r="G49" s="14">
        <v>0</v>
      </c>
      <c r="H49" s="14">
        <v>0</v>
      </c>
      <c r="I49" s="14">
        <v>0</v>
      </c>
    </row>
    <row r="50" spans="1:11">
      <c r="A50" s="13">
        <v>0</v>
      </c>
      <c r="B50" s="13">
        <v>0</v>
      </c>
      <c r="C50" s="13">
        <v>0</v>
      </c>
      <c r="D50" s="13"/>
      <c r="E50" s="13"/>
      <c r="F50" s="13"/>
      <c r="G50" s="13"/>
      <c r="H50" s="13"/>
      <c r="I50" s="13" t="str">
        <v>סה"כ פקדון צמוד מדד עד 3 חודשים</v>
      </c>
    </row>
    <row r="51" spans="1:11">
      <c r="A51" s="13"/>
      <c r="B51" s="13"/>
      <c r="C51" s="13"/>
      <c r="D51" s="13"/>
      <c r="E51" s="13"/>
      <c r="F51" s="13"/>
      <c r="G51" s="13"/>
      <c r="H51" s="13"/>
      <c r="I51" s="13" t="str">
        <v>פקדון צמוד מט"ח עד 3 חודשים</v>
      </c>
    </row>
    <row r="52" spans="1:11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/>
      <c r="G52" s="14">
        <v>0</v>
      </c>
      <c r="H52" s="14">
        <v>0</v>
      </c>
      <c r="I52" s="14">
        <v>0</v>
      </c>
    </row>
    <row r="53" spans="1:11" ht="22.5">
      <c r="A53" s="13">
        <v>0</v>
      </c>
      <c r="B53" s="13">
        <v>0</v>
      </c>
      <c r="C53" s="13">
        <v>0</v>
      </c>
      <c r="D53" s="13"/>
      <c r="E53" s="13"/>
      <c r="F53" s="13"/>
      <c r="G53" s="13"/>
      <c r="H53" s="13"/>
      <c r="I53" s="13" t="str">
        <v>סה"כ פקדון צמוד מט"ח עד 3 חודשים</v>
      </c>
    </row>
    <row r="54" spans="1:11">
      <c r="A54" s="13"/>
      <c r="B54" s="13"/>
      <c r="C54" s="13"/>
      <c r="D54" s="13"/>
      <c r="E54" s="13"/>
      <c r="F54" s="13"/>
      <c r="G54" s="13"/>
      <c r="H54" s="13"/>
      <c r="I54" s="13" t="str">
        <v>פקדונות במט"ח עד 3 חודשים</v>
      </c>
    </row>
    <row r="55" spans="1:11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/>
      <c r="G55" s="14">
        <v>0</v>
      </c>
      <c r="H55" s="14">
        <v>0</v>
      </c>
      <c r="I55" s="14">
        <v>0</v>
      </c>
    </row>
    <row r="56" spans="1:11">
      <c r="A56" s="13">
        <v>0</v>
      </c>
      <c r="B56" s="13">
        <v>0</v>
      </c>
      <c r="C56" s="13">
        <v>0</v>
      </c>
      <c r="D56" s="13"/>
      <c r="E56" s="13"/>
      <c r="F56" s="13"/>
      <c r="G56" s="13"/>
      <c r="H56" s="13"/>
      <c r="I56" s="13" t="str">
        <v>סה"כ פקדונות במט"ח עד 3 חודשים</v>
      </c>
    </row>
    <row r="57" spans="1:11">
      <c r="A57" s="13">
        <v>4.5700000000000003</v>
      </c>
      <c r="B57" s="16">
        <v>400786.20000000001</v>
      </c>
      <c r="C57" s="13">
        <v>0</v>
      </c>
      <c r="D57" s="13"/>
      <c r="E57" s="13"/>
      <c r="F57" s="13"/>
      <c r="G57" s="13"/>
      <c r="H57" s="13"/>
      <c r="I57" s="13" t="s">
        <v>67</v>
      </c>
    </row>
    <row r="58" spans="1:11">
      <c r="A58" s="13"/>
      <c r="B58" s="13"/>
      <c r="C58" s="13"/>
      <c r="D58" s="13"/>
      <c r="E58" s="13"/>
      <c r="F58" s="13"/>
      <c r="G58" s="13"/>
      <c r="H58" s="13"/>
      <c r="I58" s="13" t="s">
        <v>68</v>
      </c>
    </row>
    <row r="59" spans="1:11" ht="22.5">
      <c r="A59" s="13"/>
      <c r="B59" s="13"/>
      <c r="C59" s="13"/>
      <c r="D59" s="13"/>
      <c r="E59" s="13"/>
      <c r="F59" s="13"/>
      <c r="G59" s="13"/>
      <c r="H59" s="13"/>
      <c r="I59" s="13" t="str">
        <v>יתרות מזומנים ועו"ש נקובים במט"ח בחו"ל</v>
      </c>
    </row>
    <row r="60" spans="1:11">
      <c r="A60" s="14">
        <v>0</v>
      </c>
      <c r="B60" s="14">
        <v>0</v>
      </c>
      <c r="C60" s="14">
        <v>0</v>
      </c>
      <c r="D60" s="14">
        <v>0</v>
      </c>
      <c r="E60" s="14">
        <v>0</v>
      </c>
      <c r="F60" s="14"/>
      <c r="G60" s="14">
        <v>0</v>
      </c>
      <c r="H60" s="14">
        <v>0</v>
      </c>
      <c r="I60" s="14">
        <v>0</v>
      </c>
    </row>
    <row r="61" spans="1:11" ht="22.5">
      <c r="A61" s="13">
        <v>0</v>
      </c>
      <c r="B61" s="13">
        <v>0</v>
      </c>
      <c r="C61" s="13">
        <v>0</v>
      </c>
      <c r="D61" s="13"/>
      <c r="E61" s="13"/>
      <c r="F61" s="13"/>
      <c r="G61" s="13"/>
      <c r="H61" s="13"/>
      <c r="I61" s="13" t="str">
        <v>סה"כ יתרות מזומנים ועו"ש נקובים במט"ח בחו"ל</v>
      </c>
    </row>
    <row r="62" spans="1:11">
      <c r="A62" s="13"/>
      <c r="B62" s="13"/>
      <c r="C62" s="13"/>
      <c r="D62" s="13"/>
      <c r="E62" s="13"/>
      <c r="F62" s="13"/>
      <c r="G62" s="13"/>
      <c r="H62" s="13"/>
      <c r="I62" s="13" t="str">
        <v>פקדונות במט"ח עד 3 חודשים בחו"ל</v>
      </c>
    </row>
    <row r="63" spans="1:11" ht="22.5">
      <c r="A63" s="14">
        <v>0.60999999999999999</v>
      </c>
      <c r="B63" s="15">
        <v>53937.980000000003</v>
      </c>
      <c r="C63" s="14">
        <v>0</v>
      </c>
      <c r="D63" s="14">
        <v>1.2</v>
      </c>
      <c r="E63" s="14" t="s">
        <v>34</v>
      </c>
      <c r="F63" s="14" t="s">
        <v>50</v>
      </c>
      <c r="G63" s="14" t="s">
        <v>51</v>
      </c>
      <c r="H63" s="14" t="str">
        <v>2054920בנק לאומי</v>
      </c>
      <c r="I63" s="14" t="str">
        <v>פקדון אירו 10.6.14 עד 10.7.14- בנק לאומי</v>
      </c>
    </row>
    <row r="64" spans="1:11" ht="22.5">
      <c r="A64" s="14">
        <v>1.6299999999999999</v>
      </c>
      <c r="B64" s="15">
        <v>143298.84</v>
      </c>
      <c r="C64" s="14">
        <v>0</v>
      </c>
      <c r="D64" s="14">
        <v>1.25</v>
      </c>
      <c r="E64" s="14" t="s">
        <v>33</v>
      </c>
      <c r="F64" s="14" t="s">
        <v>50</v>
      </c>
      <c r="G64" s="14" t="s">
        <v>51</v>
      </c>
      <c r="H64" s="14" t="s">
        <v>66</v>
      </c>
      <c r="I64" s="14" t="s">
        <v>69</v>
      </c>
    </row>
    <row r="65" spans="1:11" ht="22.5">
      <c r="A65" s="14">
        <v>0.01</v>
      </c>
      <c r="B65" s="14">
        <v>510.12</v>
      </c>
      <c r="C65" s="14">
        <v>0</v>
      </c>
      <c r="D65" s="14">
        <v>0.41999999999999998</v>
      </c>
      <c r="E65" s="14" t="s">
        <v>33</v>
      </c>
      <c r="F65" s="14" t="s">
        <v>50</v>
      </c>
      <c r="G65" s="14" t="s">
        <v>51</v>
      </c>
      <c r="H65" s="14" t="s">
        <v>66</v>
      </c>
      <c r="I65" s="14" t="s">
        <v>69</v>
      </c>
    </row>
    <row r="66" spans="1:11" ht="22.5">
      <c r="A66" s="14">
        <v>0.52000000000000002</v>
      </c>
      <c r="B66" s="15">
        <v>45697.199999999997</v>
      </c>
      <c r="C66" s="14">
        <v>0</v>
      </c>
      <c r="D66" s="14">
        <v>1.25</v>
      </c>
      <c r="E66" s="14" t="s">
        <v>33</v>
      </c>
      <c r="F66" s="14" t="s">
        <v>50</v>
      </c>
      <c r="G66" s="14" t="s">
        <v>51</v>
      </c>
      <c r="H66" s="14" t="s">
        <v>66</v>
      </c>
      <c r="I66" s="14" t="s">
        <v>70</v>
      </c>
    </row>
    <row r="67" spans="1:11" ht="22.5">
      <c r="A67" s="14">
        <v>0.02</v>
      </c>
      <c r="B67" s="15">
        <v>1922.8800000000001</v>
      </c>
      <c r="C67" s="14">
        <v>0</v>
      </c>
      <c r="D67" s="14">
        <v>0.41999999999999998</v>
      </c>
      <c r="E67" s="14" t="s">
        <v>33</v>
      </c>
      <c r="F67" s="14" t="s">
        <v>50</v>
      </c>
      <c r="G67" s="14" t="s">
        <v>51</v>
      </c>
      <c r="H67" s="14" t="s">
        <v>66</v>
      </c>
      <c r="I67" s="14" t="s">
        <v>70</v>
      </c>
    </row>
    <row r="68" spans="1:11" ht="22.5">
      <c r="A68" s="14">
        <v>0.97999999999999998</v>
      </c>
      <c r="B68" s="15">
        <v>85742.350000000006</v>
      </c>
      <c r="C68" s="14">
        <v>0</v>
      </c>
      <c r="D68" s="14">
        <v>1.1499999999999999</v>
      </c>
      <c r="E68" s="14" t="s">
        <v>33</v>
      </c>
      <c r="F68" s="14" t="s">
        <v>50</v>
      </c>
      <c r="G68" s="14" t="s">
        <v>51</v>
      </c>
      <c r="H68" s="14" t="s">
        <v>66</v>
      </c>
      <c r="I68" s="14" t="str">
        <v>פקדון דולר מתאריך 10.6.2014 עד 10.7.2014- בנק לאומי</v>
      </c>
    </row>
    <row r="69" spans="1:11" ht="22.5">
      <c r="A69" s="14">
        <v>0.02</v>
      </c>
      <c r="B69" s="15">
        <v>1758.8199999999999</v>
      </c>
      <c r="C69" s="14">
        <v>0</v>
      </c>
      <c r="D69" s="14">
        <v>0.41999999999999998</v>
      </c>
      <c r="E69" s="14" t="s">
        <v>33</v>
      </c>
      <c r="F69" s="14" t="s">
        <v>50</v>
      </c>
      <c r="G69" s="14" t="s">
        <v>51</v>
      </c>
      <c r="H69" s="14" t="s">
        <v>66</v>
      </c>
      <c r="I69" s="14" t="str">
        <v>פקדון דולרי 11.6.2014 עד 10.7.2014- בנק לאומי</v>
      </c>
    </row>
    <row r="70" spans="1:11" ht="22.5">
      <c r="A70" s="13">
        <v>3.79</v>
      </c>
      <c r="B70" s="16">
        <v>332868.20000000001</v>
      </c>
      <c r="C70" s="13">
        <v>0</v>
      </c>
      <c r="D70" s="13"/>
      <c r="E70" s="13"/>
      <c r="F70" s="13"/>
      <c r="G70" s="13"/>
      <c r="H70" s="13"/>
      <c r="I70" s="13" t="str">
        <v>סה"כ פקדונות במט"ח עד 3 חודשים בחו"ל</v>
      </c>
    </row>
    <row r="71" spans="1:11">
      <c r="A71" s="13">
        <v>3.79</v>
      </c>
      <c r="B71" s="16">
        <v>332868.20000000001</v>
      </c>
      <c r="C71" s="13">
        <v>0</v>
      </c>
      <c r="D71" s="13"/>
      <c r="E71" s="13"/>
      <c r="F71" s="13"/>
      <c r="G71" s="13"/>
      <c r="H71" s="13"/>
      <c r="I71" s="13" t="s">
        <v>71</v>
      </c>
    </row>
    <row r="72" spans="1:11">
      <c r="A72" s="10">
        <v>8.3599999999999994</v>
      </c>
      <c r="B72" s="11">
        <v>733654.40000000002</v>
      </c>
      <c r="C72" s="10">
        <v>0</v>
      </c>
      <c r="D72" s="10"/>
      <c r="E72" s="10"/>
      <c r="F72" s="10"/>
      <c r="G72" s="10"/>
      <c r="H72" s="10"/>
      <c r="I72" s="10" t="str">
        <v>סה"כ מזומנים ושווי מזומנים</v>
      </c>
    </row>
    <row r="73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2"/>
  <sheetViews>
    <sheetView workbookViewId="0" showGridLines="0">
      <selection activeCell="A28" sqref="A28"/>
    </sheetView>
  </sheetViews>
  <sheetFormatPr defaultRowHeight="12.75"/>
  <cols>
    <col min="1" max="1" style="1" width="9.425781" customWidth="1"/>
    <col min="2" max="3" style="1" width="14.14062" customWidth="1"/>
    <col min="4" max="4" style="1" width="9.425781" customWidth="1"/>
    <col min="5" max="6" style="1" width="7.285156" customWidth="1"/>
    <col min="7" max="8" style="1" width="9.425781" customWidth="1"/>
    <col min="9" max="10" style="1" width="7.285156" customWidth="1"/>
    <col min="11" max="11" style="1" width="10.14062" customWidth="1"/>
    <col min="12" max="12" style="1" width="14.14062" customWidth="1"/>
    <col min="13" max="13" style="1" width="8.710938" customWidth="1"/>
    <col min="14" max="14" style="1" width="20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">
        <v>323</v>
      </c>
      <c r="P2" s="12" t="s">
        <f>HYPERLINK("#'"&amp;גיליון1!$A$32&amp;"'!C6",גיליון1!$B$32)</f>
        <v>30</v>
      </c>
    </row>
    <row r="3" spans="1:16" customHeight="1" ht="3.6"/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6" t="s">
        <v>2</v>
      </c>
      <c r="B7" s="6" t="s">
        <v>320</v>
      </c>
      <c r="C7" s="6" t="s">
        <v>75</v>
      </c>
      <c r="D7" s="6" t="s">
        <v>321</v>
      </c>
      <c r="E7" s="6" t="s">
        <v>44</v>
      </c>
      <c r="F7" s="6" t="s">
        <v>31</v>
      </c>
      <c r="G7" s="6" t="s">
        <v>76</v>
      </c>
      <c r="H7" s="6" t="str">
        <v>תאריך הקצאה 
 אחרון</v>
      </c>
      <c r="I7" s="6" t="s">
        <v>45</v>
      </c>
      <c r="J7" s="6" t="str">
        <v>דירוג הלווה</v>
      </c>
      <c r="K7" s="6" t="str">
        <v>מספר ני''ע 
 לרכישה</v>
      </c>
      <c r="L7" s="6" t="str">
        <v>שם ני''ע 
 לרכישה</v>
      </c>
      <c r="M7" s="6" t="str">
        <v>מספר ח''פ</v>
      </c>
      <c r="N7" s="6" t="s">
        <v>48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>
        <v>0</v>
      </c>
    </row>
    <row r="9" spans="1:16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</row>
    <row r="10" spans="1:16">
      <c r="A10" s="13">
        <v>0</v>
      </c>
      <c r="B10" s="13">
        <v>0</v>
      </c>
      <c r="C10" s="13"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 t="s">
        <v>220</v>
      </c>
    </row>
    <row r="11" spans="1:16" ht="24">
      <c r="A11" s="10">
        <v>0</v>
      </c>
      <c r="B11" s="10">
        <v>0</v>
      </c>
      <c r="C11" s="10"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 t="str">
        <v>סה"כ מסגרות מנוצלות ללווים</v>
      </c>
    </row>
    <row r="1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290"/>
  <sheetViews>
    <sheetView topLeftCell="E1" workbookViewId="0" rightToLeft="1">
      <selection activeCell="D30" sqref="D30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20" t="s">
        <v>3</v>
      </c>
      <c r="B1" s="5" t="s">
        <v>41</v>
      </c>
    </row>
    <row r="2" spans="1:16384" customHeight="1" ht="13.5">
      <c r="A2" s="20" t="s">
        <v>4</v>
      </c>
      <c r="B2" s="5"/>
    </row>
    <row r="3" spans="1:16384" customHeight="1" ht="13.5">
      <c r="A3" s="20" t="s">
        <v>5</v>
      </c>
      <c r="B3" s="21" t="s">
        <v>324</v>
      </c>
      <c r="D3" s="5"/>
      <c r="F3" s="5"/>
    </row>
    <row r="4" spans="1:16384" customHeight="1" ht="13.5">
      <c r="A4" s="22" t="s">
        <v>6</v>
      </c>
      <c r="B4" s="23" t="s">
        <v>325</v>
      </c>
      <c r="C4" s="24"/>
      <c r="D4" s="23"/>
      <c r="E4" s="24"/>
      <c r="F4" s="23"/>
      <c r="G4" s="24"/>
      <c r="H4" s="24"/>
      <c r="I4" s="24"/>
      <c r="J4" s="24"/>
    </row>
    <row r="5" spans="1:16384" customHeight="1" ht="13.5">
      <c r="A5" s="20" t="s">
        <v>7</v>
      </c>
      <c r="B5" s="5" t="s">
        <v>326</v>
      </c>
    </row>
    <row r="6" spans="1:16384" customHeight="1" ht="13.5">
      <c r="A6" s="20" t="s">
        <v>8</v>
      </c>
      <c r="B6" s="5" t="s">
        <v>327</v>
      </c>
    </row>
    <row r="7" spans="1:16384" customHeight="1" ht="13.5">
      <c r="A7" s="20" t="s">
        <v>9</v>
      </c>
      <c r="B7" s="5" t="s">
        <v>328</v>
      </c>
    </row>
    <row r="8" spans="1:16384" customHeight="1" ht="13.5">
      <c r="A8" s="20" t="s">
        <v>10</v>
      </c>
      <c r="B8" s="5" t="s">
        <v>329</v>
      </c>
    </row>
    <row r="9" spans="1:16384" customHeight="1" ht="13.5">
      <c r="A9" s="20" t="s">
        <v>11</v>
      </c>
      <c r="B9" s="5" t="s">
        <v>330</v>
      </c>
    </row>
    <row r="10" spans="1:16384" customHeight="1" ht="13.5">
      <c r="A10" s="20" t="s">
        <v>12</v>
      </c>
      <c r="B10" s="5" t="s">
        <v>331</v>
      </c>
    </row>
    <row r="11" spans="1:16384" customHeight="1" ht="13.5">
      <c r="A11" s="20" t="s">
        <v>13</v>
      </c>
      <c r="B11" s="5" t="s">
        <v>332</v>
      </c>
    </row>
    <row r="12" spans="1:16384" customHeight="1" ht="13.5">
      <c r="A12" s="20" t="s">
        <v>14</v>
      </c>
      <c r="B12" s="5" t="s">
        <v>333</v>
      </c>
    </row>
    <row r="13" spans="1:16384" customHeight="1" ht="13.5">
      <c r="A13" s="20" t="s">
        <v>15</v>
      </c>
      <c r="B13" s="5"/>
    </row>
    <row r="14" spans="1:16384" customHeight="1" ht="13.5">
      <c r="A14" s="20" t="s">
        <v>5</v>
      </c>
      <c r="B14" s="5" t="s">
        <v>334</v>
      </c>
      <c r="D14" s="5"/>
      <c r="F14" s="5"/>
    </row>
    <row r="15" spans="1:16384" customHeight="1" ht="13.5">
      <c r="A15" s="20" t="s">
        <v>6</v>
      </c>
      <c r="B15" s="5" t="s">
        <v>335</v>
      </c>
      <c r="D15" s="5"/>
      <c r="F15" s="5"/>
    </row>
    <row r="16" spans="1:16384" customHeight="1" ht="13.5">
      <c r="A16" s="20" t="s">
        <v>7</v>
      </c>
      <c r="B16" s="5" t="s">
        <v>336</v>
      </c>
    </row>
    <row r="17" spans="1:16384" customHeight="1" ht="13.5">
      <c r="A17" s="20" t="s">
        <v>8</v>
      </c>
      <c r="B17" s="5" t="s">
        <v>337</v>
      </c>
    </row>
    <row r="18" spans="1:16384" customHeight="1" ht="13.5">
      <c r="A18" s="20" t="s">
        <v>16</v>
      </c>
      <c r="B18" s="5" t="s">
        <v>338</v>
      </c>
    </row>
    <row r="19" spans="1:16384" customHeight="1" ht="13.5">
      <c r="A19" s="20" t="s">
        <v>17</v>
      </c>
      <c r="B19" s="5" t="s">
        <v>339</v>
      </c>
    </row>
    <row r="20" spans="1:16384" customHeight="1" ht="13.5">
      <c r="A20" s="20" t="s">
        <v>18</v>
      </c>
      <c r="B20" s="5" t="s">
        <v>340</v>
      </c>
    </row>
    <row r="21" spans="1:16384" customHeight="1" ht="13.5">
      <c r="A21" s="20" t="s">
        <v>19</v>
      </c>
      <c r="B21" s="5" t="s">
        <v>341</v>
      </c>
    </row>
    <row r="22" spans="1:16384" customHeight="1" ht="13.5">
      <c r="A22" s="20" t="s">
        <v>20</v>
      </c>
      <c r="B22" s="5" t="s">
        <v>342</v>
      </c>
    </row>
    <row r="23" spans="1:16384" customHeight="1" ht="13.5">
      <c r="A23" s="20" t="s">
        <v>21</v>
      </c>
      <c r="B23" s="5" t="s">
        <v>293</v>
      </c>
    </row>
    <row r="24" spans="1:16384" customHeight="1" ht="13.5">
      <c r="A24" s="20" t="s">
        <v>22</v>
      </c>
      <c r="B24" s="5" t="s">
        <v>310</v>
      </c>
    </row>
    <row r="25" spans="1:16384" customHeight="1" ht="13.5">
      <c r="A25" s="20" t="s">
        <v>23</v>
      </c>
      <c r="B25" s="5" t="s">
        <v>311</v>
      </c>
    </row>
    <row r="26" spans="1:16384" customHeight="1" ht="13.5">
      <c r="A26" s="20" t="s">
        <v>24</v>
      </c>
      <c r="B26" s="5" t="s">
        <v>317</v>
      </c>
    </row>
    <row r="27" spans="1:16384" customHeight="1" ht="13.5">
      <c r="A27" s="20" t="s">
        <v>25</v>
      </c>
      <c r="B27" s="5"/>
    </row>
    <row r="28" spans="1:16384" customHeight="1" ht="13.5">
      <c r="A28" s="20" t="s">
        <v>26</v>
      </c>
      <c r="B28" s="5" t="s">
        <v>343</v>
      </c>
    </row>
    <row r="29" spans="1:16384" customHeight="1" ht="13.5">
      <c r="A29" s="20" t="s">
        <v>27</v>
      </c>
      <c r="B29" s="5" t="s">
        <v>344</v>
      </c>
    </row>
    <row r="30" spans="1:16384" customHeight="1" ht="13.5">
      <c r="A30" s="20" t="s">
        <v>28</v>
      </c>
      <c r="B30" s="5" t="s">
        <v>323</v>
      </c>
    </row>
    <row r="31" spans="1:16384" customHeight="1" ht="13.5">
      <c r="A31" s="20"/>
      <c r="B31" s="5"/>
    </row>
    <row r="32" spans="1:16384">
      <c r="A32" s="5" t="s">
        <v>0</v>
      </c>
      <c r="B32" s="5" t="s">
        <v>30</v>
      </c>
    </row>
    <row r="33" spans="1:16384">
      <c r="A33" s="20"/>
      <c r="B33" s="5"/>
    </row>
    <row r="34" spans="1:16384">
      <c r="A34" s="20"/>
      <c r="B34" s="5"/>
    </row>
    <row r="35" spans="1:16384">
      <c r="A35" s="20"/>
      <c r="B35" s="5"/>
    </row>
    <row r="36" spans="1:16384">
      <c r="A36" s="20"/>
      <c r="B36" s="5"/>
    </row>
    <row r="37" spans="1:16384">
      <c r="A37" s="20"/>
      <c r="B37" s="5"/>
    </row>
    <row r="38" spans="1:16384">
      <c r="A38" s="20"/>
      <c r="B38" s="5"/>
    </row>
    <row r="39" spans="1:16384">
      <c r="A39" s="20"/>
      <c r="B39" s="5"/>
    </row>
    <row r="40" spans="1:16384">
      <c r="A40" s="20"/>
      <c r="B40" s="5"/>
    </row>
    <row r="185" spans="1:16384">
      <c r="I185" s="25" t="str">
        <v>SODA STREAM</v>
      </c>
    </row>
    <row r="190" spans="1:16384">
      <c r="I190" s="25" t="str">
        <v>KAMADA LTD</v>
      </c>
    </row>
    <row r="192" spans="1:16384">
      <c r="I192" s="25" t="str">
        <v>MAGIC SOFTWARE</v>
      </c>
    </row>
    <row r="289" spans="1:16384">
      <c r="K289" t="s">
        <v>132</v>
      </c>
    </row>
    <row r="290" spans="1:16384">
      <c r="K290" t="s">
        <v>132</v>
      </c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86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24" customWidth="1"/>
    <col min="14" max="14" style="1" width="9.142308" hidden="1"/>
    <col min="15" max="15" style="1" width="6.710938" customWidth="1"/>
    <col min="16" max="16" style="1" width="2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התחייבות ממשלתיות</v>
      </c>
      <c r="Q2" s="12" t="s">
        <f>HYPERLINK("#'"&amp;גיליון1!$A$32&amp;"'!C6",גיליון1!$B$32)</f>
        <v>30</v>
      </c>
    </row>
    <row r="3" spans="1:17" customHeight="1" ht="3.6"/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72</v>
      </c>
      <c r="C7" s="6" t="s">
        <v>73</v>
      </c>
      <c r="D7" s="6" t="s">
        <v>74</v>
      </c>
      <c r="E7" s="6" t="s">
        <v>75</v>
      </c>
      <c r="F7" s="6" t="s">
        <v>43</v>
      </c>
      <c r="G7" s="6" t="s">
        <v>44</v>
      </c>
      <c r="H7" s="6" t="s">
        <v>31</v>
      </c>
      <c r="I7" s="6" t="s">
        <v>76</v>
      </c>
      <c r="J7" s="6" t="s">
        <v>45</v>
      </c>
      <c r="K7" s="6" t="s">
        <v>46</v>
      </c>
      <c r="L7" s="6" t="s">
        <v>47</v>
      </c>
      <c r="M7" s="6" t="s">
        <v>48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49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 t="str">
        <v>צמודות מדד</v>
      </c>
    </row>
    <row r="10" spans="1:17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 t="str">
        <v>שגיא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>
        <v>0</v>
      </c>
      <c r="L11" s="14">
        <v>0</v>
      </c>
      <c r="M11" s="14">
        <v>0</v>
      </c>
    </row>
    <row r="12" spans="1:17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 t="str">
        <v>סה"כ שגיא</v>
      </c>
    </row>
    <row r="13" spans="1:17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 t="str">
        <v>גליל</v>
      </c>
    </row>
    <row r="14" spans="1:17">
      <c r="A14" s="14">
        <v>0.93000000000000005</v>
      </c>
      <c r="B14" s="14">
        <v>0.28999999999999998</v>
      </c>
      <c r="C14" s="15">
        <v>81395.190000000002</v>
      </c>
      <c r="D14" s="14">
        <v>171.30000000000001</v>
      </c>
      <c r="E14" s="15">
        <v>47516163</v>
      </c>
      <c r="F14" s="14">
        <v>1.6100000000000001</v>
      </c>
      <c r="G14" s="14">
        <v>4</v>
      </c>
      <c r="H14" s="14" t="s">
        <v>61</v>
      </c>
      <c r="I14" s="14">
        <v>16.23</v>
      </c>
      <c r="J14" s="14" t="s">
        <v>50</v>
      </c>
      <c r="K14" s="14" t="s">
        <v>77</v>
      </c>
      <c r="L14" s="14">
        <v>1097708</v>
      </c>
      <c r="M14" s="14" t="str">
        <v>גליל  0536- ממשלת ישראל</v>
      </c>
    </row>
    <row r="15" spans="1:17">
      <c r="A15" s="14">
        <v>0.089999999999999997</v>
      </c>
      <c r="B15" s="14">
        <v>0.60999999999999999</v>
      </c>
      <c r="C15" s="15">
        <v>8295.3400000000001</v>
      </c>
      <c r="D15" s="14">
        <v>139.02000000000001</v>
      </c>
      <c r="E15" s="15">
        <v>5967010.1100000003</v>
      </c>
      <c r="F15" s="14">
        <v>-0.70999999999999996</v>
      </c>
      <c r="G15" s="14">
        <v>5</v>
      </c>
      <c r="H15" s="14" t="s">
        <v>61</v>
      </c>
      <c r="I15" s="14">
        <v>0.33000000000000002</v>
      </c>
      <c r="J15" s="14" t="s">
        <v>50</v>
      </c>
      <c r="K15" s="14" t="s">
        <v>77</v>
      </c>
      <c r="L15" s="14">
        <v>9547134</v>
      </c>
      <c r="M15" s="14" t="str">
        <v>גליל 5471- ממשלת ישראל</v>
      </c>
    </row>
    <row r="16" spans="1:17">
      <c r="A16" s="14">
        <v>1.4099999999999999</v>
      </c>
      <c r="B16" s="14">
        <v>0.63</v>
      </c>
      <c r="C16" s="15">
        <v>123690.39</v>
      </c>
      <c r="D16" s="14">
        <v>140.43000000000001</v>
      </c>
      <c r="E16" s="15">
        <v>88079745.719999999</v>
      </c>
      <c r="F16" s="14">
        <v>-0.23000000000000001</v>
      </c>
      <c r="G16" s="14">
        <v>5</v>
      </c>
      <c r="H16" s="14" t="s">
        <v>61</v>
      </c>
      <c r="I16" s="14">
        <v>0.82999999999999996</v>
      </c>
      <c r="J16" s="14" t="s">
        <v>50</v>
      </c>
      <c r="K16" s="14" t="s">
        <v>77</v>
      </c>
      <c r="L16" s="14">
        <v>9547233</v>
      </c>
      <c r="M16" s="14" t="str">
        <v>גליל 5472- ממשלת ישראל</v>
      </c>
    </row>
    <row r="17" spans="1:17">
      <c r="A17" s="14">
        <v>0.28000000000000003</v>
      </c>
      <c r="B17" s="14">
        <v>0.10000000000000001</v>
      </c>
      <c r="C17" s="15">
        <v>24716</v>
      </c>
      <c r="D17" s="14">
        <v>169.13999999999999</v>
      </c>
      <c r="E17" s="15">
        <v>14612748.91</v>
      </c>
      <c r="F17" s="14">
        <v>0.26000000000000001</v>
      </c>
      <c r="G17" s="14">
        <v>4</v>
      </c>
      <c r="H17" s="14" t="s">
        <v>61</v>
      </c>
      <c r="I17" s="14">
        <v>6.2300000000000004</v>
      </c>
      <c r="J17" s="14" t="s">
        <v>50</v>
      </c>
      <c r="K17" s="14" t="s">
        <v>77</v>
      </c>
      <c r="L17" s="14">
        <v>9590332</v>
      </c>
      <c r="M17" s="14" t="str">
        <v>גליל 5903- ממשלת ישראל</v>
      </c>
    </row>
    <row r="18" spans="1:17">
      <c r="A18" s="14">
        <v>0.72999999999999998</v>
      </c>
      <c r="B18" s="14">
        <v>0.35999999999999999</v>
      </c>
      <c r="C18" s="15">
        <v>63735.720000000001</v>
      </c>
      <c r="D18" s="14">
        <v>167.25</v>
      </c>
      <c r="E18" s="15">
        <v>38108052</v>
      </c>
      <c r="F18" s="14">
        <v>0.70999999999999996</v>
      </c>
      <c r="G18" s="14">
        <v>4</v>
      </c>
      <c r="H18" s="14" t="s">
        <v>61</v>
      </c>
      <c r="I18" s="14">
        <v>8.5</v>
      </c>
      <c r="J18" s="14" t="s">
        <v>50</v>
      </c>
      <c r="K18" s="14" t="s">
        <v>77</v>
      </c>
      <c r="L18" s="14">
        <v>9590431</v>
      </c>
      <c r="M18" s="14" t="str">
        <v>גליל 5904- ממשלת ישראל</v>
      </c>
    </row>
    <row r="19" spans="1:17">
      <c r="A19" s="14">
        <v>0.23000000000000001</v>
      </c>
      <c r="B19" s="14">
        <v>0.20999999999999999</v>
      </c>
      <c r="C19" s="15">
        <v>19780.650000000001</v>
      </c>
      <c r="D19" s="14">
        <v>112.86</v>
      </c>
      <c r="E19" s="15">
        <v>17526712.23</v>
      </c>
      <c r="F19" s="14">
        <v>0.65000000000000002</v>
      </c>
      <c r="G19" s="14">
        <v>1.75</v>
      </c>
      <c r="H19" s="14" t="s">
        <v>61</v>
      </c>
      <c r="I19" s="14">
        <v>8.5600000000000005</v>
      </c>
      <c r="J19" s="14" t="s">
        <v>50</v>
      </c>
      <c r="K19" s="14" t="s">
        <v>77</v>
      </c>
      <c r="L19" s="14">
        <v>1128081</v>
      </c>
      <c r="M19" s="14" t="str">
        <v>גליל 923- ממשלת ישראל</v>
      </c>
    </row>
    <row r="20" spans="1:17">
      <c r="A20" s="14">
        <v>0.14000000000000001</v>
      </c>
      <c r="B20" s="14">
        <v>0.059999999999999998</v>
      </c>
      <c r="C20" s="15">
        <v>12006.549999999999</v>
      </c>
      <c r="D20" s="14">
        <v>130.44</v>
      </c>
      <c r="E20" s="15">
        <v>9204655.7799999993</v>
      </c>
      <c r="F20" s="14">
        <v>-0.029999999999999999</v>
      </c>
      <c r="G20" s="14">
        <v>3</v>
      </c>
      <c r="H20" s="14" t="s">
        <v>61</v>
      </c>
      <c r="I20" s="14">
        <v>4.96</v>
      </c>
      <c r="J20" s="14" t="s">
        <v>50</v>
      </c>
      <c r="K20" s="14" t="s">
        <v>77</v>
      </c>
      <c r="L20" s="14">
        <v>1114750</v>
      </c>
      <c r="M20" s="14" t="str">
        <v>ממשל צמוד 1019- ממשלת ישראל</v>
      </c>
    </row>
    <row r="21" spans="1:17" ht="22.5">
      <c r="A21" s="14">
        <v>0.070000000000000007</v>
      </c>
      <c r="B21" s="14">
        <v>0.089999999999999997</v>
      </c>
      <c r="C21" s="15">
        <v>5826.5699999999997</v>
      </c>
      <c r="D21" s="14">
        <v>101.88</v>
      </c>
      <c r="E21" s="15">
        <v>5719055.9000000004</v>
      </c>
      <c r="F21" s="14">
        <v>-0.80000000000000004</v>
      </c>
      <c r="G21" s="14">
        <v>1</v>
      </c>
      <c r="H21" s="14" t="s">
        <v>61</v>
      </c>
      <c r="I21" s="14">
        <v>2.3300000000000001</v>
      </c>
      <c r="J21" s="14" t="s">
        <v>50</v>
      </c>
      <c r="K21" s="14" t="s">
        <v>77</v>
      </c>
      <c r="L21" s="14">
        <v>1130483</v>
      </c>
      <c r="M21" s="14" t="str">
        <v>ממשל צמודה 1016- ממשלת ישראל</v>
      </c>
    </row>
    <row r="22" spans="1:17" ht="22.5">
      <c r="A22" s="14">
        <v>0.22</v>
      </c>
      <c r="B22" s="14">
        <v>0.10000000000000001</v>
      </c>
      <c r="C22" s="15">
        <v>19698.93</v>
      </c>
      <c r="D22" s="14">
        <v>124.5</v>
      </c>
      <c r="E22" s="15">
        <v>15822430.039999999</v>
      </c>
      <c r="F22" s="14">
        <v>0.48999999999999999</v>
      </c>
      <c r="G22" s="14">
        <v>2.75</v>
      </c>
      <c r="H22" s="14" t="s">
        <v>61</v>
      </c>
      <c r="I22" s="14">
        <v>7.4400000000000004</v>
      </c>
      <c r="J22" s="14" t="s">
        <v>50</v>
      </c>
      <c r="K22" s="14" t="s">
        <v>77</v>
      </c>
      <c r="L22" s="14">
        <v>1124056</v>
      </c>
      <c r="M22" s="14" t="str">
        <v>ממשל צמודה 2290 - ממשלת ישראל</v>
      </c>
    </row>
    <row r="23" spans="1:17" ht="22.5">
      <c r="A23" s="14">
        <v>0.26000000000000001</v>
      </c>
      <c r="B23" s="14">
        <v>0.14000000000000001</v>
      </c>
      <c r="C23" s="15">
        <v>22751.869999999999</v>
      </c>
      <c r="D23" s="14">
        <v>108.06999999999999</v>
      </c>
      <c r="E23" s="15">
        <v>21052902.129999999</v>
      </c>
      <c r="F23" s="14">
        <v>-0.48999999999999999</v>
      </c>
      <c r="G23" s="14">
        <v>1</v>
      </c>
      <c r="H23" s="14" t="s">
        <v>61</v>
      </c>
      <c r="I23" s="14">
        <v>2.8900000000000001</v>
      </c>
      <c r="J23" s="14" t="s">
        <v>50</v>
      </c>
      <c r="K23" s="14" t="s">
        <v>77</v>
      </c>
      <c r="L23" s="14">
        <v>1125905</v>
      </c>
      <c r="M23" s="14" t="str">
        <v>ממשלתי צמוד 0517- ממשלת ישראל</v>
      </c>
    </row>
    <row r="24" spans="1:17">
      <c r="A24" s="14">
        <v>0.53000000000000003</v>
      </c>
      <c r="B24" s="14">
        <v>0.23999999999999999</v>
      </c>
      <c r="C24" s="15">
        <v>46079.120000000003</v>
      </c>
      <c r="D24" s="14">
        <v>131.19</v>
      </c>
      <c r="E24" s="15">
        <v>35123957</v>
      </c>
      <c r="F24" s="14">
        <v>1.79</v>
      </c>
      <c r="G24" s="14">
        <v>2.75</v>
      </c>
      <c r="H24" s="14" t="s">
        <v>61</v>
      </c>
      <c r="I24" s="14">
        <v>19.899999999999999</v>
      </c>
      <c r="J24" s="14" t="s">
        <v>50</v>
      </c>
      <c r="K24" s="14" t="s">
        <v>77</v>
      </c>
      <c r="L24" s="14">
        <v>1120583</v>
      </c>
      <c r="M24" s="14" t="str">
        <v>ממשלתי צמוד 841- ממשלת ישראל</v>
      </c>
    </row>
    <row r="25" spans="1:17">
      <c r="A25" s="14">
        <v>0.71999999999999997</v>
      </c>
      <c r="B25" s="14">
        <v>0.23999999999999999</v>
      </c>
      <c r="C25" s="15">
        <v>63025.919999999998</v>
      </c>
      <c r="D25" s="14">
        <v>135.34</v>
      </c>
      <c r="E25" s="15">
        <v>46568582.32</v>
      </c>
      <c r="F25" s="14">
        <v>-0.28999999999999998</v>
      </c>
      <c r="G25" s="14">
        <v>3.5</v>
      </c>
      <c r="H25" s="14" t="s">
        <v>61</v>
      </c>
      <c r="I25" s="14">
        <v>3.6499999999999999</v>
      </c>
      <c r="J25" s="14" t="s">
        <v>50</v>
      </c>
      <c r="K25" s="14" t="s">
        <v>77</v>
      </c>
      <c r="L25" s="14">
        <v>1108927</v>
      </c>
      <c r="M25" s="14" t="str">
        <v>צמוד 418- ממשלת ישראל</v>
      </c>
    </row>
    <row r="26" spans="1:17">
      <c r="A26" s="13">
        <v>5.5899999999999999</v>
      </c>
      <c r="B26" s="13"/>
      <c r="C26" s="16">
        <v>491002.23999999999</v>
      </c>
      <c r="D26" s="13"/>
      <c r="E26" s="16">
        <v>345302015.13999999</v>
      </c>
      <c r="F26" s="13">
        <v>0.45000000000000001</v>
      </c>
      <c r="G26" s="13"/>
      <c r="H26" s="13"/>
      <c r="I26" s="13">
        <v>7.5800000000000001</v>
      </c>
      <c r="J26" s="13"/>
      <c r="K26" s="13"/>
      <c r="L26" s="13"/>
      <c r="M26" s="13" t="str">
        <v>סה"כ גליל</v>
      </c>
    </row>
    <row r="27" spans="1:1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 t="str">
        <v>כפיר</v>
      </c>
    </row>
    <row r="28" spans="1:17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/>
      <c r="K28" s="14">
        <v>0</v>
      </c>
      <c r="L28" s="14">
        <v>0</v>
      </c>
      <c r="M28" s="14">
        <v>0</v>
      </c>
    </row>
    <row r="29" spans="1:17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 t="str">
        <v>סה"כ כפיר</v>
      </c>
    </row>
    <row r="30" spans="1:17">
      <c r="A30" s="13">
        <v>5.5899999999999999</v>
      </c>
      <c r="B30" s="13"/>
      <c r="C30" s="16">
        <v>491002.23999999999</v>
      </c>
      <c r="D30" s="13"/>
      <c r="E30" s="16">
        <v>345302015.13999999</v>
      </c>
      <c r="F30" s="13">
        <v>0.45000000000000001</v>
      </c>
      <c r="G30" s="13"/>
      <c r="H30" s="13"/>
      <c r="I30" s="13">
        <v>7.5800000000000001</v>
      </c>
      <c r="J30" s="13"/>
      <c r="K30" s="13"/>
      <c r="L30" s="13"/>
      <c r="M30" s="13" t="str">
        <v>סה"כ צמודות מדד</v>
      </c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 t="s">
        <v>78</v>
      </c>
    </row>
    <row r="32" spans="1:1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 t="str">
        <v>מלווה קצר מועד</v>
      </c>
    </row>
    <row r="33" spans="1:17">
      <c r="A33" s="14">
        <v>0.20000000000000001</v>
      </c>
      <c r="B33" s="14">
        <v>0.17999999999999999</v>
      </c>
      <c r="C33" s="15">
        <v>17632.290000000001</v>
      </c>
      <c r="D33" s="14">
        <v>99.650000000000006</v>
      </c>
      <c r="E33" s="15">
        <v>17694215.600000001</v>
      </c>
      <c r="F33" s="14">
        <v>0.70999999999999996</v>
      </c>
      <c r="G33" s="14">
        <v>0</v>
      </c>
      <c r="H33" s="14" t="s">
        <v>61</v>
      </c>
      <c r="I33" s="14">
        <v>0.52000000000000002</v>
      </c>
      <c r="J33" s="14" t="s">
        <v>50</v>
      </c>
      <c r="K33" s="14" t="s">
        <v>77</v>
      </c>
      <c r="L33" s="14">
        <v>8150112</v>
      </c>
      <c r="M33" s="14" t="str">
        <v>מ.ק.מ 115- ממשלת ישראל</v>
      </c>
    </row>
    <row r="34" spans="1:17">
      <c r="A34" s="14">
        <v>0.91000000000000003</v>
      </c>
      <c r="B34" s="14">
        <v>0.80000000000000004</v>
      </c>
      <c r="C34" s="15">
        <v>79718.75</v>
      </c>
      <c r="D34" s="14">
        <v>99.590000000000003</v>
      </c>
      <c r="E34" s="15">
        <v>80046937.959999993</v>
      </c>
      <c r="F34" s="14">
        <v>0.68999999999999995</v>
      </c>
      <c r="G34" s="14">
        <v>0</v>
      </c>
      <c r="H34" s="14" t="s">
        <v>61</v>
      </c>
      <c r="I34" s="14">
        <v>0.59999999999999998</v>
      </c>
      <c r="J34" s="14" t="s">
        <v>50</v>
      </c>
      <c r="K34" s="14" t="s">
        <v>77</v>
      </c>
      <c r="L34" s="14">
        <v>8150211</v>
      </c>
      <c r="M34" s="14" t="str">
        <v>מ.ק.מ 215- ממשלת ישראל</v>
      </c>
    </row>
    <row r="35" spans="1:17">
      <c r="A35" s="14">
        <v>0.19</v>
      </c>
      <c r="B35" s="14">
        <v>0.17000000000000001</v>
      </c>
      <c r="C35" s="15">
        <v>16962.259999999998</v>
      </c>
      <c r="D35" s="14">
        <v>99.540000000000006</v>
      </c>
      <c r="E35" s="15">
        <v>17040645.899999999</v>
      </c>
      <c r="F35" s="14">
        <v>0.68999999999999995</v>
      </c>
      <c r="G35" s="14">
        <v>0</v>
      </c>
      <c r="H35" s="14" t="s">
        <v>61</v>
      </c>
      <c r="I35" s="14">
        <v>0.67000000000000004</v>
      </c>
      <c r="J35" s="14" t="s">
        <v>50</v>
      </c>
      <c r="K35" s="14" t="s">
        <v>77</v>
      </c>
      <c r="L35" s="14">
        <v>8150310</v>
      </c>
      <c r="M35" s="14" t="str">
        <v>מ.ק.מ 315- ממשלת ישראל</v>
      </c>
    </row>
    <row r="36" spans="1:17">
      <c r="A36" s="14">
        <v>0.41999999999999998</v>
      </c>
      <c r="B36" s="14">
        <v>0.37</v>
      </c>
      <c r="C36" s="15">
        <v>36891.510000000002</v>
      </c>
      <c r="D36" s="14">
        <v>99.709999999999994</v>
      </c>
      <c r="E36" s="15">
        <v>36998803.159999996</v>
      </c>
      <c r="F36" s="14">
        <v>0.68999999999999995</v>
      </c>
      <c r="G36" s="14">
        <v>0</v>
      </c>
      <c r="H36" s="14" t="s">
        <v>61</v>
      </c>
      <c r="I36" s="14">
        <v>0.41999999999999998</v>
      </c>
      <c r="J36" s="14" t="s">
        <v>50</v>
      </c>
      <c r="K36" s="14" t="s">
        <v>77</v>
      </c>
      <c r="L36" s="14">
        <v>8141210</v>
      </c>
      <c r="M36" s="14" t="str">
        <v>מ.ק.מ 4121- ממשלת ישראל</v>
      </c>
    </row>
    <row r="37" spans="1:17">
      <c r="A37" s="14">
        <v>0.77000000000000002</v>
      </c>
      <c r="B37" s="14">
        <v>0.60999999999999999</v>
      </c>
      <c r="C37" s="15">
        <v>67217.190000000002</v>
      </c>
      <c r="D37" s="14">
        <v>99.459999999999994</v>
      </c>
      <c r="E37" s="15">
        <v>67582136.370000005</v>
      </c>
      <c r="F37" s="14">
        <v>0.68000000000000005</v>
      </c>
      <c r="G37" s="14">
        <v>0</v>
      </c>
      <c r="H37" s="14" t="s">
        <v>61</v>
      </c>
      <c r="I37" s="14">
        <v>0.77000000000000002</v>
      </c>
      <c r="J37" s="14" t="s">
        <v>50</v>
      </c>
      <c r="K37" s="14" t="s">
        <v>77</v>
      </c>
      <c r="L37" s="14">
        <v>8150427</v>
      </c>
      <c r="M37" s="14" t="str">
        <v>מ.ק.מ 425- ממשלת ישראל</v>
      </c>
    </row>
    <row r="38" spans="1:17">
      <c r="A38" s="14">
        <v>0.040000000000000001</v>
      </c>
      <c r="B38" s="14">
        <v>0.029999999999999999</v>
      </c>
      <c r="C38" s="15">
        <v>3767.0599999999999</v>
      </c>
      <c r="D38" s="14">
        <v>99.980000000000004</v>
      </c>
      <c r="E38" s="15">
        <v>3767815.1000000001</v>
      </c>
      <c r="F38" s="14">
        <v>7.5700000000000003</v>
      </c>
      <c r="G38" s="14">
        <v>0</v>
      </c>
      <c r="H38" s="14" t="s">
        <v>61</v>
      </c>
      <c r="I38" s="14">
        <v>0.01</v>
      </c>
      <c r="J38" s="14" t="s">
        <v>50</v>
      </c>
      <c r="K38" s="14" t="s">
        <v>77</v>
      </c>
      <c r="L38" s="14">
        <v>8140717</v>
      </c>
      <c r="M38" s="14" t="str">
        <v>מ.ק.מ 714- ממשלת ישראל</v>
      </c>
    </row>
    <row r="39" spans="1:17">
      <c r="A39" s="14">
        <v>0.23000000000000001</v>
      </c>
      <c r="B39" s="14">
        <v>0.20000000000000001</v>
      </c>
      <c r="C39" s="15">
        <v>19868.48</v>
      </c>
      <c r="D39" s="14">
        <v>99.760000000000005</v>
      </c>
      <c r="E39" s="15">
        <v>19916279.789999999</v>
      </c>
      <c r="F39" s="14">
        <v>0.68999999999999995</v>
      </c>
      <c r="G39" s="14">
        <v>0</v>
      </c>
      <c r="H39" s="14" t="s">
        <v>61</v>
      </c>
      <c r="I39" s="14">
        <v>0.34999999999999998</v>
      </c>
      <c r="J39" s="14" t="s">
        <v>50</v>
      </c>
      <c r="K39" s="14" t="s">
        <v>77</v>
      </c>
      <c r="L39" s="14">
        <v>8141111</v>
      </c>
      <c r="M39" s="14" t="str">
        <v>מ.ק.מ- ממשלת ישראל</v>
      </c>
    </row>
    <row r="40" spans="1:17">
      <c r="A40" s="14">
        <v>0.089999999999999997</v>
      </c>
      <c r="B40" s="14">
        <v>0.080000000000000002</v>
      </c>
      <c r="C40" s="15">
        <v>8096.29</v>
      </c>
      <c r="D40" s="14">
        <v>99.819999999999993</v>
      </c>
      <c r="E40" s="15">
        <v>8110887.21</v>
      </c>
      <c r="F40" s="14">
        <v>0.73999999999999999</v>
      </c>
      <c r="G40" s="14">
        <v>0</v>
      </c>
      <c r="H40" s="14" t="s">
        <v>61</v>
      </c>
      <c r="I40" s="14">
        <v>0.27000000000000002</v>
      </c>
      <c r="J40" s="14" t="s">
        <v>50</v>
      </c>
      <c r="K40" s="14" t="s">
        <v>77</v>
      </c>
      <c r="L40" s="14">
        <v>8141020</v>
      </c>
      <c r="M40" s="14" t="str">
        <v>מקמ 1024- ממשלת ישראל</v>
      </c>
    </row>
    <row r="41" spans="1:17">
      <c r="A41" s="14">
        <v>0.97999999999999998</v>
      </c>
      <c r="B41" s="14">
        <v>0.79000000000000004</v>
      </c>
      <c r="C41" s="15">
        <v>86086.339999999997</v>
      </c>
      <c r="D41" s="14">
        <v>99.420000000000002</v>
      </c>
      <c r="E41" s="15">
        <v>86588550.859999999</v>
      </c>
      <c r="F41" s="14">
        <v>0.68999999999999995</v>
      </c>
      <c r="G41" s="14">
        <v>0</v>
      </c>
      <c r="H41" s="14" t="s">
        <v>61</v>
      </c>
      <c r="I41" s="14">
        <v>0.84999999999999998</v>
      </c>
      <c r="J41" s="14" t="s">
        <v>50</v>
      </c>
      <c r="K41" s="14" t="s">
        <v>77</v>
      </c>
      <c r="L41" s="14">
        <v>8150518</v>
      </c>
      <c r="M41" s="14" t="str">
        <v>מקמ 515- ממשלת ישראל</v>
      </c>
    </row>
    <row r="42" spans="1:17">
      <c r="A42" s="14">
        <v>0.11</v>
      </c>
      <c r="B42" s="14">
        <v>0.089999999999999997</v>
      </c>
      <c r="C42" s="15">
        <v>9359.4300000000003</v>
      </c>
      <c r="D42" s="14">
        <v>99.370000000000005</v>
      </c>
      <c r="E42" s="15">
        <v>9418766.1600000001</v>
      </c>
      <c r="F42" s="14">
        <v>0.68000000000000005</v>
      </c>
      <c r="G42" s="14">
        <v>0</v>
      </c>
      <c r="H42" s="14" t="s">
        <v>61</v>
      </c>
      <c r="I42" s="14">
        <v>0.92000000000000004</v>
      </c>
      <c r="J42" s="14" t="s">
        <v>50</v>
      </c>
      <c r="K42" s="14" t="s">
        <v>77</v>
      </c>
      <c r="L42" s="14">
        <v>8150617</v>
      </c>
      <c r="M42" s="14" t="str">
        <v>מק''מ 615- ממשלת ישראל</v>
      </c>
    </row>
    <row r="43" spans="1:17">
      <c r="A43" s="14">
        <v>0.12</v>
      </c>
      <c r="B43" s="14">
        <v>0.080000000000000002</v>
      </c>
      <c r="C43" s="15">
        <v>10576.799999999999</v>
      </c>
      <c r="D43" s="14">
        <v>99.930000000000007</v>
      </c>
      <c r="E43" s="15">
        <v>10584207.550000001</v>
      </c>
      <c r="F43" s="14">
        <v>0.70999999999999996</v>
      </c>
      <c r="G43" s="14">
        <v>0</v>
      </c>
      <c r="H43" s="14" t="s">
        <v>61</v>
      </c>
      <c r="I43" s="14">
        <v>0.10000000000000001</v>
      </c>
      <c r="J43" s="14" t="s">
        <v>50</v>
      </c>
      <c r="K43" s="14" t="s">
        <v>77</v>
      </c>
      <c r="L43" s="14">
        <v>8140816</v>
      </c>
      <c r="M43" s="14" t="str">
        <v>מקמ 814- ממשלת ישראל</v>
      </c>
    </row>
    <row r="44" spans="1:17">
      <c r="A44" s="14">
        <v>0.11</v>
      </c>
      <c r="B44" s="14">
        <v>0.070000000000000007</v>
      </c>
      <c r="C44" s="15">
        <v>9296.4200000000001</v>
      </c>
      <c r="D44" s="14">
        <v>99.879999999999995</v>
      </c>
      <c r="E44" s="15">
        <v>9307589.9399999995</v>
      </c>
      <c r="F44" s="14">
        <v>0.68999999999999995</v>
      </c>
      <c r="G44" s="14">
        <v>0</v>
      </c>
      <c r="H44" s="14" t="s">
        <v>61</v>
      </c>
      <c r="I44" s="14">
        <v>0.17999999999999999</v>
      </c>
      <c r="J44" s="14" t="s">
        <v>50</v>
      </c>
      <c r="K44" s="14" t="s">
        <v>77</v>
      </c>
      <c r="L44" s="14">
        <v>8140915</v>
      </c>
      <c r="M44" s="14" t="str">
        <v>מקמ 914- ממשלת ישראל</v>
      </c>
    </row>
    <row r="45" spans="1:17">
      <c r="A45" s="13">
        <v>4.1600000000000001</v>
      </c>
      <c r="B45" s="13"/>
      <c r="C45" s="16">
        <v>365472.79999999999</v>
      </c>
      <c r="D45" s="13"/>
      <c r="E45" s="16">
        <v>367056835.60000002</v>
      </c>
      <c r="F45" s="13">
        <v>0.76000000000000001</v>
      </c>
      <c r="G45" s="13"/>
      <c r="H45" s="13"/>
      <c r="I45" s="13">
        <v>0.63</v>
      </c>
      <c r="J45" s="13"/>
      <c r="K45" s="13"/>
      <c r="L45" s="13"/>
      <c r="M45" s="13" t="str">
        <v>סה"כ מלווה קצר מועד</v>
      </c>
    </row>
    <row r="46" spans="1:1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 t="str">
        <v>שחר</v>
      </c>
    </row>
    <row r="47" spans="1:17">
      <c r="A47" s="14">
        <v>0.37</v>
      </c>
      <c r="B47" s="14">
        <v>0.17000000000000001</v>
      </c>
      <c r="C47" s="15">
        <v>32784.360000000001</v>
      </c>
      <c r="D47" s="14">
        <v>118.16</v>
      </c>
      <c r="E47" s="15">
        <v>27745732.129999999</v>
      </c>
      <c r="F47" s="14">
        <v>1.8999999999999999</v>
      </c>
      <c r="G47" s="14">
        <v>5</v>
      </c>
      <c r="H47" s="14" t="s">
        <v>61</v>
      </c>
      <c r="I47" s="14">
        <v>4.9800000000000004</v>
      </c>
      <c r="J47" s="14" t="s">
        <v>50</v>
      </c>
      <c r="K47" s="14" t="s">
        <v>79</v>
      </c>
      <c r="L47" s="14">
        <v>1115773</v>
      </c>
      <c r="M47" s="14" t="str">
        <v>ממשל שקלית 021- ממשלת ישראל</v>
      </c>
    </row>
    <row r="48" spans="1:17" ht="22.5">
      <c r="A48" s="14">
        <v>0.45000000000000001</v>
      </c>
      <c r="B48" s="14">
        <v>0.17999999999999999</v>
      </c>
      <c r="C48" s="15">
        <v>39386.220000000001</v>
      </c>
      <c r="D48" s="14">
        <v>121.3</v>
      </c>
      <c r="E48" s="15">
        <v>32470090.390000001</v>
      </c>
      <c r="F48" s="14">
        <v>1.6000000000000001</v>
      </c>
      <c r="G48" s="14">
        <v>6</v>
      </c>
      <c r="H48" s="14" t="s">
        <v>61</v>
      </c>
      <c r="I48" s="14">
        <v>4.1900000000000004</v>
      </c>
      <c r="J48" s="14" t="s">
        <v>50</v>
      </c>
      <c r="K48" s="14" t="s">
        <v>79</v>
      </c>
      <c r="L48" s="14">
        <v>1110907</v>
      </c>
      <c r="M48" s="14" t="str">
        <v>ממשלתי שקלי  0219- ממשלת ישראל</v>
      </c>
    </row>
    <row r="49" spans="1:17">
      <c r="A49" s="14">
        <v>0.080000000000000002</v>
      </c>
      <c r="B49" s="14">
        <v>0.059999999999999998</v>
      </c>
      <c r="C49" s="15">
        <v>6917.1700000000001</v>
      </c>
      <c r="D49" s="14">
        <v>111.72</v>
      </c>
      <c r="E49" s="15">
        <v>6191523.9900000002</v>
      </c>
      <c r="F49" s="14">
        <v>0.83999999999999997</v>
      </c>
      <c r="G49" s="14">
        <v>6.5</v>
      </c>
      <c r="H49" s="14" t="s">
        <v>61</v>
      </c>
      <c r="I49" s="14">
        <v>1.53</v>
      </c>
      <c r="J49" s="14" t="s">
        <v>50</v>
      </c>
      <c r="K49" s="14" t="s">
        <v>79</v>
      </c>
      <c r="L49" s="14">
        <v>9268335</v>
      </c>
      <c r="M49" s="14" t="str">
        <v>שחר 2683- ממשלת ישראל</v>
      </c>
    </row>
    <row r="50" spans="1:17">
      <c r="A50" s="14">
        <v>0.52000000000000002</v>
      </c>
      <c r="B50" s="14">
        <v>0.20999999999999999</v>
      </c>
      <c r="C50" s="15">
        <v>45875.5</v>
      </c>
      <c r="D50" s="14">
        <v>123.63</v>
      </c>
      <c r="E50" s="15">
        <v>37107090.990000002</v>
      </c>
      <c r="F50" s="14">
        <v>2.3599999999999999</v>
      </c>
      <c r="G50" s="14">
        <v>5.5</v>
      </c>
      <c r="H50" s="14" t="s">
        <v>61</v>
      </c>
      <c r="I50" s="14">
        <v>6.4199999999999999</v>
      </c>
      <c r="J50" s="14" t="s">
        <v>50</v>
      </c>
      <c r="K50" s="14" t="s">
        <v>77</v>
      </c>
      <c r="L50" s="14">
        <v>1123272</v>
      </c>
      <c r="M50" s="14" t="str">
        <v>ממש"ק 122- ממשלת ישראל</v>
      </c>
    </row>
    <row r="51" spans="1:17">
      <c r="A51" s="14">
        <v>0.52000000000000002</v>
      </c>
      <c r="B51" s="14">
        <v>0.20000000000000001</v>
      </c>
      <c r="C51" s="15">
        <v>45741.120000000003</v>
      </c>
      <c r="D51" s="14">
        <v>136.50999999999999</v>
      </c>
      <c r="E51" s="15">
        <v>33507524.27</v>
      </c>
      <c r="F51" s="14">
        <v>3.0499999999999998</v>
      </c>
      <c r="G51" s="14">
        <v>6.25</v>
      </c>
      <c r="H51" s="14" t="s">
        <v>61</v>
      </c>
      <c r="I51" s="14">
        <v>9.1600000000000001</v>
      </c>
      <c r="J51" s="14" t="s">
        <v>50</v>
      </c>
      <c r="K51" s="14" t="s">
        <v>77</v>
      </c>
      <c r="L51" s="14">
        <v>1099456</v>
      </c>
      <c r="M51" s="14" t="str">
        <v>ממשל שיקלי1026- ממשלת ישראל</v>
      </c>
    </row>
    <row r="52" spans="1:17">
      <c r="A52" s="14">
        <v>0.41999999999999998</v>
      </c>
      <c r="B52" s="14">
        <v>0.17999999999999999</v>
      </c>
      <c r="C52" s="15">
        <v>36560.970000000001</v>
      </c>
      <c r="D52" s="14">
        <v>113.45999999999999</v>
      </c>
      <c r="E52" s="15">
        <v>32223661.539999999</v>
      </c>
      <c r="F52" s="14">
        <v>1.03</v>
      </c>
      <c r="G52" s="14">
        <v>5.5</v>
      </c>
      <c r="H52" s="14" t="s">
        <v>61</v>
      </c>
      <c r="I52" s="14">
        <v>2.52</v>
      </c>
      <c r="J52" s="14" t="s">
        <v>50</v>
      </c>
      <c r="K52" s="14" t="s">
        <v>77</v>
      </c>
      <c r="L52" s="14">
        <v>1101575</v>
      </c>
      <c r="M52" s="14" t="str">
        <v>ממשל שקל  0217- ממשלת ישראל</v>
      </c>
    </row>
    <row r="53" spans="1:17">
      <c r="A53" s="14">
        <v>0.29999999999999999</v>
      </c>
      <c r="B53" s="14">
        <v>0.17000000000000001</v>
      </c>
      <c r="C53" s="15">
        <v>26297.82</v>
      </c>
      <c r="D53" s="14">
        <v>103.39</v>
      </c>
      <c r="E53" s="15">
        <v>25435554.25</v>
      </c>
      <c r="F53" s="14">
        <v>0.64000000000000001</v>
      </c>
      <c r="G53" s="14">
        <v>3.5</v>
      </c>
      <c r="H53" s="14" t="s">
        <v>61</v>
      </c>
      <c r="I53" s="14">
        <v>0.17000000000000001</v>
      </c>
      <c r="J53" s="14" t="s">
        <v>50</v>
      </c>
      <c r="K53" s="14" t="s">
        <v>77</v>
      </c>
      <c r="L53" s="14">
        <v>1124486</v>
      </c>
      <c r="M53" s="14" t="str">
        <v>ממשל שקלי 814- ממשלת ישראל</v>
      </c>
    </row>
    <row r="54" spans="1:17" ht="22.5">
      <c r="A54" s="14">
        <v>0.13</v>
      </c>
      <c r="B54" s="14">
        <v>0.10000000000000001</v>
      </c>
      <c r="C54" s="15">
        <v>11147</v>
      </c>
      <c r="D54" s="14">
        <v>126.58</v>
      </c>
      <c r="E54" s="15">
        <v>8806285.8100000005</v>
      </c>
      <c r="F54" s="14">
        <v>4.0099999999999998</v>
      </c>
      <c r="G54" s="14">
        <v>5.5</v>
      </c>
      <c r="H54" s="14" t="s">
        <v>61</v>
      </c>
      <c r="I54" s="14">
        <v>15.85</v>
      </c>
      <c r="J54" s="14" t="s">
        <v>50</v>
      </c>
      <c r="K54" s="14" t="s">
        <v>77</v>
      </c>
      <c r="L54" s="14">
        <v>1125400</v>
      </c>
      <c r="M54" s="14" t="str">
        <v>ממשל שקלית 0142- ממשלת ישראל</v>
      </c>
    </row>
    <row r="55" spans="1:17" ht="22.5">
      <c r="A55" s="14">
        <v>0.050000000000000003</v>
      </c>
      <c r="B55" s="14">
        <v>0.17999999999999999</v>
      </c>
      <c r="C55" s="15">
        <v>4131.2799999999997</v>
      </c>
      <c r="D55" s="14">
        <v>102.54000000000001</v>
      </c>
      <c r="E55" s="15">
        <v>4028944.5899999999</v>
      </c>
      <c r="F55" s="14">
        <v>1.71</v>
      </c>
      <c r="G55" s="14">
        <v>2.25</v>
      </c>
      <c r="H55" s="14" t="s">
        <v>61</v>
      </c>
      <c r="I55" s="14">
        <v>4.71</v>
      </c>
      <c r="J55" s="14" t="s">
        <v>50</v>
      </c>
      <c r="K55" s="14" t="s">
        <v>77</v>
      </c>
      <c r="L55" s="14">
        <v>1131770</v>
      </c>
      <c r="M55" s="14" t="str">
        <v>ממשל שקלית 0519- ממשלת ישראל</v>
      </c>
    </row>
    <row r="56" spans="1:17">
      <c r="A56" s="14">
        <v>0.46000000000000002</v>
      </c>
      <c r="B56" s="14">
        <v>0.23000000000000001</v>
      </c>
      <c r="C56" s="15">
        <v>40489.349999999999</v>
      </c>
      <c r="D56" s="14">
        <v>110.67</v>
      </c>
      <c r="E56" s="15">
        <v>36585657.119999997</v>
      </c>
      <c r="F56" s="14">
        <v>0.92000000000000004</v>
      </c>
      <c r="G56" s="14">
        <v>4.25</v>
      </c>
      <c r="H56" s="14" t="s">
        <v>61</v>
      </c>
      <c r="I56" s="14">
        <v>2.0600000000000001</v>
      </c>
      <c r="J56" s="14" t="s">
        <v>50</v>
      </c>
      <c r="K56" s="14" t="s">
        <v>77</v>
      </c>
      <c r="L56" s="14">
        <v>1122019</v>
      </c>
      <c r="M56" s="14" t="str">
        <v>ממשל שקלית 618- ממשלת ישראל</v>
      </c>
    </row>
    <row r="57" spans="1:17" ht="22.5">
      <c r="A57" s="14">
        <v>2.1600000000000001</v>
      </c>
      <c r="B57" s="14">
        <v>1.02</v>
      </c>
      <c r="C57" s="15">
        <v>189282.82999999999</v>
      </c>
      <c r="D57" s="14">
        <v>110.78</v>
      </c>
      <c r="E57" s="15">
        <v>170863723.12</v>
      </c>
      <c r="F57" s="14">
        <v>1.3600000000000001</v>
      </c>
      <c r="G57" s="14">
        <v>4</v>
      </c>
      <c r="H57" s="14" t="s">
        <v>61</v>
      </c>
      <c r="I57" s="14">
        <v>3.3799999999999999</v>
      </c>
      <c r="J57" s="14" t="s">
        <v>50</v>
      </c>
      <c r="K57" s="14" t="s">
        <v>77</v>
      </c>
      <c r="L57" s="14">
        <v>1126218</v>
      </c>
      <c r="M57" s="14" t="str">
        <v>ממשלתי שקלי 0118- ממשלת ישראל</v>
      </c>
    </row>
    <row r="58" spans="1:17" ht="22.5">
      <c r="A58" s="14">
        <v>0.84999999999999998</v>
      </c>
      <c r="B58" s="14">
        <v>0.40000000000000002</v>
      </c>
      <c r="C58" s="15">
        <v>74627.889999999999</v>
      </c>
      <c r="D58" s="14">
        <v>113.42</v>
      </c>
      <c r="E58" s="15">
        <v>65797819.869999997</v>
      </c>
      <c r="F58" s="14">
        <v>2.6299999999999999</v>
      </c>
      <c r="G58" s="14">
        <v>4.25</v>
      </c>
      <c r="H58" s="14" t="s">
        <v>61</v>
      </c>
      <c r="I58" s="14">
        <v>7.5099999999999998</v>
      </c>
      <c r="J58" s="14" t="s">
        <v>50</v>
      </c>
      <c r="K58" s="14" t="s">
        <v>77</v>
      </c>
      <c r="L58" s="14">
        <v>1126747</v>
      </c>
      <c r="M58" s="14" t="str">
        <v>ממשלתי שקלי 0323- ממשלת ישראל</v>
      </c>
    </row>
    <row r="59" spans="1:17" ht="22.5">
      <c r="A59" s="14">
        <v>0.68999999999999995</v>
      </c>
      <c r="B59" s="14">
        <v>0.40999999999999998</v>
      </c>
      <c r="C59" s="15">
        <v>60330.959999999999</v>
      </c>
      <c r="D59" s="14">
        <v>103.37</v>
      </c>
      <c r="E59" s="15">
        <v>58364092.149999999</v>
      </c>
      <c r="F59" s="14">
        <v>0.81999999999999995</v>
      </c>
      <c r="G59" s="14">
        <v>2.5</v>
      </c>
      <c r="H59" s="14" t="s">
        <v>61</v>
      </c>
      <c r="I59" s="14">
        <v>1.8899999999999999</v>
      </c>
      <c r="J59" s="14" t="s">
        <v>50</v>
      </c>
      <c r="K59" s="14" t="s">
        <v>77</v>
      </c>
      <c r="L59" s="14">
        <v>1127166</v>
      </c>
      <c r="M59" s="14" t="str">
        <v>ממשלתי שקלי 0516- ממשלת ישראל</v>
      </c>
    </row>
    <row r="60" spans="1:17" ht="22.5">
      <c r="A60" s="14">
        <v>0.059999999999999998</v>
      </c>
      <c r="B60" s="14">
        <v>0.089999999999999997</v>
      </c>
      <c r="C60" s="15">
        <v>5585.4200000000001</v>
      </c>
      <c r="D60" s="14">
        <v>108.8</v>
      </c>
      <c r="E60" s="15">
        <v>5133658.2400000002</v>
      </c>
      <c r="F60" s="14">
        <v>2.79</v>
      </c>
      <c r="G60" s="14">
        <v>0</v>
      </c>
      <c r="H60" s="14" t="s">
        <v>61</v>
      </c>
      <c r="I60" s="14">
        <v>8.3399999999999999</v>
      </c>
      <c r="J60" s="14" t="s">
        <v>50</v>
      </c>
      <c r="K60" s="14" t="s">
        <v>77</v>
      </c>
      <c r="L60" s="14">
        <v>1130848</v>
      </c>
      <c r="M60" s="14" t="str">
        <v>ממשלתי שקלי 324- ממשלת ישראל</v>
      </c>
    </row>
    <row r="61" spans="1:17">
      <c r="A61" s="14">
        <v>0.46000000000000002</v>
      </c>
      <c r="B61" s="14">
        <v>0.28000000000000003</v>
      </c>
      <c r="C61" s="15">
        <v>40674.599999999999</v>
      </c>
      <c r="D61" s="14">
        <v>104.08</v>
      </c>
      <c r="E61" s="15">
        <v>39080129.450000003</v>
      </c>
      <c r="F61" s="14">
        <v>0.67000000000000004</v>
      </c>
      <c r="G61" s="14">
        <v>4.5</v>
      </c>
      <c r="H61" s="14" t="s">
        <v>61</v>
      </c>
      <c r="I61" s="14">
        <v>0.57999999999999996</v>
      </c>
      <c r="J61" s="14" t="s">
        <v>50</v>
      </c>
      <c r="K61" s="14" t="s">
        <v>77</v>
      </c>
      <c r="L61" s="14">
        <v>1114297</v>
      </c>
      <c r="M61" s="14" t="str">
        <v>שחר 115- ממשלת ישראל</v>
      </c>
    </row>
    <row r="62" spans="1:17">
      <c r="A62" s="13">
        <v>7.5199999999999996</v>
      </c>
      <c r="B62" s="13"/>
      <c r="C62" s="16">
        <v>659832.47999999998</v>
      </c>
      <c r="D62" s="13"/>
      <c r="E62" s="16">
        <v>583341487.90999997</v>
      </c>
      <c r="F62" s="13">
        <v>1.6200000000000001</v>
      </c>
      <c r="G62" s="13"/>
      <c r="H62" s="13"/>
      <c r="I62" s="13">
        <v>4.2599999999999998</v>
      </c>
      <c r="J62" s="13"/>
      <c r="K62" s="13"/>
      <c r="L62" s="13"/>
      <c r="M62" s="13" t="str">
        <v>סה"כ שחר</v>
      </c>
    </row>
    <row r="63" spans="1:1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 t="str">
        <v>גילון</v>
      </c>
    </row>
    <row r="64" spans="1:17">
      <c r="A64" s="14">
        <v>0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/>
      <c r="K64" s="14">
        <v>0</v>
      </c>
      <c r="L64" s="14">
        <v>0</v>
      </c>
      <c r="M64" s="14">
        <v>0</v>
      </c>
    </row>
    <row r="65" spans="1:17">
      <c r="A65" s="13">
        <v>0</v>
      </c>
      <c r="B65" s="13"/>
      <c r="C65" s="13">
        <v>0</v>
      </c>
      <c r="D65" s="13"/>
      <c r="E65" s="13">
        <v>0</v>
      </c>
      <c r="F65" s="13">
        <v>0</v>
      </c>
      <c r="G65" s="13"/>
      <c r="H65" s="13"/>
      <c r="I65" s="13">
        <v>0</v>
      </c>
      <c r="J65" s="13"/>
      <c r="K65" s="13"/>
      <c r="L65" s="13"/>
      <c r="M65" s="13" t="str">
        <v>סה"כ גילון</v>
      </c>
    </row>
    <row r="66" spans="1:17">
      <c r="A66" s="13">
        <v>11.68</v>
      </c>
      <c r="B66" s="13"/>
      <c r="C66" s="16">
        <v>1025305.28</v>
      </c>
      <c r="D66" s="13"/>
      <c r="E66" s="16">
        <v>950398323.50999999</v>
      </c>
      <c r="F66" s="13">
        <v>1.3100000000000001</v>
      </c>
      <c r="G66" s="13"/>
      <c r="H66" s="13"/>
      <c r="I66" s="13">
        <v>2.9700000000000002</v>
      </c>
      <c r="J66" s="13"/>
      <c r="K66" s="13"/>
      <c r="L66" s="13"/>
      <c r="M66" s="13" t="s">
        <v>80</v>
      </c>
    </row>
    <row r="67" spans="1:1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 t="str">
        <v>צמודות לדולר</v>
      </c>
    </row>
    <row r="68" spans="1:1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 t="str">
        <v>גלבוע</v>
      </c>
    </row>
    <row r="69" spans="1:17">
      <c r="A69" s="14">
        <v>0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/>
      <c r="K69" s="14">
        <v>0</v>
      </c>
      <c r="L69" s="14">
        <v>0</v>
      </c>
      <c r="M69" s="14">
        <v>0</v>
      </c>
    </row>
    <row r="70" spans="1:17">
      <c r="A70" s="13">
        <v>0</v>
      </c>
      <c r="B70" s="13"/>
      <c r="C70" s="13">
        <v>0</v>
      </c>
      <c r="D70" s="13"/>
      <c r="E70" s="13">
        <v>0</v>
      </c>
      <c r="F70" s="13">
        <v>0</v>
      </c>
      <c r="G70" s="13"/>
      <c r="H70" s="13"/>
      <c r="I70" s="13">
        <v>0</v>
      </c>
      <c r="J70" s="13"/>
      <c r="K70" s="13"/>
      <c r="L70" s="13"/>
      <c r="M70" s="13" t="str">
        <v>סה"כ גלבוע</v>
      </c>
    </row>
    <row r="71" spans="1:17">
      <c r="A71" s="13">
        <v>0</v>
      </c>
      <c r="B71" s="13"/>
      <c r="C71" s="13">
        <v>0</v>
      </c>
      <c r="D71" s="13"/>
      <c r="E71" s="13">
        <v>0</v>
      </c>
      <c r="F71" s="13">
        <v>0</v>
      </c>
      <c r="G71" s="13"/>
      <c r="H71" s="13"/>
      <c r="I71" s="13">
        <v>0</v>
      </c>
      <c r="J71" s="13"/>
      <c r="K71" s="13"/>
      <c r="L71" s="13"/>
      <c r="M71" s="13" t="str">
        <v>סה"כ צמודות לדולר</v>
      </c>
    </row>
    <row r="72" spans="1:17">
      <c r="A72" s="13">
        <v>17.280000000000001</v>
      </c>
      <c r="B72" s="13"/>
      <c r="C72" s="16">
        <v>1516307.52</v>
      </c>
      <c r="D72" s="13"/>
      <c r="E72" s="16">
        <v>1295700338.6500001</v>
      </c>
      <c r="F72" s="13">
        <v>1.03</v>
      </c>
      <c r="G72" s="13"/>
      <c r="H72" s="13"/>
      <c r="I72" s="13">
        <v>4.46</v>
      </c>
      <c r="J72" s="13"/>
      <c r="K72" s="13"/>
      <c r="L72" s="13"/>
      <c r="M72" s="13" t="s">
        <v>67</v>
      </c>
    </row>
    <row r="73" spans="1:1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 t="s">
        <v>68</v>
      </c>
    </row>
    <row r="74" spans="1:1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 t="str">
        <v>אג"ח ממשלתי בחו"ל</v>
      </c>
    </row>
    <row r="75" spans="1:1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7">
      <c r="A76" s="14">
        <v>0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/>
      <c r="K76" s="14">
        <v>0</v>
      </c>
      <c r="L76" s="14">
        <v>0</v>
      </c>
      <c r="M76" s="14">
        <v>0</v>
      </c>
    </row>
    <row r="77" spans="1:17">
      <c r="A77" s="13">
        <v>0</v>
      </c>
      <c r="B77" s="13"/>
      <c r="C77" s="13">
        <v>0</v>
      </c>
      <c r="D77" s="13"/>
      <c r="E77" s="13">
        <v>0</v>
      </c>
      <c r="F77" s="13">
        <v>0</v>
      </c>
      <c r="G77" s="13"/>
      <c r="H77" s="13"/>
      <c r="I77" s="13">
        <v>0</v>
      </c>
      <c r="J77" s="13"/>
      <c r="K77" s="13"/>
      <c r="L77" s="13"/>
      <c r="M77" s="13" t="s">
        <v>81</v>
      </c>
    </row>
    <row r="78" spans="1:17">
      <c r="A78" s="13">
        <v>0</v>
      </c>
      <c r="B78" s="13"/>
      <c r="C78" s="13">
        <v>0</v>
      </c>
      <c r="D78" s="13"/>
      <c r="E78" s="13">
        <v>0</v>
      </c>
      <c r="F78" s="13">
        <v>0</v>
      </c>
      <c r="G78" s="13"/>
      <c r="H78" s="13"/>
      <c r="I78" s="13">
        <v>0</v>
      </c>
      <c r="J78" s="13"/>
      <c r="K78" s="13"/>
      <c r="L78" s="13"/>
      <c r="M78" s="13" t="str">
        <v>סה"כ אג"ח ממשלתי בחו"ל</v>
      </c>
    </row>
    <row r="79" spans="1:1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 t="str">
        <v>אג"ח ממשלות זרות בחו"ל</v>
      </c>
    </row>
    <row r="80" spans="1:1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7">
      <c r="A81" s="14">
        <v>0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/>
      <c r="K81" s="14">
        <v>0</v>
      </c>
      <c r="L81" s="14">
        <v>0</v>
      </c>
      <c r="M81" s="14">
        <v>0</v>
      </c>
    </row>
    <row r="82" spans="1:17">
      <c r="A82" s="13">
        <v>0</v>
      </c>
      <c r="B82" s="13"/>
      <c r="C82" s="13">
        <v>0</v>
      </c>
      <c r="D82" s="13"/>
      <c r="E82" s="13">
        <v>0</v>
      </c>
      <c r="F82" s="13">
        <v>0</v>
      </c>
      <c r="G82" s="13"/>
      <c r="H82" s="13"/>
      <c r="I82" s="13">
        <v>0</v>
      </c>
      <c r="J82" s="13"/>
      <c r="K82" s="13"/>
      <c r="L82" s="13"/>
      <c r="M82" s="13" t="s">
        <v>81</v>
      </c>
    </row>
    <row r="83" spans="1:17">
      <c r="A83" s="13">
        <v>0</v>
      </c>
      <c r="B83" s="13"/>
      <c r="C83" s="13">
        <v>0</v>
      </c>
      <c r="D83" s="13"/>
      <c r="E83" s="13">
        <v>0</v>
      </c>
      <c r="F83" s="13">
        <v>0</v>
      </c>
      <c r="G83" s="13"/>
      <c r="H83" s="13"/>
      <c r="I83" s="13">
        <v>0</v>
      </c>
      <c r="J83" s="13"/>
      <c r="K83" s="13"/>
      <c r="L83" s="13"/>
      <c r="M83" s="13" t="str">
        <v>סה"כ אג"ח ממשלות זרות בחו"ל</v>
      </c>
    </row>
    <row r="84" spans="1:17">
      <c r="A84" s="13">
        <v>0</v>
      </c>
      <c r="B84" s="13"/>
      <c r="C84" s="13">
        <v>0</v>
      </c>
      <c r="D84" s="13"/>
      <c r="E84" s="13">
        <v>0</v>
      </c>
      <c r="F84" s="13">
        <v>0</v>
      </c>
      <c r="G84" s="13"/>
      <c r="H84" s="13"/>
      <c r="I84" s="13">
        <v>0</v>
      </c>
      <c r="J84" s="13"/>
      <c r="K84" s="13"/>
      <c r="L84" s="13"/>
      <c r="M84" s="13" t="s">
        <v>71</v>
      </c>
    </row>
    <row r="85" spans="1:17" ht="24">
      <c r="A85" s="10">
        <v>17.280000000000001</v>
      </c>
      <c r="B85" s="10"/>
      <c r="C85" s="11">
        <v>1516307.52</v>
      </c>
      <c r="D85" s="10"/>
      <c r="E85" s="11">
        <v>1295700338.6500001</v>
      </c>
      <c r="F85" s="10">
        <v>1.03</v>
      </c>
      <c r="G85" s="10"/>
      <c r="H85" s="10"/>
      <c r="I85" s="10">
        <v>4.46</v>
      </c>
      <c r="J85" s="10"/>
      <c r="K85" s="10"/>
      <c r="L85" s="10"/>
      <c r="M85" s="10" t="s">
        <v>82</v>
      </c>
    </row>
    <row r="86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8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9.42578" customWidth="1"/>
    <col min="15" max="15" style="1" width="9.142308" hidden="1"/>
    <col min="16" max="16" style="1" width="6.710938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חוב מסחריות</v>
      </c>
      <c r="Q2" s="12" t="s">
        <f>HYPERLINK("#'"&amp;גיליון1!$A$32&amp;"'!C6",גיליון1!$B$32)</f>
        <v>30</v>
      </c>
    </row>
    <row r="3" spans="1:17" customHeight="1" ht="3.6"/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72</v>
      </c>
      <c r="C7" s="6" t="s">
        <v>73</v>
      </c>
      <c r="D7" s="6" t="s">
        <v>74</v>
      </c>
      <c r="E7" s="6" t="s">
        <v>75</v>
      </c>
      <c r="F7" s="6" t="s">
        <v>43</v>
      </c>
      <c r="G7" s="6" t="s">
        <v>44</v>
      </c>
      <c r="H7" s="6" t="s">
        <v>31</v>
      </c>
      <c r="I7" s="6" t="s">
        <v>76</v>
      </c>
      <c r="J7" s="6" t="s">
        <v>45</v>
      </c>
      <c r="K7" s="6" t="s">
        <v>46</v>
      </c>
      <c r="L7" s="6" t="s">
        <v>83</v>
      </c>
      <c r="M7" s="6" t="s">
        <v>47</v>
      </c>
      <c r="N7" s="6" t="s">
        <v>48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49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84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>
        <v>0</v>
      </c>
      <c r="L10" s="14">
        <v>0</v>
      </c>
      <c r="M10" s="14">
        <v>0</v>
      </c>
      <c r="N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 t="s">
        <v>85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78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>
        <v>0</v>
      </c>
      <c r="L13" s="14">
        <v>0</v>
      </c>
      <c r="M13" s="14">
        <v>0</v>
      </c>
      <c r="N13" s="14">
        <v>0</v>
      </c>
    </row>
    <row r="14" spans="1:17">
      <c r="A14" s="13">
        <v>0</v>
      </c>
      <c r="B14" s="13"/>
      <c r="C14" s="13">
        <v>0</v>
      </c>
      <c r="D14" s="13"/>
      <c r="E14" s="13">
        <v>0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 t="s">
        <v>80</v>
      </c>
    </row>
    <row r="15" spans="1:1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86</v>
      </c>
    </row>
    <row r="16" spans="1:1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>
        <v>0</v>
      </c>
      <c r="L16" s="14">
        <v>0</v>
      </c>
      <c r="M16" s="14">
        <v>0</v>
      </c>
      <c r="N16" s="14">
        <v>0</v>
      </c>
    </row>
    <row r="17" spans="1:17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87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">
        <v>67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 t="s">
        <v>68</v>
      </c>
    </row>
    <row r="20" spans="1:1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 t="s">
        <v>88</v>
      </c>
    </row>
    <row r="21" spans="1:17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>
        <v>0</v>
      </c>
      <c r="L21" s="14">
        <v>0</v>
      </c>
      <c r="M21" s="14">
        <v>0</v>
      </c>
      <c r="N21" s="14">
        <v>0</v>
      </c>
    </row>
    <row r="22" spans="1:17" ht="22.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 t="s">
        <v>89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 t="s">
        <v>90</v>
      </c>
    </row>
    <row r="24" spans="1:17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>
        <v>0</v>
      </c>
      <c r="L24" s="14">
        <v>0</v>
      </c>
      <c r="M24" s="14">
        <v>0</v>
      </c>
      <c r="N24" s="14">
        <v>0</v>
      </c>
    </row>
    <row r="25" spans="1:17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 t="s">
        <v>91</v>
      </c>
    </row>
    <row r="26" spans="1:17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 t="s">
        <v>71</v>
      </c>
    </row>
    <row r="27" spans="1:17" ht="24">
      <c r="A27" s="10">
        <v>0</v>
      </c>
      <c r="B27" s="10"/>
      <c r="C27" s="10">
        <v>0</v>
      </c>
      <c r="D27" s="10"/>
      <c r="E27" s="10">
        <v>0</v>
      </c>
      <c r="F27" s="10">
        <v>0</v>
      </c>
      <c r="G27" s="10"/>
      <c r="H27" s="10"/>
      <c r="I27" s="10">
        <v>0</v>
      </c>
      <c r="J27" s="10"/>
      <c r="K27" s="10"/>
      <c r="L27" s="10"/>
      <c r="M27" s="10"/>
      <c r="N27" s="10" t="s">
        <v>92</v>
      </c>
    </row>
    <row r="2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P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95"/>
  <sheetViews>
    <sheetView workbookViewId="0" showGridLines="0">
      <selection activeCell="A28" sqref="A28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42578" customWidth="1"/>
    <col min="15" max="15" style="1" width="6.855469" customWidth="1"/>
    <col min="16" max="16" style="1" width="2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אג''ח קונצרני</v>
      </c>
      <c r="Q2" s="12" t="s">
        <f>HYPERLINK("#'"&amp;גיליון1!$A$32&amp;"'!C6",גיליון1!$B$32)</f>
        <v>30</v>
      </c>
    </row>
    <row r="3" spans="1:17" customHeight="1" ht="3.6"/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customHeight="1" ht="2.85"/>
    <row r="6" spans="1:17" customHeight="1" ht="15.2"/>
    <row r="7" spans="1:17" customHeight="1" ht="43.15">
      <c r="A7" s="6" t="s">
        <v>2</v>
      </c>
      <c r="B7" s="6" t="s">
        <v>72</v>
      </c>
      <c r="C7" s="6" t="s">
        <v>73</v>
      </c>
      <c r="D7" s="6" t="s">
        <v>74</v>
      </c>
      <c r="E7" s="6" t="s">
        <v>75</v>
      </c>
      <c r="F7" s="6" t="s">
        <v>43</v>
      </c>
      <c r="G7" s="6" t="s">
        <v>44</v>
      </c>
      <c r="H7" s="6" t="s">
        <v>31</v>
      </c>
      <c r="I7" s="6" t="s">
        <v>76</v>
      </c>
      <c r="J7" s="6" t="s">
        <v>45</v>
      </c>
      <c r="K7" s="6" t="s">
        <v>46</v>
      </c>
      <c r="L7" s="6" t="s">
        <v>83</v>
      </c>
      <c r="M7" s="6" t="s">
        <v>47</v>
      </c>
      <c r="N7" s="6" t="s">
        <v>48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49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93</v>
      </c>
    </row>
    <row r="10" spans="1:17" ht="33.75">
      <c r="A10" s="14">
        <v>0.089999999999999997</v>
      </c>
      <c r="B10" s="14">
        <v>1.8999999999999999</v>
      </c>
      <c r="C10" s="15">
        <v>7666.8800000000001</v>
      </c>
      <c r="D10" s="14">
        <v>136.40000000000001</v>
      </c>
      <c r="E10" s="15">
        <v>5620883</v>
      </c>
      <c r="F10" s="14">
        <v>0.63</v>
      </c>
      <c r="G10" s="14">
        <v>5.5</v>
      </c>
      <c r="H10" s="14" t="s">
        <v>61</v>
      </c>
      <c r="I10" s="14">
        <v>0.41999999999999998</v>
      </c>
      <c r="J10" s="14" t="s">
        <v>50</v>
      </c>
      <c r="K10" s="14" t="s">
        <v>51</v>
      </c>
      <c r="L10" s="14" t="s">
        <v>94</v>
      </c>
      <c r="M10" s="14">
        <v>2310027</v>
      </c>
      <c r="N10" s="14" t="str">
        <v>%5.5אשנב 62- בנק מזרחי טפחות</v>
      </c>
    </row>
    <row r="11" spans="1:17" ht="33.75">
      <c r="A11" s="14">
        <v>0.029999999999999999</v>
      </c>
      <c r="B11" s="14">
        <v>0.14999999999999999</v>
      </c>
      <c r="C11" s="15">
        <v>2600.21</v>
      </c>
      <c r="D11" s="14">
        <v>125.34999999999999</v>
      </c>
      <c r="E11" s="15">
        <v>2074363</v>
      </c>
      <c r="F11" s="14">
        <v>0.85999999999999999</v>
      </c>
      <c r="G11" s="14">
        <v>4.2000000000000002</v>
      </c>
      <c r="H11" s="14" t="s">
        <v>61</v>
      </c>
      <c r="I11" s="14">
        <v>0.54000000000000004</v>
      </c>
      <c r="J11" s="14" t="s">
        <v>50</v>
      </c>
      <c r="K11" s="14" t="s">
        <v>51</v>
      </c>
      <c r="L11" s="14" t="s">
        <v>94</v>
      </c>
      <c r="M11" s="14">
        <v>2310050</v>
      </c>
      <c r="N11" s="14" t="str">
        <v>טפחות הנפקות אג"ח 29- בנק מזרחי טפחות</v>
      </c>
    </row>
    <row r="12" spans="1:17" ht="33.75">
      <c r="A12" s="14">
        <v>0.33000000000000002</v>
      </c>
      <c r="B12" s="14">
        <v>2.7999999999999998</v>
      </c>
      <c r="C12" s="15">
        <v>29375.080000000002</v>
      </c>
      <c r="D12" s="14">
        <v>143.56</v>
      </c>
      <c r="E12" s="15">
        <v>20461881.75</v>
      </c>
      <c r="F12" s="14">
        <v>0.41999999999999998</v>
      </c>
      <c r="G12" s="14">
        <v>5.0499999999999998</v>
      </c>
      <c r="H12" s="14" t="s">
        <v>61</v>
      </c>
      <c r="I12" s="14">
        <v>1.05</v>
      </c>
      <c r="J12" s="14" t="s">
        <v>50</v>
      </c>
      <c r="K12" s="14" t="s">
        <v>51</v>
      </c>
      <c r="L12" s="14" t="s">
        <v>94</v>
      </c>
      <c r="M12" s="14">
        <v>7410087</v>
      </c>
      <c r="N12" s="14" t="str">
        <v>לאומי מימון 176- בנק לאומי</v>
      </c>
    </row>
    <row r="13" spans="1:17" ht="33.75">
      <c r="A13" s="14">
        <v>0.22</v>
      </c>
      <c r="B13" s="14">
        <v>0.62</v>
      </c>
      <c r="C13" s="15">
        <v>19159.48</v>
      </c>
      <c r="D13" s="14">
        <v>113.64</v>
      </c>
      <c r="E13" s="15">
        <v>16859799.170000002</v>
      </c>
      <c r="F13" s="14">
        <v>0.56000000000000005</v>
      </c>
      <c r="G13" s="14">
        <v>2.5800000000000001</v>
      </c>
      <c r="H13" s="14" t="s">
        <v>61</v>
      </c>
      <c r="I13" s="14">
        <v>4.3300000000000001</v>
      </c>
      <c r="J13" s="14" t="s">
        <v>50</v>
      </c>
      <c r="K13" s="14" t="s">
        <v>51</v>
      </c>
      <c r="L13" s="14" t="s">
        <v>94</v>
      </c>
      <c r="M13" s="14">
        <v>2310118</v>
      </c>
      <c r="N13" s="14" t="str">
        <v>מז טפ הנפק 35- בנק מזרחי טפחות</v>
      </c>
    </row>
    <row r="14" spans="1:17" ht="33.75">
      <c r="A14" s="14">
        <v>0.22</v>
      </c>
      <c r="B14" s="14">
        <v>0.75</v>
      </c>
      <c r="C14" s="15">
        <v>19053.849999999999</v>
      </c>
      <c r="D14" s="14">
        <v>110.14</v>
      </c>
      <c r="E14" s="15">
        <v>17299661.559999999</v>
      </c>
      <c r="F14" s="14">
        <v>0.12</v>
      </c>
      <c r="G14" s="14">
        <v>2.6000000000000001</v>
      </c>
      <c r="H14" s="14" t="s">
        <v>61</v>
      </c>
      <c r="I14" s="14">
        <v>1.76</v>
      </c>
      <c r="J14" s="14" t="s">
        <v>50</v>
      </c>
      <c r="K14" s="14" t="s">
        <v>51</v>
      </c>
      <c r="L14" s="14" t="s">
        <v>94</v>
      </c>
      <c r="M14" s="14">
        <v>2310092</v>
      </c>
      <c r="N14" s="14" t="str">
        <v>מזרחי טפ הנפק   33- בנק מזרחי טפחות</v>
      </c>
    </row>
    <row r="15" spans="1:17" ht="22.5">
      <c r="A15" s="14">
        <v>0.02</v>
      </c>
      <c r="B15" s="14">
        <v>0.10000000000000001</v>
      </c>
      <c r="C15" s="15">
        <v>1884.8399999999999</v>
      </c>
      <c r="D15" s="14">
        <v>99.170000000000002</v>
      </c>
      <c r="E15" s="15">
        <v>1900620</v>
      </c>
      <c r="F15" s="14">
        <v>0.23999999999999999</v>
      </c>
      <c r="G15" s="14">
        <v>0</v>
      </c>
      <c r="H15" s="14" t="s">
        <v>61</v>
      </c>
      <c r="I15" s="14">
        <v>3.1800000000000002</v>
      </c>
      <c r="J15" s="14" t="s">
        <v>50</v>
      </c>
      <c r="K15" s="14" t="s">
        <v>51</v>
      </c>
      <c r="L15" s="14" t="str">
        <v>בנקים</v>
      </c>
      <c r="M15" s="14">
        <v>2310126</v>
      </c>
      <c r="N15" s="14" t="str">
        <v>מזרחי טפחות הנפקה 36- אחר</v>
      </c>
    </row>
    <row r="16" spans="1:17" ht="33.75">
      <c r="A16" s="14">
        <v>0.20000000000000001</v>
      </c>
      <c r="B16" s="14">
        <v>2.2999999999999998</v>
      </c>
      <c r="C16" s="15">
        <v>17348.189999999999</v>
      </c>
      <c r="D16" s="14">
        <v>116.92</v>
      </c>
      <c r="E16" s="15">
        <v>14837656</v>
      </c>
      <c r="F16" s="14">
        <v>0.059999999999999998</v>
      </c>
      <c r="G16" s="14">
        <v>4.5</v>
      </c>
      <c r="H16" s="14" t="s">
        <v>61</v>
      </c>
      <c r="I16" s="14">
        <v>2.48</v>
      </c>
      <c r="J16" s="14" t="s">
        <v>50</v>
      </c>
      <c r="K16" s="14" t="s">
        <v>51</v>
      </c>
      <c r="L16" s="14" t="s">
        <v>94</v>
      </c>
      <c r="M16" s="14">
        <v>1940527</v>
      </c>
      <c r="N16" s="14" t="str">
        <v>פועלים הנפק 31- בנק הפועלים</v>
      </c>
    </row>
    <row r="17" spans="1:17" ht="33.75">
      <c r="A17" s="14">
        <v>0.27000000000000002</v>
      </c>
      <c r="B17" s="14">
        <v>1.22</v>
      </c>
      <c r="C17" s="15">
        <v>23546.93</v>
      </c>
      <c r="D17" s="14">
        <v>128.41</v>
      </c>
      <c r="E17" s="15">
        <v>18337303</v>
      </c>
      <c r="F17" s="14">
        <v>0.34999999999999998</v>
      </c>
      <c r="G17" s="14">
        <v>4.3499999999999996</v>
      </c>
      <c r="H17" s="14" t="s">
        <v>61</v>
      </c>
      <c r="I17" s="14">
        <v>0.89000000000000001</v>
      </c>
      <c r="J17" s="14" t="s">
        <v>50</v>
      </c>
      <c r="K17" s="14" t="s">
        <v>51</v>
      </c>
      <c r="L17" s="14" t="s">
        <v>94</v>
      </c>
      <c r="M17" s="14">
        <v>1940360</v>
      </c>
      <c r="N17" s="14" t="str">
        <v>פועלים ק' 25- בנק הפועלים</v>
      </c>
    </row>
    <row r="18" spans="1:17" ht="33.75">
      <c r="A18" s="14">
        <v>0</v>
      </c>
      <c r="B18" s="14">
        <v>0.01</v>
      </c>
      <c r="C18" s="14">
        <v>39.920000000000002</v>
      </c>
      <c r="D18" s="14">
        <v>133.09</v>
      </c>
      <c r="E18" s="15">
        <v>29992.799999999999</v>
      </c>
      <c r="F18" s="14">
        <v>0.029999999999999999</v>
      </c>
      <c r="G18" s="14">
        <v>4.0999999999999996</v>
      </c>
      <c r="H18" s="14" t="s">
        <v>61</v>
      </c>
      <c r="I18" s="14">
        <v>2.02</v>
      </c>
      <c r="J18" s="14" t="s">
        <v>50</v>
      </c>
      <c r="K18" s="14" t="s">
        <v>51</v>
      </c>
      <c r="L18" s="14" t="s">
        <v>95</v>
      </c>
      <c r="M18" s="14">
        <v>7460140</v>
      </c>
      <c r="N18" s="14" t="str">
        <v>שטראוס סד' ב'19196- שטראוס גרופ</v>
      </c>
    </row>
    <row r="19" spans="1:17" ht="33.75">
      <c r="A19" s="14">
        <v>0</v>
      </c>
      <c r="B19" s="14">
        <v>0</v>
      </c>
      <c r="C19" s="14">
        <v>0</v>
      </c>
      <c r="D19" s="14">
        <v>132.78</v>
      </c>
      <c r="E19" s="14">
        <v>0.40999999999999998</v>
      </c>
      <c r="F19" s="14">
        <v>0.37</v>
      </c>
      <c r="G19" s="14">
        <v>5.2999999999999998</v>
      </c>
      <c r="H19" s="14" t="s">
        <v>61</v>
      </c>
      <c r="I19" s="14">
        <v>1.4099999999999999</v>
      </c>
      <c r="J19" s="14" t="s">
        <v>50</v>
      </c>
      <c r="K19" s="14" t="s">
        <v>63</v>
      </c>
      <c r="L19" s="14" t="s">
        <v>96</v>
      </c>
      <c r="M19" s="14">
        <v>2300069</v>
      </c>
      <c r="N19" s="14" t="s">
        <v>97</v>
      </c>
    </row>
    <row r="20" spans="1:17" ht="33.75">
      <c r="A20" s="14">
        <v>0.16</v>
      </c>
      <c r="B20" s="14">
        <v>0.57999999999999996</v>
      </c>
      <c r="C20" s="15">
        <v>13753.280000000001</v>
      </c>
      <c r="D20" s="14">
        <v>118.36</v>
      </c>
      <c r="E20" s="15">
        <v>11619875.43</v>
      </c>
      <c r="F20" s="14">
        <v>1.3899999999999999</v>
      </c>
      <c r="G20" s="14">
        <v>3.7000000000000002</v>
      </c>
      <c r="H20" s="14" t="s">
        <v>61</v>
      </c>
      <c r="I20" s="14">
        <v>5.8200000000000003</v>
      </c>
      <c r="J20" s="14" t="s">
        <v>50</v>
      </c>
      <c r="K20" s="14" t="s">
        <v>63</v>
      </c>
      <c r="L20" s="14" t="s">
        <v>96</v>
      </c>
      <c r="M20" s="14">
        <v>2300143</v>
      </c>
      <c r="N20" s="14" t="str">
        <v>בזק אג"ח 6- בזק</v>
      </c>
    </row>
    <row r="21" spans="1:17" ht="33.75">
      <c r="A21" s="14">
        <v>0</v>
      </c>
      <c r="B21" s="14">
        <v>0.01</v>
      </c>
      <c r="C21" s="14">
        <v>138.15000000000001</v>
      </c>
      <c r="D21" s="14">
        <v>112.31999999999999</v>
      </c>
      <c r="E21" s="15">
        <v>123000</v>
      </c>
      <c r="F21" s="14">
        <v>0.75</v>
      </c>
      <c r="G21" s="14">
        <v>2.7999999999999998</v>
      </c>
      <c r="H21" s="14" t="s">
        <v>61</v>
      </c>
      <c r="I21" s="14">
        <v>4.7800000000000002</v>
      </c>
      <c r="J21" s="14" t="s">
        <v>98</v>
      </c>
      <c r="K21" s="14" t="s">
        <v>99</v>
      </c>
      <c r="L21" s="14" t="s">
        <v>94</v>
      </c>
      <c r="M21" s="14">
        <v>1126598</v>
      </c>
      <c r="N21" s="14" t="str">
        <v>בינל הנפק התח כא- בנק הבינלאומי</v>
      </c>
    </row>
    <row r="22" spans="1:17" ht="33.75">
      <c r="A22" s="14">
        <v>0</v>
      </c>
      <c r="B22" s="14">
        <v>0.059999999999999998</v>
      </c>
      <c r="C22" s="14">
        <v>228.11000000000001</v>
      </c>
      <c r="D22" s="14">
        <v>137.97</v>
      </c>
      <c r="E22" s="15">
        <v>165332</v>
      </c>
      <c r="F22" s="14">
        <v>0.17000000000000001</v>
      </c>
      <c r="G22" s="14">
        <v>4.2000000000000002</v>
      </c>
      <c r="H22" s="14" t="s">
        <v>61</v>
      </c>
      <c r="I22" s="14">
        <v>2.0099999999999998</v>
      </c>
      <c r="J22" s="14" t="s">
        <v>50</v>
      </c>
      <c r="K22" s="14" t="s">
        <v>63</v>
      </c>
      <c r="L22" s="14" t="s">
        <v>94</v>
      </c>
      <c r="M22" s="14">
        <v>1093681</v>
      </c>
      <c r="N22" s="14" t="str">
        <v>בינלאומי אגח ג'- בנק הבינלאומי</v>
      </c>
    </row>
    <row r="23" spans="1:17" ht="33.75">
      <c r="A23" s="14">
        <v>0.02</v>
      </c>
      <c r="B23" s="14">
        <v>0.53000000000000003</v>
      </c>
      <c r="C23" s="15">
        <v>1594.45</v>
      </c>
      <c r="D23" s="14">
        <v>150.78999999999999</v>
      </c>
      <c r="E23" s="15">
        <v>1057399</v>
      </c>
      <c r="F23" s="14">
        <v>0.13</v>
      </c>
      <c r="G23" s="14">
        <v>5.5</v>
      </c>
      <c r="H23" s="14" t="s">
        <v>61</v>
      </c>
      <c r="I23" s="14">
        <v>2.2799999999999998</v>
      </c>
      <c r="J23" s="14" t="s">
        <v>50</v>
      </c>
      <c r="K23" s="14" t="s">
        <v>63</v>
      </c>
      <c r="L23" s="14" t="s">
        <v>94</v>
      </c>
      <c r="M23" s="14">
        <v>2310035</v>
      </c>
      <c r="N23" s="14" t="str">
        <v>טפחות הנפקות 27- בנק מזרחי טפחות</v>
      </c>
    </row>
    <row r="24" spans="1:17" ht="33.75">
      <c r="A24" s="14">
        <v>0</v>
      </c>
      <c r="B24" s="14">
        <v>0</v>
      </c>
      <c r="C24" s="14">
        <v>71.859999999999999</v>
      </c>
      <c r="D24" s="14">
        <v>120.14</v>
      </c>
      <c r="E24" s="15">
        <v>59816</v>
      </c>
      <c r="F24" s="14">
        <v>1.04</v>
      </c>
      <c r="G24" s="14">
        <v>3.3999999999999999</v>
      </c>
      <c r="H24" s="14" t="s">
        <v>61</v>
      </c>
      <c r="I24" s="14">
        <v>5.7699999999999996</v>
      </c>
      <c r="J24" s="14" t="s">
        <v>50</v>
      </c>
      <c r="K24" s="14" t="s">
        <v>63</v>
      </c>
      <c r="L24" s="14" t="s">
        <v>94</v>
      </c>
      <c r="M24" s="14">
        <v>7410244</v>
      </c>
      <c r="N24" s="14" t="str">
        <v>לאומי למימון כ.התח נדח יד- בנק לאומי</v>
      </c>
    </row>
    <row r="25" spans="1:17" ht="33.75">
      <c r="A25" s="14">
        <v>0.29999999999999999</v>
      </c>
      <c r="B25" s="14">
        <v>0.68999999999999995</v>
      </c>
      <c r="C25" s="15">
        <v>26443.220000000001</v>
      </c>
      <c r="D25" s="14">
        <v>117</v>
      </c>
      <c r="E25" s="15">
        <v>22601042.739999998</v>
      </c>
      <c r="F25" s="14">
        <v>0.28999999999999998</v>
      </c>
      <c r="G25" s="14">
        <v>2.6000000000000001</v>
      </c>
      <c r="H25" s="14" t="s">
        <v>61</v>
      </c>
      <c r="I25" s="14">
        <v>3.0600000000000001</v>
      </c>
      <c r="J25" s="14" t="s">
        <v>50</v>
      </c>
      <c r="K25" s="14" t="s">
        <v>63</v>
      </c>
      <c r="L25" s="14" t="s">
        <v>94</v>
      </c>
      <c r="M25" s="14">
        <v>7410228</v>
      </c>
      <c r="N25" s="14" t="str">
        <v>לאומי למימון סד' יב- בנק לאומי</v>
      </c>
    </row>
    <row r="26" spans="1:17" ht="33.75">
      <c r="A26" s="14">
        <v>0.01</v>
      </c>
      <c r="B26" s="14">
        <v>0.059999999999999998</v>
      </c>
      <c r="C26" s="15">
        <v>1104.53</v>
      </c>
      <c r="D26" s="14">
        <v>128.06</v>
      </c>
      <c r="E26" s="15">
        <v>862509.76000000001</v>
      </c>
      <c r="F26" s="14">
        <v>0.41999999999999998</v>
      </c>
      <c r="G26" s="14">
        <v>4.0999999999999996</v>
      </c>
      <c r="H26" s="14" t="s">
        <v>61</v>
      </c>
      <c r="I26" s="14">
        <v>1.21</v>
      </c>
      <c r="J26" s="14" t="s">
        <v>50</v>
      </c>
      <c r="K26" s="14" t="s">
        <v>63</v>
      </c>
      <c r="L26" s="14" t="s">
        <v>94</v>
      </c>
      <c r="M26" s="14">
        <v>7410152</v>
      </c>
      <c r="N26" s="14" t="s">
        <v>100</v>
      </c>
    </row>
    <row r="27" spans="1:17" ht="33.75">
      <c r="A27" s="14">
        <v>0.050000000000000003</v>
      </c>
      <c r="B27" s="14">
        <v>0.56999999999999995</v>
      </c>
      <c r="C27" s="15">
        <v>4182.2700000000004</v>
      </c>
      <c r="D27" s="14">
        <v>143.65000000000001</v>
      </c>
      <c r="E27" s="15">
        <v>2911428</v>
      </c>
      <c r="F27" s="14">
        <v>0.19</v>
      </c>
      <c r="G27" s="14">
        <v>4.9000000000000004</v>
      </c>
      <c r="H27" s="14" t="s">
        <v>61</v>
      </c>
      <c r="I27" s="14">
        <v>1.96</v>
      </c>
      <c r="J27" s="14" t="s">
        <v>50</v>
      </c>
      <c r="K27" s="14" t="s">
        <v>63</v>
      </c>
      <c r="L27" s="14" t="s">
        <v>94</v>
      </c>
      <c r="M27" s="14">
        <v>7410061</v>
      </c>
      <c r="N27" s="14" t="str">
        <v>לאומי מימון ג- בנק לאומי</v>
      </c>
    </row>
    <row r="28" spans="1:17" ht="33.75">
      <c r="A28" s="14">
        <v>0.12</v>
      </c>
      <c r="B28" s="14">
        <v>0.44</v>
      </c>
      <c r="C28" s="15">
        <v>10415.84</v>
      </c>
      <c r="D28" s="14">
        <v>118.37</v>
      </c>
      <c r="E28" s="15">
        <v>8799388</v>
      </c>
      <c r="F28" s="14">
        <v>0.84999999999999998</v>
      </c>
      <c r="G28" s="14">
        <v>5.2999999999999998</v>
      </c>
      <c r="H28" s="14" t="s">
        <v>61</v>
      </c>
      <c r="I28" s="14">
        <v>0.56000000000000005</v>
      </c>
      <c r="J28" s="14" t="s">
        <v>50</v>
      </c>
      <c r="K28" s="14" t="s">
        <v>63</v>
      </c>
      <c r="L28" s="14" t="s">
        <v>94</v>
      </c>
      <c r="M28" s="14">
        <v>7410186</v>
      </c>
      <c r="N28" s="14" t="str">
        <v>לאומי מימון התח' אג"ח י'- בנק לאומי</v>
      </c>
    </row>
    <row r="29" spans="1:17" ht="33.75">
      <c r="A29" s="14">
        <v>0.27000000000000002</v>
      </c>
      <c r="B29" s="14">
        <v>0.90000000000000002</v>
      </c>
      <c r="C29" s="15">
        <v>23261.779999999999</v>
      </c>
      <c r="D29" s="14">
        <v>133.49000000000001</v>
      </c>
      <c r="E29" s="15">
        <v>17425863.23</v>
      </c>
      <c r="F29" s="14">
        <v>0.029999999999999999</v>
      </c>
      <c r="G29" s="14">
        <v>4.4000000000000004</v>
      </c>
      <c r="H29" s="14" t="s">
        <v>61</v>
      </c>
      <c r="I29" s="14">
        <v>2.25</v>
      </c>
      <c r="J29" s="14" t="s">
        <v>50</v>
      </c>
      <c r="K29" s="14" t="s">
        <v>63</v>
      </c>
      <c r="L29" s="14" t="s">
        <v>94</v>
      </c>
      <c r="M29" s="14">
        <v>7410160</v>
      </c>
      <c r="N29" s="14" t="str">
        <v>לאומי מימון4%.- בנק לאומי</v>
      </c>
    </row>
    <row r="30" spans="1:17" ht="22.5">
      <c r="A30" s="14">
        <v>0</v>
      </c>
      <c r="B30" s="14">
        <v>0</v>
      </c>
      <c r="C30" s="14">
        <v>62.100000000000001</v>
      </c>
      <c r="D30" s="14">
        <v>116.14</v>
      </c>
      <c r="E30" s="15">
        <v>53471.650000000001</v>
      </c>
      <c r="F30" s="14">
        <v>1.1899999999999999</v>
      </c>
      <c r="G30" s="14">
        <v>3</v>
      </c>
      <c r="H30" s="14" t="s">
        <v>61</v>
      </c>
      <c r="I30" s="14">
        <v>4.1100000000000003</v>
      </c>
      <c r="J30" s="14" t="s">
        <v>50</v>
      </c>
      <c r="K30" s="14" t="s">
        <v>63</v>
      </c>
      <c r="L30" s="14" t="s">
        <v>101</v>
      </c>
      <c r="M30" s="14">
        <v>1120468</v>
      </c>
      <c r="N30" s="14" t="str">
        <v>נצבא      ה- נצבא החזקות</v>
      </c>
    </row>
    <row r="31" spans="1:17" ht="22.5">
      <c r="A31" s="14">
        <v>0</v>
      </c>
      <c r="B31" s="14">
        <v>0.11</v>
      </c>
      <c r="C31" s="14">
        <v>380.42000000000002</v>
      </c>
      <c r="D31" s="14">
        <v>110.28</v>
      </c>
      <c r="E31" s="15">
        <v>344962.66999999998</v>
      </c>
      <c r="F31" s="14">
        <v>1.8</v>
      </c>
      <c r="G31" s="14">
        <v>3.0499999999999998</v>
      </c>
      <c r="H31" s="14" t="s">
        <v>61</v>
      </c>
      <c r="I31" s="14">
        <v>6.6600000000000001</v>
      </c>
      <c r="J31" s="14" t="s">
        <v>50</v>
      </c>
      <c r="K31" s="14" t="s">
        <v>63</v>
      </c>
      <c r="L31" s="14" t="s">
        <v>101</v>
      </c>
      <c r="M31" s="14">
        <v>1128032</v>
      </c>
      <c r="N31" s="14" t="str">
        <v>נצבא החזקות אג"ח ו- נצבא החזקות</v>
      </c>
    </row>
    <row r="32" spans="1:17" ht="33.75">
      <c r="A32" s="14">
        <v>0.33000000000000002</v>
      </c>
      <c r="B32" s="14">
        <v>0.53000000000000003</v>
      </c>
      <c r="C32" s="15">
        <v>28979.849999999999</v>
      </c>
      <c r="D32" s="14">
        <v>141.44999999999999</v>
      </c>
      <c r="E32" s="15">
        <v>20487697.280000001</v>
      </c>
      <c r="F32" s="14">
        <v>0.69999999999999996</v>
      </c>
      <c r="G32" s="14">
        <v>4.0999999999999996</v>
      </c>
      <c r="H32" s="14" t="s">
        <v>61</v>
      </c>
      <c r="I32" s="14">
        <v>4.4199999999999999</v>
      </c>
      <c r="J32" s="14" t="s">
        <v>50</v>
      </c>
      <c r="K32" s="14" t="s">
        <v>63</v>
      </c>
      <c r="L32" s="14" t="s">
        <v>94</v>
      </c>
      <c r="M32" s="14">
        <v>1940402</v>
      </c>
      <c r="N32" s="14" t="s">
        <v>102</v>
      </c>
    </row>
    <row r="33" spans="1:17" ht="33.75">
      <c r="A33" s="14">
        <v>0.19</v>
      </c>
      <c r="B33" s="14">
        <v>0.45000000000000001</v>
      </c>
      <c r="C33" s="15">
        <v>16575.689999999999</v>
      </c>
      <c r="D33" s="14">
        <v>125.79000000000001</v>
      </c>
      <c r="E33" s="15">
        <v>13177267.859999999</v>
      </c>
      <c r="F33" s="14">
        <v>1.2</v>
      </c>
      <c r="G33" s="14">
        <v>4</v>
      </c>
      <c r="H33" s="14" t="s">
        <v>61</v>
      </c>
      <c r="I33" s="14">
        <v>6.2000000000000002</v>
      </c>
      <c r="J33" s="14" t="s">
        <v>50</v>
      </c>
      <c r="K33" s="14" t="s">
        <v>63</v>
      </c>
      <c r="L33" s="14" t="s">
        <v>94</v>
      </c>
      <c r="M33" s="14">
        <v>1940501</v>
      </c>
      <c r="N33" s="14" t="str">
        <v>פועלים הנפ הת יד- בנק הפועלים</v>
      </c>
    </row>
    <row r="34" spans="1:17" ht="33.75">
      <c r="A34" s="14">
        <v>0</v>
      </c>
      <c r="B34" s="14">
        <v>0.029999999999999999</v>
      </c>
      <c r="C34" s="14">
        <v>141.56999999999999</v>
      </c>
      <c r="D34" s="14">
        <v>119.34999999999999</v>
      </c>
      <c r="E34" s="15">
        <v>118620.73</v>
      </c>
      <c r="F34" s="14">
        <v>0.34999999999999998</v>
      </c>
      <c r="G34" s="14">
        <v>5</v>
      </c>
      <c r="H34" s="14" t="s">
        <v>61</v>
      </c>
      <c r="I34" s="14">
        <v>1.4099999999999999</v>
      </c>
      <c r="J34" s="14" t="s">
        <v>50</v>
      </c>
      <c r="K34" s="14" t="s">
        <v>63</v>
      </c>
      <c r="L34" s="14" t="s">
        <v>94</v>
      </c>
      <c r="M34" s="14">
        <v>1940428</v>
      </c>
      <c r="N34" s="14" t="str">
        <v>פועלים הנפקות אג"ח י"ב- בנק הפועלים</v>
      </c>
    </row>
    <row r="35" spans="1:17" ht="33.75">
      <c r="A35" s="14">
        <v>0.02</v>
      </c>
      <c r="B35" s="14">
        <v>0.23000000000000001</v>
      </c>
      <c r="C35" s="15">
        <v>1781.8800000000001</v>
      </c>
      <c r="D35" s="14">
        <v>134.08000000000001</v>
      </c>
      <c r="E35" s="15">
        <v>1328964.0700000001</v>
      </c>
      <c r="F35" s="14">
        <v>0.20000000000000001</v>
      </c>
      <c r="G35" s="14">
        <v>4.7000000000000002</v>
      </c>
      <c r="H35" s="14" t="s">
        <v>61</v>
      </c>
      <c r="I35" s="14">
        <v>1.9199999999999999</v>
      </c>
      <c r="J35" s="14" t="s">
        <v>50</v>
      </c>
      <c r="K35" s="14" t="s">
        <v>63</v>
      </c>
      <c r="L35" s="14" t="s">
        <v>94</v>
      </c>
      <c r="M35" s="14">
        <v>1940386</v>
      </c>
      <c r="N35" s="14" t="str">
        <v>פועלים הנפקות התחייבות 9- בנק הפועלים</v>
      </c>
    </row>
    <row r="36" spans="1:17" ht="33.75">
      <c r="A36" s="14">
        <v>0.01</v>
      </c>
      <c r="B36" s="14">
        <v>0.070000000000000007</v>
      </c>
      <c r="C36" s="14">
        <v>749.11000000000001</v>
      </c>
      <c r="D36" s="14">
        <v>129.25999999999999</v>
      </c>
      <c r="E36" s="15">
        <v>579535</v>
      </c>
      <c r="F36" s="14">
        <v>0.97999999999999998</v>
      </c>
      <c r="G36" s="14">
        <v>4.5</v>
      </c>
      <c r="H36" s="14" t="s">
        <v>61</v>
      </c>
      <c r="I36" s="14">
        <v>0.56000000000000005</v>
      </c>
      <c r="J36" s="14" t="s">
        <v>50</v>
      </c>
      <c r="K36" s="14" t="s">
        <v>63</v>
      </c>
      <c r="L36" s="14" t="s">
        <v>94</v>
      </c>
      <c r="M36" s="14">
        <v>1940303</v>
      </c>
      <c r="N36" s="14" t="str">
        <v>פועלים הנפקות ח'- בנק הפועלים</v>
      </c>
    </row>
    <row r="37" spans="1:17" ht="33.75">
      <c r="A37" s="14">
        <v>0.089999999999999997</v>
      </c>
      <c r="B37" s="14">
        <v>0.92000000000000004</v>
      </c>
      <c r="C37" s="15">
        <v>7589.9899999999998</v>
      </c>
      <c r="D37" s="14">
        <v>107.58</v>
      </c>
      <c r="E37" s="15">
        <v>7055206</v>
      </c>
      <c r="F37" s="14">
        <v>0.31</v>
      </c>
      <c r="G37" s="14">
        <v>1.6000000000000001</v>
      </c>
      <c r="H37" s="14" t="s">
        <v>61</v>
      </c>
      <c r="I37" s="14">
        <v>3</v>
      </c>
      <c r="J37" s="14" t="s">
        <v>98</v>
      </c>
      <c r="K37" s="14" t="s">
        <v>103</v>
      </c>
      <c r="L37" s="14" t="s">
        <v>94</v>
      </c>
      <c r="M37" s="14">
        <v>1126762</v>
      </c>
      <c r="N37" s="14" t="str">
        <v>אגוד הנפ  אגח ו- בנק איגוד</v>
      </c>
    </row>
    <row r="38" spans="1:17" ht="22.5">
      <c r="A38" s="14">
        <v>0.01</v>
      </c>
      <c r="B38" s="14">
        <v>0.089999999999999997</v>
      </c>
      <c r="C38" s="14">
        <v>531.10000000000002</v>
      </c>
      <c r="D38" s="14">
        <v>113.56999999999999</v>
      </c>
      <c r="E38" s="15">
        <v>467640.21999999997</v>
      </c>
      <c r="F38" s="14">
        <v>0.82999999999999996</v>
      </c>
      <c r="G38" s="14">
        <v>3.2000000000000002</v>
      </c>
      <c r="H38" s="14" t="s">
        <v>61</v>
      </c>
      <c r="I38" s="14">
        <v>2.8999999999999999</v>
      </c>
      <c r="J38" s="14" t="s">
        <v>50</v>
      </c>
      <c r="K38" s="14" t="s">
        <v>104</v>
      </c>
      <c r="L38" s="14" t="s">
        <v>101</v>
      </c>
      <c r="M38" s="14">
        <v>1122670</v>
      </c>
      <c r="N38" s="14" t="str">
        <v>איירפורט  ג- איירפורט סיטי</v>
      </c>
    </row>
    <row r="39" spans="1:17" ht="22.5">
      <c r="A39" s="14">
        <v>0.02</v>
      </c>
      <c r="B39" s="14">
        <v>0.20000000000000001</v>
      </c>
      <c r="C39" s="15">
        <v>2127.8899999999999</v>
      </c>
      <c r="D39" s="14">
        <v>119.25</v>
      </c>
      <c r="E39" s="15">
        <v>1784392</v>
      </c>
      <c r="F39" s="14">
        <v>2.0099999999999998</v>
      </c>
      <c r="G39" s="14">
        <v>4.7999999999999998</v>
      </c>
      <c r="H39" s="14" t="s">
        <v>61</v>
      </c>
      <c r="I39" s="14">
        <v>6.0499999999999998</v>
      </c>
      <c r="J39" s="14" t="s">
        <v>98</v>
      </c>
      <c r="K39" s="14" t="s">
        <v>103</v>
      </c>
      <c r="L39" s="14" t="s">
        <v>101</v>
      </c>
      <c r="M39" s="14">
        <v>1126630</v>
      </c>
      <c r="N39" s="14" t="str">
        <v>אמות      אגח ב- אמות</v>
      </c>
    </row>
    <row r="40" spans="1:17" ht="22.5">
      <c r="A40" s="14">
        <v>0.01</v>
      </c>
      <c r="B40" s="14">
        <v>0.13</v>
      </c>
      <c r="C40" s="14">
        <v>977.02999999999997</v>
      </c>
      <c r="D40" s="14">
        <v>125.06</v>
      </c>
      <c r="E40" s="15">
        <v>781248.38</v>
      </c>
      <c r="F40" s="14">
        <v>0.94999999999999996</v>
      </c>
      <c r="G40" s="14">
        <v>4.9000000000000004</v>
      </c>
      <c r="H40" s="14" t="s">
        <v>61</v>
      </c>
      <c r="I40" s="14">
        <v>3.2999999999999998</v>
      </c>
      <c r="J40" s="14" t="s">
        <v>98</v>
      </c>
      <c r="K40" s="14" t="s">
        <v>103</v>
      </c>
      <c r="L40" s="14" t="s">
        <v>101</v>
      </c>
      <c r="M40" s="14">
        <v>1117357</v>
      </c>
      <c r="N40" s="14" t="str">
        <v>אמות אג"ח ג'- אמות</v>
      </c>
    </row>
    <row r="41" spans="1:17" ht="22.5">
      <c r="A41" s="14">
        <v>0.029999999999999999</v>
      </c>
      <c r="B41" s="14">
        <v>0.33000000000000002</v>
      </c>
      <c r="C41" s="15">
        <v>2865.0799999999999</v>
      </c>
      <c r="D41" s="14">
        <v>133.21000000000001</v>
      </c>
      <c r="E41" s="15">
        <v>2150802.6400000001</v>
      </c>
      <c r="F41" s="14">
        <v>0.76000000000000001</v>
      </c>
      <c r="G41" s="14">
        <v>4.9500000000000002</v>
      </c>
      <c r="H41" s="14" t="s">
        <v>61</v>
      </c>
      <c r="I41" s="14">
        <v>2.9100000000000001</v>
      </c>
      <c r="J41" s="14" t="s">
        <v>50</v>
      </c>
      <c r="K41" s="14" t="s">
        <v>104</v>
      </c>
      <c r="L41" s="14" t="s">
        <v>101</v>
      </c>
      <c r="M41" s="14">
        <v>1097385</v>
      </c>
      <c r="N41" s="14" t="s">
        <v>105</v>
      </c>
    </row>
    <row r="42" spans="1:17" ht="22.5">
      <c r="A42" s="14">
        <v>0</v>
      </c>
      <c r="B42" s="14">
        <v>0.059999999999999998</v>
      </c>
      <c r="C42" s="14">
        <v>101.52</v>
      </c>
      <c r="D42" s="14">
        <v>125.90000000000001</v>
      </c>
      <c r="E42" s="15">
        <v>80638.539999999994</v>
      </c>
      <c r="F42" s="14">
        <v>1.3300000000000001</v>
      </c>
      <c r="G42" s="14">
        <v>5</v>
      </c>
      <c r="H42" s="14" t="s">
        <v>61</v>
      </c>
      <c r="I42" s="14">
        <v>0.65000000000000002</v>
      </c>
      <c r="J42" s="14" t="s">
        <v>50</v>
      </c>
      <c r="K42" s="14" t="s">
        <v>104</v>
      </c>
      <c r="L42" s="14" t="s">
        <v>101</v>
      </c>
      <c r="M42" s="14">
        <v>1096320</v>
      </c>
      <c r="N42" s="14" t="str">
        <v>ארפורט אג 1- איירפורט סיטי</v>
      </c>
    </row>
    <row r="43" spans="1:17" ht="33.75">
      <c r="A43" s="14">
        <v>0</v>
      </c>
      <c r="B43" s="14">
        <v>0.01</v>
      </c>
      <c r="C43" s="14">
        <v>127.81999999999999</v>
      </c>
      <c r="D43" s="14">
        <v>126.44</v>
      </c>
      <c r="E43" s="15">
        <v>101094</v>
      </c>
      <c r="F43" s="14">
        <v>1.3700000000000001</v>
      </c>
      <c r="G43" s="14">
        <v>4</v>
      </c>
      <c r="H43" s="14" t="s">
        <v>61</v>
      </c>
      <c r="I43" s="14">
        <v>5.8799999999999999</v>
      </c>
      <c r="J43" s="14" t="s">
        <v>50</v>
      </c>
      <c r="K43" s="14" t="s">
        <v>104</v>
      </c>
      <c r="L43" s="14" t="s">
        <v>94</v>
      </c>
      <c r="M43" s="14">
        <v>6040141</v>
      </c>
      <c r="N43" s="14" t="str">
        <v>בל"ל ש"ה נד 200- בנק לאומי</v>
      </c>
    </row>
    <row r="44" spans="1:17" ht="33.75">
      <c r="A44" s="14">
        <v>0.13</v>
      </c>
      <c r="B44" s="14">
        <v>1.1000000000000001</v>
      </c>
      <c r="C44" s="15">
        <v>11672.530000000001</v>
      </c>
      <c r="D44" s="14">
        <v>143.97</v>
      </c>
      <c r="E44" s="15">
        <v>8107616</v>
      </c>
      <c r="F44" s="14">
        <v>1.0700000000000001</v>
      </c>
      <c r="G44" s="14">
        <v>6.5</v>
      </c>
      <c r="H44" s="14" t="s">
        <v>61</v>
      </c>
      <c r="I44" s="14">
        <v>4.3799999999999999</v>
      </c>
      <c r="J44" s="14" t="s">
        <v>50</v>
      </c>
      <c r="K44" s="14" t="s">
        <v>104</v>
      </c>
      <c r="L44" s="14" t="s">
        <v>106</v>
      </c>
      <c r="M44" s="14">
        <v>1260488</v>
      </c>
      <c r="N44" s="14" t="str">
        <v>גזית גלוב אג"ח 10- גזית גלוב 1982</v>
      </c>
    </row>
    <row r="45" spans="1:17" ht="33.75">
      <c r="A45" s="14">
        <v>0.19</v>
      </c>
      <c r="B45" s="14">
        <v>0.48999999999999999</v>
      </c>
      <c r="C45" s="15">
        <v>16560.720000000001</v>
      </c>
      <c r="D45" s="14">
        <v>126.09999999999999</v>
      </c>
      <c r="E45" s="15">
        <v>13133009.050000001</v>
      </c>
      <c r="F45" s="14">
        <v>2.54</v>
      </c>
      <c r="G45" s="14">
        <v>5.3499999999999996</v>
      </c>
      <c r="H45" s="14" t="s">
        <v>61</v>
      </c>
      <c r="I45" s="14">
        <v>6.9000000000000004</v>
      </c>
      <c r="J45" s="14" t="s">
        <v>50</v>
      </c>
      <c r="K45" s="14" t="s">
        <v>104</v>
      </c>
      <c r="L45" s="14" t="s">
        <v>106</v>
      </c>
      <c r="M45" s="14">
        <v>1260546</v>
      </c>
      <c r="N45" s="14" t="str">
        <v>גזית גלוב אג"ח יא- גזית גלוב 1982</v>
      </c>
    </row>
    <row r="46" spans="1:17" ht="33.75">
      <c r="A46" s="14">
        <v>0.14999999999999999</v>
      </c>
      <c r="B46" s="14">
        <v>0.46000000000000002</v>
      </c>
      <c r="C46" s="15">
        <v>13545.389999999999</v>
      </c>
      <c r="D46" s="14">
        <v>140.91</v>
      </c>
      <c r="E46" s="15">
        <v>9612797.1699999999</v>
      </c>
      <c r="F46" s="14">
        <v>1.8600000000000001</v>
      </c>
      <c r="G46" s="14">
        <v>5.0999999999999996</v>
      </c>
      <c r="H46" s="14" t="s">
        <v>61</v>
      </c>
      <c r="I46" s="14">
        <v>5.2199999999999998</v>
      </c>
      <c r="J46" s="14" t="s">
        <v>50</v>
      </c>
      <c r="K46" s="14" t="s">
        <v>104</v>
      </c>
      <c r="L46" s="14" t="s">
        <v>106</v>
      </c>
      <c r="M46" s="14">
        <v>1260397</v>
      </c>
      <c r="N46" s="14" t="s">
        <v>107</v>
      </c>
    </row>
    <row r="47" spans="1:17" ht="33.75">
      <c r="A47" s="14">
        <v>0.070000000000000007</v>
      </c>
      <c r="B47" s="14">
        <v>0.38</v>
      </c>
      <c r="C47" s="15">
        <v>5993.6400000000003</v>
      </c>
      <c r="D47" s="14">
        <v>130.53999999999999</v>
      </c>
      <c r="E47" s="15">
        <v>4591418.5499999998</v>
      </c>
      <c r="F47" s="14">
        <v>0.78000000000000003</v>
      </c>
      <c r="G47" s="14">
        <v>5.2999999999999998</v>
      </c>
      <c r="H47" s="14" t="s">
        <v>61</v>
      </c>
      <c r="I47" s="14">
        <v>2.4399999999999999</v>
      </c>
      <c r="J47" s="14" t="s">
        <v>50</v>
      </c>
      <c r="K47" s="14" t="s">
        <v>104</v>
      </c>
      <c r="L47" s="14" t="s">
        <v>106</v>
      </c>
      <c r="M47" s="14">
        <v>1260462</v>
      </c>
      <c r="N47" s="14" t="str">
        <v>גזית גלוב אגח ט- גזית גלוב 1982</v>
      </c>
    </row>
    <row r="48" spans="1:17" ht="33.75">
      <c r="A48" s="14">
        <v>0.01</v>
      </c>
      <c r="B48" s="14">
        <v>0.10000000000000001</v>
      </c>
      <c r="C48" s="15">
        <v>1022.48</v>
      </c>
      <c r="D48" s="14">
        <v>139.03999999999999</v>
      </c>
      <c r="E48" s="15">
        <v>735382.29000000004</v>
      </c>
      <c r="F48" s="14">
        <v>0.80000000000000004</v>
      </c>
      <c r="G48" s="14">
        <v>4.9500000000000002</v>
      </c>
      <c r="H48" s="14" t="s">
        <v>61</v>
      </c>
      <c r="I48" s="14">
        <v>2.8500000000000001</v>
      </c>
      <c r="J48" s="14" t="s">
        <v>50</v>
      </c>
      <c r="K48" s="14" t="s">
        <v>104</v>
      </c>
      <c r="L48" s="14" t="s">
        <v>106</v>
      </c>
      <c r="M48" s="14">
        <v>1260306</v>
      </c>
      <c r="N48" s="14" t="str">
        <v>גזית גלוב ג- גזית גלוב 1982</v>
      </c>
    </row>
    <row r="49" spans="1:17" ht="22.5">
      <c r="A49" s="14">
        <v>0.01</v>
      </c>
      <c r="B49" s="14">
        <v>0.34000000000000002</v>
      </c>
      <c r="C49" s="14">
        <v>843.51999999999998</v>
      </c>
      <c r="D49" s="14">
        <v>124.64</v>
      </c>
      <c r="E49" s="15">
        <v>676766</v>
      </c>
      <c r="F49" s="14">
        <v>1.24</v>
      </c>
      <c r="G49" s="14">
        <v>3.8999999999999999</v>
      </c>
      <c r="H49" s="14" t="s">
        <v>61</v>
      </c>
      <c r="I49" s="14">
        <v>5.3799999999999999</v>
      </c>
      <c r="J49" s="14" t="s">
        <v>50</v>
      </c>
      <c r="K49" s="14" t="s">
        <v>104</v>
      </c>
      <c r="L49" s="14" t="s">
        <v>108</v>
      </c>
      <c r="M49" s="14">
        <v>1119213</v>
      </c>
      <c r="N49" s="14" t="str">
        <v>הראל הנפקות אגח ד- הראל השקעות</v>
      </c>
    </row>
    <row r="50" spans="1:17" ht="22.5">
      <c r="A50" s="14">
        <v>0.12</v>
      </c>
      <c r="B50" s="14">
        <v>5.6900000000000004</v>
      </c>
      <c r="C50" s="15">
        <v>10305.360000000001</v>
      </c>
      <c r="D50" s="14">
        <v>123.2</v>
      </c>
      <c r="E50" s="15">
        <v>8364743</v>
      </c>
      <c r="F50" s="14">
        <v>1.01</v>
      </c>
      <c r="G50" s="14">
        <v>3.6400000000000001</v>
      </c>
      <c r="H50" s="14" t="s">
        <v>61</v>
      </c>
      <c r="I50" s="14">
        <v>4.3600000000000003</v>
      </c>
      <c r="J50" s="14" t="s">
        <v>50</v>
      </c>
      <c r="K50" s="14" t="s">
        <v>104</v>
      </c>
      <c r="L50" s="14" t="s">
        <v>101</v>
      </c>
      <c r="M50" s="14">
        <v>4160115</v>
      </c>
      <c r="N50" s="14" t="str">
        <v>וילאר     אגח ו- וילאר</v>
      </c>
    </row>
    <row r="51" spans="1:17" ht="22.5">
      <c r="A51" s="14">
        <v>0</v>
      </c>
      <c r="B51" s="14">
        <v>0.17999999999999999</v>
      </c>
      <c r="C51" s="14">
        <v>240.28999999999999</v>
      </c>
      <c r="D51" s="14">
        <v>131.24000000000001</v>
      </c>
      <c r="E51" s="15">
        <v>183094.37</v>
      </c>
      <c r="F51" s="14">
        <v>0.48999999999999999</v>
      </c>
      <c r="G51" s="14">
        <v>4</v>
      </c>
      <c r="H51" s="14" t="s">
        <v>61</v>
      </c>
      <c r="I51" s="14">
        <v>1.95</v>
      </c>
      <c r="J51" s="14" t="s">
        <v>50</v>
      </c>
      <c r="K51" s="14" t="s">
        <v>104</v>
      </c>
      <c r="L51" s="14" t="s">
        <v>101</v>
      </c>
      <c r="M51" s="14">
        <v>4160099</v>
      </c>
      <c r="N51" s="14" t="str">
        <v>וילאר אג"ח ד'- וילאר</v>
      </c>
    </row>
    <row r="52" spans="1:17" ht="22.5">
      <c r="A52" s="14">
        <v>0</v>
      </c>
      <c r="B52" s="14">
        <v>1.1100000000000001</v>
      </c>
      <c r="C52" s="14">
        <v>232.08000000000001</v>
      </c>
      <c r="D52" s="14">
        <v>125.13</v>
      </c>
      <c r="E52" s="15">
        <v>185472.38</v>
      </c>
      <c r="F52" s="14">
        <v>0.57999999999999996</v>
      </c>
      <c r="G52" s="14">
        <v>4.5</v>
      </c>
      <c r="H52" s="14" t="s">
        <v>61</v>
      </c>
      <c r="I52" s="14">
        <v>0.92000000000000004</v>
      </c>
      <c r="J52" s="14" t="s">
        <v>50</v>
      </c>
      <c r="K52" s="14" t="s">
        <v>104</v>
      </c>
      <c r="L52" s="14" t="s">
        <v>109</v>
      </c>
      <c r="M52" s="14">
        <v>1109669</v>
      </c>
      <c r="N52" s="14" t="str">
        <v>חילן טק   אגח- חילן טק</v>
      </c>
    </row>
    <row r="53" spans="1:17" ht="33.75">
      <c r="A53" s="14">
        <v>0.01</v>
      </c>
      <c r="B53" s="14">
        <v>0.050000000000000003</v>
      </c>
      <c r="C53" s="14">
        <v>921.42999999999995</v>
      </c>
      <c r="D53" s="14">
        <v>128.94</v>
      </c>
      <c r="E53" s="15">
        <v>714617.92000000004</v>
      </c>
      <c r="F53" s="14">
        <v>1.6100000000000001</v>
      </c>
      <c r="G53" s="14">
        <v>6.5</v>
      </c>
      <c r="H53" s="14" t="s">
        <v>61</v>
      </c>
      <c r="I53" s="14">
        <v>0.39000000000000001</v>
      </c>
      <c r="J53" s="14" t="s">
        <v>50</v>
      </c>
      <c r="K53" s="14" t="s">
        <v>104</v>
      </c>
      <c r="L53" s="14" t="s">
        <v>110</v>
      </c>
      <c r="M53" s="14">
        <v>6000020</v>
      </c>
      <c r="N53" s="14" t="str">
        <v>חשמל אג"ח 22- חברת החשמל</v>
      </c>
    </row>
    <row r="54" spans="1:17" ht="33.75">
      <c r="A54" s="14">
        <v>0.38</v>
      </c>
      <c r="B54" s="14">
        <v>1.6100000000000001</v>
      </c>
      <c r="C54" s="15">
        <v>33076.43</v>
      </c>
      <c r="D54" s="14">
        <v>102.69</v>
      </c>
      <c r="E54" s="15">
        <v>32209985.68</v>
      </c>
      <c r="F54" s="14">
        <v>0.080000000000000002</v>
      </c>
      <c r="G54" s="14">
        <v>0.65000000000000002</v>
      </c>
      <c r="H54" s="14" t="s">
        <v>61</v>
      </c>
      <c r="I54" s="14">
        <v>1.02</v>
      </c>
      <c r="J54" s="14" t="s">
        <v>50</v>
      </c>
      <c r="K54" s="14" t="s">
        <v>104</v>
      </c>
      <c r="L54" s="14" t="s">
        <v>110</v>
      </c>
      <c r="M54" s="14">
        <v>6000152</v>
      </c>
      <c r="N54" s="14" t="str">
        <v>חשמל אג"ח 24- חברת החשמל</v>
      </c>
    </row>
    <row r="55" spans="1:17" ht="33.75">
      <c r="A55" s="14">
        <v>0.19</v>
      </c>
      <c r="B55" s="14">
        <v>1.6000000000000001</v>
      </c>
      <c r="C55" s="15">
        <v>17020.5</v>
      </c>
      <c r="D55" s="14">
        <v>106.36</v>
      </c>
      <c r="E55" s="15">
        <v>16002725</v>
      </c>
      <c r="F55" s="14">
        <v>-0.27000000000000002</v>
      </c>
      <c r="G55" s="14">
        <v>1.2</v>
      </c>
      <c r="H55" s="14" t="s">
        <v>61</v>
      </c>
      <c r="I55" s="14">
        <v>2.9900000000000002</v>
      </c>
      <c r="J55" s="14" t="s">
        <v>50</v>
      </c>
      <c r="K55" s="14" t="s">
        <v>104</v>
      </c>
      <c r="L55" s="14" t="s">
        <v>110</v>
      </c>
      <c r="M55" s="14">
        <v>6000160</v>
      </c>
      <c r="N55" s="14" t="str">
        <v>חשמל אג"ח 25- חברת החשמל</v>
      </c>
    </row>
    <row r="56" spans="1:17" ht="22.5">
      <c r="A56" s="14">
        <v>0.01</v>
      </c>
      <c r="B56" s="14">
        <v>0.20999999999999999</v>
      </c>
      <c r="C56" s="15">
        <v>1233.8499999999999</v>
      </c>
      <c r="D56" s="14">
        <v>136.97999999999999</v>
      </c>
      <c r="E56" s="15">
        <v>900750.33999999997</v>
      </c>
      <c r="F56" s="14">
        <v>0.29999999999999999</v>
      </c>
      <c r="G56" s="14">
        <v>4.2800000000000002</v>
      </c>
      <c r="H56" s="14" t="s">
        <v>61</v>
      </c>
      <c r="I56" s="14">
        <v>2.4199999999999999</v>
      </c>
      <c r="J56" s="14" t="s">
        <v>98</v>
      </c>
      <c r="K56" s="14" t="s">
        <v>103</v>
      </c>
      <c r="L56" s="14" t="s">
        <v>108</v>
      </c>
      <c r="M56" s="14">
        <v>5660048</v>
      </c>
      <c r="N56" s="14" t="str">
        <v>מנורה ק.1- מנורה מבטחים החזקות</v>
      </c>
    </row>
    <row r="57" spans="1:17" ht="33.75">
      <c r="A57" s="14">
        <v>0.01</v>
      </c>
      <c r="B57" s="14">
        <v>0.029999999999999999</v>
      </c>
      <c r="C57" s="14">
        <v>663.46000000000004</v>
      </c>
      <c r="D57" s="14">
        <v>144.83000000000001</v>
      </c>
      <c r="E57" s="15">
        <v>458098</v>
      </c>
      <c r="F57" s="14">
        <v>1.1599999999999999</v>
      </c>
      <c r="G57" s="14">
        <v>6.5</v>
      </c>
      <c r="H57" s="14" t="s">
        <v>61</v>
      </c>
      <c r="I57" s="14">
        <v>5.1699999999999999</v>
      </c>
      <c r="J57" s="14" t="s">
        <v>50</v>
      </c>
      <c r="K57" s="14" t="s">
        <v>104</v>
      </c>
      <c r="L57" s="14" t="s">
        <v>94</v>
      </c>
      <c r="M57" s="14">
        <v>1940444</v>
      </c>
      <c r="N57" s="14" t="str">
        <v>פועלים הנפקות ש.הון משני עליון- בנק הפועלים</v>
      </c>
    </row>
    <row r="58" spans="1:17" ht="33.75">
      <c r="A58" s="14">
        <v>0.02</v>
      </c>
      <c r="B58" s="14">
        <v>0.26000000000000001</v>
      </c>
      <c r="C58" s="15">
        <v>1958.1099999999999</v>
      </c>
      <c r="D58" s="14">
        <v>118.03</v>
      </c>
      <c r="E58" s="15">
        <v>1658996</v>
      </c>
      <c r="F58" s="14">
        <v>0.87</v>
      </c>
      <c r="G58" s="14">
        <v>3.3500000000000001</v>
      </c>
      <c r="H58" s="14" t="s">
        <v>61</v>
      </c>
      <c r="I58" s="14">
        <v>3.3500000000000001</v>
      </c>
      <c r="J58" s="14" t="s">
        <v>50</v>
      </c>
      <c r="K58" s="14" t="s">
        <v>104</v>
      </c>
      <c r="L58" s="14" t="s">
        <v>96</v>
      </c>
      <c r="M58" s="14">
        <v>1118827</v>
      </c>
      <c r="N58" s="14" t="str">
        <v>פרטנר     אגח ג- פרטנר</v>
      </c>
    </row>
    <row r="59" spans="1:17" ht="22.5">
      <c r="A59" s="14">
        <v>0.050000000000000003</v>
      </c>
      <c r="B59" s="14">
        <v>0.67000000000000004</v>
      </c>
      <c r="C59" s="15">
        <v>4027.77</v>
      </c>
      <c r="D59" s="14">
        <v>120.64</v>
      </c>
      <c r="E59" s="15">
        <v>3338664.6899999999</v>
      </c>
      <c r="F59" s="14">
        <v>1.29</v>
      </c>
      <c r="G59" s="14">
        <v>3.8999999999999999</v>
      </c>
      <c r="H59" s="14" t="s">
        <v>61</v>
      </c>
      <c r="I59" s="14">
        <v>4.21</v>
      </c>
      <c r="J59" s="14" t="s">
        <v>50</v>
      </c>
      <c r="K59" s="14" t="s">
        <v>111</v>
      </c>
      <c r="L59" s="14" t="s">
        <v>101</v>
      </c>
      <c r="M59" s="14">
        <v>1120021</v>
      </c>
      <c r="N59" s="14" t="str">
        <v>*אג"ח ריט 1- ריט 1</v>
      </c>
    </row>
    <row r="60" spans="1:17" ht="22.5">
      <c r="A60" s="14">
        <v>0</v>
      </c>
      <c r="B60" s="14">
        <v>0</v>
      </c>
      <c r="C60" s="14">
        <v>0</v>
      </c>
      <c r="D60" s="14">
        <v>130.25999999999999</v>
      </c>
      <c r="E60" s="14">
        <v>0.59999999999999998</v>
      </c>
      <c r="F60" s="14">
        <v>0.68999999999999995</v>
      </c>
      <c r="G60" s="14">
        <v>4.7000000000000002</v>
      </c>
      <c r="H60" s="14" t="s">
        <v>61</v>
      </c>
      <c r="I60" s="14">
        <v>1.54</v>
      </c>
      <c r="J60" s="14" t="s">
        <v>50</v>
      </c>
      <c r="K60" s="14" t="s">
        <v>111</v>
      </c>
      <c r="L60" s="14" t="s">
        <v>101</v>
      </c>
      <c r="M60" s="14">
        <v>1106657</v>
      </c>
      <c r="N60" s="14" t="str">
        <v>*ריט 1 אג"ח א'- ריט 1</v>
      </c>
    </row>
    <row r="61" spans="1:17" ht="33.75">
      <c r="A61" s="14">
        <v>0.02</v>
      </c>
      <c r="B61" s="14">
        <v>0.35999999999999999</v>
      </c>
      <c r="C61" s="15">
        <v>1627.45</v>
      </c>
      <c r="D61" s="14">
        <v>122.31</v>
      </c>
      <c r="E61" s="15">
        <v>1330593.77</v>
      </c>
      <c r="F61" s="14">
        <v>1.1200000000000001</v>
      </c>
      <c r="G61" s="14">
        <v>5</v>
      </c>
      <c r="H61" s="14" t="s">
        <v>61</v>
      </c>
      <c r="I61" s="14">
        <v>0.33000000000000002</v>
      </c>
      <c r="J61" s="14" t="s">
        <v>50</v>
      </c>
      <c r="K61" s="14" t="s">
        <v>111</v>
      </c>
      <c r="L61" s="14" t="s">
        <v>112</v>
      </c>
      <c r="M61" s="14">
        <v>1100056</v>
      </c>
      <c r="N61" s="14" t="str">
        <v>5% פז נפט א'- פז נפט</v>
      </c>
    </row>
    <row r="62" spans="1:17" ht="33.75">
      <c r="A62" s="14">
        <v>0.02</v>
      </c>
      <c r="B62" s="14">
        <v>0.22</v>
      </c>
      <c r="C62" s="15">
        <v>1637.6600000000001</v>
      </c>
      <c r="D62" s="14">
        <v>131.58000000000001</v>
      </c>
      <c r="E62" s="15">
        <v>1244610</v>
      </c>
      <c r="F62" s="14">
        <v>0.72999999999999998</v>
      </c>
      <c r="G62" s="14">
        <v>5.2999999999999998</v>
      </c>
      <c r="H62" s="14" t="s">
        <v>61</v>
      </c>
      <c r="I62" s="14">
        <v>1.48</v>
      </c>
      <c r="J62" s="14" t="s">
        <v>50</v>
      </c>
      <c r="K62" s="14" t="s">
        <v>111</v>
      </c>
      <c r="L62" s="14" t="s">
        <v>96</v>
      </c>
      <c r="M62" s="14">
        <v>1096270</v>
      </c>
      <c r="N62" s="14" t="s">
        <v>113</v>
      </c>
    </row>
    <row r="63" spans="1:17" ht="33.75">
      <c r="A63" s="14">
        <v>0.01</v>
      </c>
      <c r="B63" s="14">
        <v>0.26000000000000001</v>
      </c>
      <c r="C63" s="15">
        <v>1047.0799999999999</v>
      </c>
      <c r="D63" s="14">
        <v>130.21000000000001</v>
      </c>
      <c r="E63" s="15">
        <v>804146</v>
      </c>
      <c r="F63" s="14">
        <v>0.41999999999999998</v>
      </c>
      <c r="G63" s="14">
        <v>4.2999999999999998</v>
      </c>
      <c r="H63" s="14" t="s">
        <v>61</v>
      </c>
      <c r="I63" s="14">
        <v>1.51</v>
      </c>
      <c r="J63" s="14" t="s">
        <v>98</v>
      </c>
      <c r="K63" s="14" t="s">
        <v>114</v>
      </c>
      <c r="L63" s="14" t="s">
        <v>94</v>
      </c>
      <c r="M63" s="14">
        <v>1101005</v>
      </c>
      <c r="N63" s="14" t="str">
        <v>אגוד הנפקות הת 2- בנק איגוד</v>
      </c>
    </row>
    <row r="64" spans="1:17" ht="33.75">
      <c r="A64" s="14">
        <v>0.01</v>
      </c>
      <c r="B64" s="14">
        <v>0.22</v>
      </c>
      <c r="C64" s="14">
        <v>808.65999999999997</v>
      </c>
      <c r="D64" s="14">
        <v>121.05</v>
      </c>
      <c r="E64" s="15">
        <v>668036</v>
      </c>
      <c r="F64" s="14">
        <v>1.2</v>
      </c>
      <c r="G64" s="14">
        <v>4.1500000000000004</v>
      </c>
      <c r="H64" s="14" t="s">
        <v>61</v>
      </c>
      <c r="I64" s="14">
        <v>5.5</v>
      </c>
      <c r="J64" s="14" t="s">
        <v>98</v>
      </c>
      <c r="K64" s="14" t="s">
        <v>114</v>
      </c>
      <c r="L64" s="14" t="s">
        <v>94</v>
      </c>
      <c r="M64" s="14">
        <v>1124080</v>
      </c>
      <c r="N64" s="14" t="str">
        <v>אגוד הנפקות התח' יט- בנק איגוד</v>
      </c>
    </row>
    <row r="65" spans="1:17" ht="33.75">
      <c r="A65" s="14">
        <v>0</v>
      </c>
      <c r="B65" s="14">
        <v>0.029999999999999999</v>
      </c>
      <c r="C65" s="14">
        <v>383.93000000000001</v>
      </c>
      <c r="D65" s="14">
        <v>133.77000000000001</v>
      </c>
      <c r="E65" s="15">
        <v>287008.65999999997</v>
      </c>
      <c r="F65" s="14">
        <v>0.75</v>
      </c>
      <c r="G65" s="14">
        <v>4.25</v>
      </c>
      <c r="H65" s="14" t="s">
        <v>61</v>
      </c>
      <c r="I65" s="14">
        <v>2.6099999999999999</v>
      </c>
      <c r="J65" s="14" t="s">
        <v>50</v>
      </c>
      <c r="K65" s="14" t="s">
        <v>111</v>
      </c>
      <c r="L65" s="14" t="s">
        <v>106</v>
      </c>
      <c r="M65" s="14">
        <v>3900206</v>
      </c>
      <c r="N65" s="14" t="str">
        <v>אלוני חץ אג 6- אלוני חץ</v>
      </c>
    </row>
    <row r="66" spans="1:17" ht="33.75">
      <c r="A66" s="14">
        <v>0</v>
      </c>
      <c r="B66" s="14">
        <v>0.029999999999999999</v>
      </c>
      <c r="C66" s="14">
        <v>253.86000000000001</v>
      </c>
      <c r="D66" s="14">
        <v>119.02</v>
      </c>
      <c r="E66" s="15">
        <v>213293</v>
      </c>
      <c r="F66" s="14">
        <v>1.6799999999999999</v>
      </c>
      <c r="G66" s="14">
        <v>4.4500000000000002</v>
      </c>
      <c r="H66" s="14" t="s">
        <v>61</v>
      </c>
      <c r="I66" s="14">
        <v>4.9400000000000004</v>
      </c>
      <c r="J66" s="14" t="s">
        <v>98</v>
      </c>
      <c r="K66" s="14" t="s">
        <v>114</v>
      </c>
      <c r="L66" s="14" t="s">
        <v>106</v>
      </c>
      <c r="M66" s="14">
        <v>3900271</v>
      </c>
      <c r="N66" s="14" t="str">
        <v>אלוני חץ אגח ח'- אלוני חץ</v>
      </c>
    </row>
    <row r="67" spans="1:17" ht="22.5">
      <c r="A67" s="14">
        <v>0.14999999999999999</v>
      </c>
      <c r="B67" s="14">
        <v>2.7999999999999998</v>
      </c>
      <c r="C67" s="15">
        <v>13149.49</v>
      </c>
      <c r="D67" s="14">
        <v>136.31</v>
      </c>
      <c r="E67" s="15">
        <v>9646753.3699999992</v>
      </c>
      <c r="F67" s="14">
        <v>1.49</v>
      </c>
      <c r="G67" s="14">
        <v>4.7000000000000002</v>
      </c>
      <c r="H67" s="14" t="s">
        <v>61</v>
      </c>
      <c r="I67" s="14">
        <v>3.5499999999999998</v>
      </c>
      <c r="J67" s="14" t="s">
        <v>98</v>
      </c>
      <c r="K67" s="14" t="s">
        <v>114</v>
      </c>
      <c r="L67" s="14" t="s">
        <v>115</v>
      </c>
      <c r="M67" s="14">
        <v>7390131</v>
      </c>
      <c r="N67" s="14" t="str">
        <v>אלקטרה    אגח ג- אלקטרה</v>
      </c>
    </row>
    <row r="68" spans="1:17" ht="22.5">
      <c r="A68" s="14">
        <v>0.12</v>
      </c>
      <c r="B68" s="14">
        <v>2.2599999999999998</v>
      </c>
      <c r="C68" s="15">
        <v>10148.209999999999</v>
      </c>
      <c r="D68" s="14">
        <v>122.11</v>
      </c>
      <c r="E68" s="15">
        <v>8310707.8799999999</v>
      </c>
      <c r="F68" s="14">
        <v>1.0700000000000001</v>
      </c>
      <c r="G68" s="14">
        <v>3.77</v>
      </c>
      <c r="H68" s="14" t="s">
        <v>61</v>
      </c>
      <c r="I68" s="14">
        <v>4.4900000000000002</v>
      </c>
      <c r="J68" s="14" t="s">
        <v>98</v>
      </c>
      <c r="K68" s="14" t="s">
        <v>114</v>
      </c>
      <c r="L68" s="14" t="s">
        <v>101</v>
      </c>
      <c r="M68" s="14">
        <v>1118033</v>
      </c>
      <c r="N68" s="14" t="str">
        <v>ביג       ד- ביג</v>
      </c>
    </row>
    <row r="69" spans="1:17" ht="22.5">
      <c r="A69" s="14">
        <v>0.14999999999999999</v>
      </c>
      <c r="B69" s="14">
        <v>0.48999999999999999</v>
      </c>
      <c r="C69" s="15">
        <v>13272.84</v>
      </c>
      <c r="D69" s="14">
        <v>128.62</v>
      </c>
      <c r="E69" s="15">
        <v>10319421.529999999</v>
      </c>
      <c r="F69" s="14">
        <v>1.51</v>
      </c>
      <c r="G69" s="14">
        <v>5.8499999999999996</v>
      </c>
      <c r="H69" s="14" t="s">
        <v>61</v>
      </c>
      <c r="I69" s="14">
        <v>4.2599999999999998</v>
      </c>
      <c r="J69" s="14" t="s">
        <v>50</v>
      </c>
      <c r="K69" s="14" t="s">
        <v>111</v>
      </c>
      <c r="L69" s="14" t="s">
        <v>101</v>
      </c>
      <c r="M69" s="14">
        <v>1117423</v>
      </c>
      <c r="N69" s="14" t="str">
        <v>בריטיש ישראל אגח ג- בריטיש ישראל</v>
      </c>
    </row>
    <row r="70" spans="1:17" ht="22.5">
      <c r="A70" s="14">
        <v>0</v>
      </c>
      <c r="B70" s="14">
        <v>0.02</v>
      </c>
      <c r="C70" s="14">
        <v>374.95999999999998</v>
      </c>
      <c r="D70" s="14">
        <v>141.97</v>
      </c>
      <c r="E70" s="15">
        <v>264114</v>
      </c>
      <c r="F70" s="14">
        <v>2.7799999999999998</v>
      </c>
      <c r="G70" s="14">
        <v>4.75</v>
      </c>
      <c r="H70" s="14" t="s">
        <v>61</v>
      </c>
      <c r="I70" s="14">
        <v>7.6500000000000004</v>
      </c>
      <c r="J70" s="14" t="s">
        <v>50</v>
      </c>
      <c r="K70" s="14" t="s">
        <v>111</v>
      </c>
      <c r="L70" s="14" t="s">
        <v>101</v>
      </c>
      <c r="M70" s="14">
        <v>7590128</v>
      </c>
      <c r="N70" s="14" t="s">
        <v>116</v>
      </c>
    </row>
    <row r="71" spans="1:17" ht="33.75">
      <c r="A71" s="14">
        <v>0</v>
      </c>
      <c r="B71" s="14">
        <v>0.02</v>
      </c>
      <c r="C71" s="14">
        <v>87.920000000000002</v>
      </c>
      <c r="D71" s="14">
        <v>125.23</v>
      </c>
      <c r="E71" s="15">
        <v>70206</v>
      </c>
      <c r="F71" s="14">
        <v>1.21</v>
      </c>
      <c r="G71" s="14">
        <v>3.8500000000000001</v>
      </c>
      <c r="H71" s="14" t="s">
        <v>61</v>
      </c>
      <c r="I71" s="14">
        <v>5.8300000000000001</v>
      </c>
      <c r="J71" s="14" t="s">
        <v>50</v>
      </c>
      <c r="K71" s="14" t="s">
        <v>111</v>
      </c>
      <c r="L71" s="14" t="s">
        <v>94</v>
      </c>
      <c r="M71" s="14">
        <v>6910129</v>
      </c>
      <c r="N71" s="14" t="str">
        <v>דסקט ק. 10- בנק דיסקונט</v>
      </c>
    </row>
    <row r="72" spans="1:17" ht="33.75">
      <c r="A72" s="14">
        <v>0</v>
      </c>
      <c r="B72" s="14">
        <v>0</v>
      </c>
      <c r="C72" s="14">
        <v>0</v>
      </c>
      <c r="D72" s="14">
        <v>112.90000000000001</v>
      </c>
      <c r="E72" s="14">
        <v>1.24</v>
      </c>
      <c r="F72" s="14">
        <v>1.6499999999999999</v>
      </c>
      <c r="G72" s="14">
        <v>3.8999999999999999</v>
      </c>
      <c r="H72" s="14" t="s">
        <v>61</v>
      </c>
      <c r="I72" s="14">
        <v>3.1600000000000001</v>
      </c>
      <c r="J72" s="14" t="s">
        <v>98</v>
      </c>
      <c r="K72" s="14" t="s">
        <v>114</v>
      </c>
      <c r="L72" s="14" t="s">
        <v>96</v>
      </c>
      <c r="M72" s="14">
        <v>1123256</v>
      </c>
      <c r="N72" s="14" t="str">
        <v>הוט אג"ח  1- הוט</v>
      </c>
    </row>
    <row r="73" spans="1:17" ht="22.5">
      <c r="A73" s="14">
        <v>0</v>
      </c>
      <c r="B73" s="14">
        <v>0.02</v>
      </c>
      <c r="C73" s="14">
        <v>181.59999999999999</v>
      </c>
      <c r="D73" s="14">
        <v>127.84</v>
      </c>
      <c r="E73" s="15">
        <v>142050.63</v>
      </c>
      <c r="F73" s="14">
        <v>0.91000000000000003</v>
      </c>
      <c r="G73" s="14">
        <v>4.5499999999999998</v>
      </c>
      <c r="H73" s="14" t="s">
        <v>61</v>
      </c>
      <c r="I73" s="14">
        <v>1.1699999999999999</v>
      </c>
      <c r="J73" s="14" t="s">
        <v>50</v>
      </c>
      <c r="K73" s="14" t="s">
        <v>111</v>
      </c>
      <c r="L73" s="14" t="s">
        <v>115</v>
      </c>
      <c r="M73" s="14">
        <v>5760152</v>
      </c>
      <c r="N73" s="14" t="str">
        <v>חברה  לישראל 6- חברה לישראל</v>
      </c>
    </row>
    <row r="74" spans="1:17" ht="22.5">
      <c r="A74" s="14">
        <v>0.20999999999999999</v>
      </c>
      <c r="B74" s="14">
        <v>0.76000000000000001</v>
      </c>
      <c r="C74" s="15">
        <v>18451.91</v>
      </c>
      <c r="D74" s="14">
        <v>140.69999999999999</v>
      </c>
      <c r="E74" s="15">
        <v>13114364.85</v>
      </c>
      <c r="F74" s="14">
        <v>1.29</v>
      </c>
      <c r="G74" s="14">
        <v>4.7000000000000002</v>
      </c>
      <c r="H74" s="14" t="s">
        <v>61</v>
      </c>
      <c r="I74" s="14">
        <v>4.2699999999999996</v>
      </c>
      <c r="J74" s="14" t="s">
        <v>50</v>
      </c>
      <c r="K74" s="14" t="s">
        <v>111</v>
      </c>
      <c r="L74" s="14" t="s">
        <v>115</v>
      </c>
      <c r="M74" s="14">
        <v>5760160</v>
      </c>
      <c r="N74" s="14" t="s">
        <v>117</v>
      </c>
    </row>
    <row r="75" spans="1:17" ht="33.75">
      <c r="A75" s="14">
        <v>0</v>
      </c>
      <c r="B75" s="14">
        <v>0.26000000000000001</v>
      </c>
      <c r="C75" s="14">
        <v>341.05000000000001</v>
      </c>
      <c r="D75" s="14">
        <v>105.92</v>
      </c>
      <c r="E75" s="15">
        <v>321990</v>
      </c>
      <c r="F75" s="14">
        <v>1.1899999999999999</v>
      </c>
      <c r="G75" s="14">
        <v>2</v>
      </c>
      <c r="H75" s="14" t="s">
        <v>61</v>
      </c>
      <c r="I75" s="14">
        <v>5.2300000000000004</v>
      </c>
      <c r="J75" s="14" t="s">
        <v>50</v>
      </c>
      <c r="K75" s="14" t="s">
        <v>111</v>
      </c>
      <c r="L75" s="14" t="s">
        <v>94</v>
      </c>
      <c r="M75" s="14">
        <v>1127422</v>
      </c>
      <c r="N75" s="14" t="str">
        <v>ירושליםהנפ אגחט- בנק ירושלים מימון והנפקות</v>
      </c>
    </row>
    <row r="76" spans="1:17" ht="45">
      <c r="A76" s="14">
        <v>0.23999999999999999</v>
      </c>
      <c r="B76" s="14">
        <v>0.54000000000000004</v>
      </c>
      <c r="C76" s="15">
        <v>20919.389999999999</v>
      </c>
      <c r="D76" s="14">
        <v>142.02000000000001</v>
      </c>
      <c r="E76" s="15">
        <v>14729892.68</v>
      </c>
      <c r="F76" s="14">
        <v>3.48</v>
      </c>
      <c r="G76" s="14">
        <v>5.1500000000000004</v>
      </c>
      <c r="H76" s="14" t="s">
        <v>61</v>
      </c>
      <c r="I76" s="14">
        <v>10.58</v>
      </c>
      <c r="J76" s="14" t="s">
        <v>50</v>
      </c>
      <c r="K76" s="14" t="s">
        <v>111</v>
      </c>
      <c r="L76" s="14" t="s">
        <v>118</v>
      </c>
      <c r="M76" s="14">
        <v>1110915</v>
      </c>
      <c r="N76" s="14" t="str">
        <v>מכתשים אגן אג"ח ב'- מכתשים אגן</v>
      </c>
    </row>
    <row r="77" spans="1:17" ht="22.5">
      <c r="A77" s="14">
        <v>0</v>
      </c>
      <c r="B77" s="14">
        <v>0</v>
      </c>
      <c r="C77" s="14">
        <v>0</v>
      </c>
      <c r="D77" s="14">
        <v>126</v>
      </c>
      <c r="E77" s="14">
        <v>0.14999999999999999</v>
      </c>
      <c r="F77" s="14">
        <v>0.87</v>
      </c>
      <c r="G77" s="14">
        <v>4.7000000000000002</v>
      </c>
      <c r="H77" s="14" t="s">
        <v>61</v>
      </c>
      <c r="I77" s="14">
        <v>1.6200000000000001</v>
      </c>
      <c r="J77" s="14" t="s">
        <v>50</v>
      </c>
      <c r="K77" s="14" t="s">
        <v>111</v>
      </c>
      <c r="L77" s="14" t="s">
        <v>101</v>
      </c>
      <c r="M77" s="14">
        <v>3230083</v>
      </c>
      <c r="N77" s="14" t="str">
        <v>מליסון אג"ח ד- מליסרון</v>
      </c>
    </row>
    <row r="78" spans="1:17" ht="22.5">
      <c r="A78" s="14">
        <v>0</v>
      </c>
      <c r="B78" s="14">
        <v>0.01</v>
      </c>
      <c r="C78" s="14">
        <v>107.58</v>
      </c>
      <c r="D78" s="14">
        <v>120.79000000000001</v>
      </c>
      <c r="E78" s="15">
        <v>89061</v>
      </c>
      <c r="F78" s="14">
        <v>1.8</v>
      </c>
      <c r="G78" s="14">
        <v>4.9000000000000004</v>
      </c>
      <c r="H78" s="14" t="s">
        <v>61</v>
      </c>
      <c r="I78" s="14">
        <v>5.0899999999999999</v>
      </c>
      <c r="J78" s="14" t="s">
        <v>50</v>
      </c>
      <c r="K78" s="14" t="s">
        <v>111</v>
      </c>
      <c r="L78" s="14" t="s">
        <v>101</v>
      </c>
      <c r="M78" s="14">
        <v>3230125</v>
      </c>
      <c r="N78" s="14" t="str">
        <v>מליסרון   אגח ו- מליסרון</v>
      </c>
    </row>
    <row r="79" spans="1:17" ht="22.5">
      <c r="A79" s="14">
        <v>0.29999999999999999</v>
      </c>
      <c r="B79" s="14">
        <v>1.6200000000000001</v>
      </c>
      <c r="C79" s="15">
        <v>25967.43</v>
      </c>
      <c r="D79" s="14">
        <v>133.12</v>
      </c>
      <c r="E79" s="15">
        <v>19506779.789999999</v>
      </c>
      <c r="F79" s="14">
        <v>1.3300000000000001</v>
      </c>
      <c r="G79" s="14">
        <v>5.0999999999999996</v>
      </c>
      <c r="H79" s="14" t="s">
        <v>61</v>
      </c>
      <c r="I79" s="14">
        <v>5.0800000000000001</v>
      </c>
      <c r="J79" s="14" t="s">
        <v>50</v>
      </c>
      <c r="K79" s="14" t="s">
        <v>111</v>
      </c>
      <c r="L79" s="14" t="s">
        <v>101</v>
      </c>
      <c r="M79" s="14">
        <v>3230091</v>
      </c>
      <c r="N79" s="14" t="str">
        <v>מליסרון אג"ח 5- מליסרון</v>
      </c>
    </row>
    <row r="80" spans="1:17" ht="22.5">
      <c r="A80" s="14">
        <v>0</v>
      </c>
      <c r="B80" s="14">
        <v>0.14999999999999999</v>
      </c>
      <c r="C80" s="14">
        <v>139.59</v>
      </c>
      <c r="D80" s="14">
        <v>128.97999999999999</v>
      </c>
      <c r="E80" s="15">
        <v>108229.8</v>
      </c>
      <c r="F80" s="14">
        <v>0.95999999999999996</v>
      </c>
      <c r="G80" s="14">
        <v>4.8499999999999996</v>
      </c>
      <c r="H80" s="14" t="s">
        <v>61</v>
      </c>
      <c r="I80" s="14">
        <v>0.78000000000000003</v>
      </c>
      <c r="J80" s="14" t="s">
        <v>50</v>
      </c>
      <c r="K80" s="14" t="s">
        <v>111</v>
      </c>
      <c r="L80" s="14" t="s">
        <v>101</v>
      </c>
      <c r="M80" s="14">
        <v>3230067</v>
      </c>
      <c r="N80" s="14" t="s">
        <v>119</v>
      </c>
    </row>
    <row r="81" spans="1:17" ht="22.5">
      <c r="A81" s="14">
        <v>0.059999999999999998</v>
      </c>
      <c r="B81" s="14">
        <v>0.76000000000000001</v>
      </c>
      <c r="C81" s="15">
        <v>5150.9700000000003</v>
      </c>
      <c r="D81" s="14">
        <v>104.05</v>
      </c>
      <c r="E81" s="15">
        <v>4950478.4400000004</v>
      </c>
      <c r="F81" s="14">
        <v>1.4199999999999999</v>
      </c>
      <c r="G81" s="14">
        <v>2.29</v>
      </c>
      <c r="H81" s="14" t="s">
        <v>61</v>
      </c>
      <c r="I81" s="14">
        <v>5.1699999999999999</v>
      </c>
      <c r="J81" s="14" t="s">
        <v>50</v>
      </c>
      <c r="K81" s="14" t="s">
        <v>111</v>
      </c>
      <c r="L81" s="14" t="s">
        <v>120</v>
      </c>
      <c r="M81" s="14">
        <v>3230174</v>
      </c>
      <c r="N81" s="14" t="str">
        <v>מליסרון אגח 9- מליסרון</v>
      </c>
    </row>
    <row r="82" spans="1:17" ht="33.75">
      <c r="A82" s="14">
        <v>0.02</v>
      </c>
      <c r="B82" s="14">
        <v>0.17999999999999999</v>
      </c>
      <c r="C82" s="15">
        <v>1562.8699999999999</v>
      </c>
      <c r="D82" s="14">
        <v>147.22999999999999</v>
      </c>
      <c r="E82" s="15">
        <v>1061514</v>
      </c>
      <c r="F82" s="14">
        <v>0.45000000000000001</v>
      </c>
      <c r="G82" s="14">
        <v>5.25</v>
      </c>
      <c r="H82" s="14" t="s">
        <v>61</v>
      </c>
      <c r="I82" s="14">
        <v>3.1899999999999999</v>
      </c>
      <c r="J82" s="14" t="s">
        <v>50</v>
      </c>
      <c r="K82" s="14" t="s">
        <v>111</v>
      </c>
      <c r="L82" s="14" t="s">
        <v>94</v>
      </c>
      <c r="M82" s="14">
        <v>7480023</v>
      </c>
      <c r="N82" s="14" t="str">
        <v>מנפיקים   ב- בנק דיסקונט</v>
      </c>
    </row>
    <row r="83" spans="1:17" ht="33.75">
      <c r="A83" s="14">
        <v>0.23000000000000001</v>
      </c>
      <c r="B83" s="14">
        <v>1.1000000000000001</v>
      </c>
      <c r="C83" s="15">
        <v>20543.220000000001</v>
      </c>
      <c r="D83" s="14">
        <v>128.19</v>
      </c>
      <c r="E83" s="15">
        <v>16031324.02</v>
      </c>
      <c r="F83" s="14">
        <v>0.5</v>
      </c>
      <c r="G83" s="14">
        <v>5.1900000000000004</v>
      </c>
      <c r="H83" s="14" t="s">
        <v>61</v>
      </c>
      <c r="I83" s="14">
        <v>1.97</v>
      </c>
      <c r="J83" s="14" t="s">
        <v>50</v>
      </c>
      <c r="K83" s="14" t="s">
        <v>111</v>
      </c>
      <c r="L83" s="14" t="s">
        <v>96</v>
      </c>
      <c r="M83" s="14">
        <v>1107333</v>
      </c>
      <c r="N83" s="14" t="str">
        <v>סלקום אג"ח ד'- סלקום</v>
      </c>
    </row>
    <row r="84" spans="1:17" ht="33.75">
      <c r="A84" s="14">
        <v>0</v>
      </c>
      <c r="B84" s="14">
        <v>0.01</v>
      </c>
      <c r="C84" s="14">
        <v>53.759999999999998</v>
      </c>
      <c r="D84" s="14">
        <v>117.48</v>
      </c>
      <c r="E84" s="15">
        <v>45763</v>
      </c>
      <c r="F84" s="14">
        <v>1.1699999999999999</v>
      </c>
      <c r="G84" s="14">
        <v>4.3499999999999996</v>
      </c>
      <c r="H84" s="14" t="s">
        <v>61</v>
      </c>
      <c r="I84" s="14">
        <v>4</v>
      </c>
      <c r="J84" s="14" t="s">
        <v>50</v>
      </c>
      <c r="K84" s="14" t="s">
        <v>111</v>
      </c>
      <c r="L84" s="14" t="s">
        <v>96</v>
      </c>
      <c r="M84" s="14">
        <v>1125996</v>
      </c>
      <c r="N84" s="14" t="str">
        <v>סלקום אגח ו- סלקום</v>
      </c>
    </row>
    <row r="85" spans="1:17" ht="33.75">
      <c r="A85" s="14">
        <v>0.25</v>
      </c>
      <c r="B85" s="14">
        <v>1.01</v>
      </c>
      <c r="C85" s="15">
        <v>21890.02</v>
      </c>
      <c r="D85" s="14">
        <v>122.64</v>
      </c>
      <c r="E85" s="15">
        <v>17849006.059999999</v>
      </c>
      <c r="F85" s="14">
        <v>1.28</v>
      </c>
      <c r="G85" s="14">
        <v>4.7000000000000002</v>
      </c>
      <c r="H85" s="14" t="s">
        <v>61</v>
      </c>
      <c r="I85" s="14">
        <v>0.41999999999999998</v>
      </c>
      <c r="J85" s="14" t="s">
        <v>50</v>
      </c>
      <c r="K85" s="14" t="s">
        <v>111</v>
      </c>
      <c r="L85" s="14" t="s">
        <v>112</v>
      </c>
      <c r="M85" s="14">
        <v>1100064</v>
      </c>
      <c r="N85" s="14" t="s">
        <v>121</v>
      </c>
    </row>
    <row r="86" spans="1:17" ht="22.5">
      <c r="A86" s="14">
        <v>0.01</v>
      </c>
      <c r="B86" s="14">
        <v>0.20999999999999999</v>
      </c>
      <c r="C86" s="14">
        <v>596.84000000000003</v>
      </c>
      <c r="D86" s="14">
        <v>119.68000000000001</v>
      </c>
      <c r="E86" s="15">
        <v>498698.67999999999</v>
      </c>
      <c r="F86" s="14">
        <v>0.94999999999999996</v>
      </c>
      <c r="G86" s="14">
        <v>4.2000000000000002</v>
      </c>
      <c r="H86" s="14" t="s">
        <v>61</v>
      </c>
      <c r="I86" s="14">
        <v>2.96</v>
      </c>
      <c r="J86" s="14" t="s">
        <v>50</v>
      </c>
      <c r="K86" s="14" t="s">
        <v>111</v>
      </c>
      <c r="L86" s="14" t="s">
        <v>101</v>
      </c>
      <c r="M86" s="14">
        <v>1115724</v>
      </c>
      <c r="N86" s="14" t="str">
        <v>רבוע נדל"ן אג"ח 3- רבוע כחול נדל"ן</v>
      </c>
    </row>
    <row r="87" spans="1:17" ht="22.5">
      <c r="A87" s="14">
        <v>0.040000000000000001</v>
      </c>
      <c r="B87" s="14">
        <v>0.38</v>
      </c>
      <c r="C87" s="15">
        <v>3165.5999999999999</v>
      </c>
      <c r="D87" s="14">
        <v>120.70999999999999</v>
      </c>
      <c r="E87" s="15">
        <v>2622485</v>
      </c>
      <c r="F87" s="14">
        <v>1.6499999999999999</v>
      </c>
      <c r="G87" s="14">
        <v>4.5</v>
      </c>
      <c r="H87" s="14" t="s">
        <v>61</v>
      </c>
      <c r="I87" s="14">
        <v>4.1600000000000001</v>
      </c>
      <c r="J87" s="14" t="s">
        <v>98</v>
      </c>
      <c r="K87" s="14" t="s">
        <v>114</v>
      </c>
      <c r="L87" s="14" t="s">
        <v>101</v>
      </c>
      <c r="M87" s="14">
        <v>1119999</v>
      </c>
      <c r="N87" s="14" t="str">
        <v>רבוע נדלן אגח ד- רבוע כחול נדל"ן</v>
      </c>
    </row>
    <row r="88" spans="1:17" ht="22.5">
      <c r="A88" s="14">
        <v>0.01</v>
      </c>
      <c r="B88" s="14">
        <v>0.27000000000000002</v>
      </c>
      <c r="C88" s="15">
        <v>1308.5599999999999</v>
      </c>
      <c r="D88" s="14">
        <v>125.5</v>
      </c>
      <c r="E88" s="15">
        <v>1042676</v>
      </c>
      <c r="F88" s="14">
        <v>1.01</v>
      </c>
      <c r="G88" s="14">
        <v>4.7000000000000002</v>
      </c>
      <c r="H88" s="14" t="s">
        <v>61</v>
      </c>
      <c r="I88" s="14">
        <v>1.1399999999999999</v>
      </c>
      <c r="J88" s="14" t="s">
        <v>50</v>
      </c>
      <c r="K88" s="14" t="s">
        <v>111</v>
      </c>
      <c r="L88" s="14" t="s">
        <v>101</v>
      </c>
      <c r="M88" s="14">
        <v>1098656</v>
      </c>
      <c r="N88" s="14" t="s">
        <v>122</v>
      </c>
    </row>
    <row r="89" spans="1:17" ht="22.5">
      <c r="A89" s="14">
        <v>0</v>
      </c>
      <c r="B89" s="14">
        <v>0.040000000000000001</v>
      </c>
      <c r="C89" s="14">
        <v>142.75</v>
      </c>
      <c r="D89" s="14">
        <v>103.47</v>
      </c>
      <c r="E89" s="15">
        <v>137963.60999999999</v>
      </c>
      <c r="F89" s="14">
        <v>2.79</v>
      </c>
      <c r="G89" s="14">
        <v>3.2999999999999998</v>
      </c>
      <c r="H89" s="14" t="s">
        <v>61</v>
      </c>
      <c r="I89" s="14">
        <v>6.7000000000000002</v>
      </c>
      <c r="J89" s="14" t="s">
        <v>98</v>
      </c>
      <c r="K89" s="14" t="s">
        <v>114</v>
      </c>
      <c r="L89" s="14" t="s">
        <v>123</v>
      </c>
      <c r="M89" s="14">
        <v>1130467</v>
      </c>
      <c r="N89" s="14" t="str">
        <v>ריבוע נדלן אגח ה- רבוע כחול ישראל</v>
      </c>
    </row>
    <row r="90" spans="1:17" ht="33.75">
      <c r="A90" s="14">
        <v>0</v>
      </c>
      <c r="B90" s="14">
        <v>0.02</v>
      </c>
      <c r="C90" s="14">
        <v>377.24000000000001</v>
      </c>
      <c r="D90" s="14">
        <v>145.13999999999999</v>
      </c>
      <c r="E90" s="15">
        <v>259918</v>
      </c>
      <c r="F90" s="14">
        <v>1.53</v>
      </c>
      <c r="G90" s="14">
        <v>4.5</v>
      </c>
      <c r="H90" s="14" t="s">
        <v>61</v>
      </c>
      <c r="I90" s="14">
        <v>6.54</v>
      </c>
      <c r="J90" s="14" t="s">
        <v>50</v>
      </c>
      <c r="K90" s="14" t="s">
        <v>111</v>
      </c>
      <c r="L90" s="14" t="s">
        <v>94</v>
      </c>
      <c r="M90" s="14">
        <v>6950083</v>
      </c>
      <c r="N90" s="14" t="str">
        <v>ש"ה שלישוני המזרחי- בנק מזרחי טפחות</v>
      </c>
    </row>
    <row r="91" spans="1:17" ht="22.5">
      <c r="A91" s="14">
        <v>0.19</v>
      </c>
      <c r="B91" s="14">
        <v>0.71999999999999997</v>
      </c>
      <c r="C91" s="15">
        <v>17076.330000000002</v>
      </c>
      <c r="D91" s="14">
        <v>139.88</v>
      </c>
      <c r="E91" s="15">
        <v>12207839.210000001</v>
      </c>
      <c r="F91" s="14">
        <v>0.85999999999999999</v>
      </c>
      <c r="G91" s="14">
        <v>5.2000000000000002</v>
      </c>
      <c r="H91" s="14" t="s">
        <v>61</v>
      </c>
      <c r="I91" s="14">
        <v>2.6400000000000001</v>
      </c>
      <c r="J91" s="14" t="s">
        <v>50</v>
      </c>
      <c r="K91" s="14" t="s">
        <v>111</v>
      </c>
      <c r="L91" s="14" t="s">
        <v>124</v>
      </c>
      <c r="M91" s="14">
        <v>7770142</v>
      </c>
      <c r="N91" s="14" t="s">
        <v>125</v>
      </c>
    </row>
    <row r="92" spans="1:17" ht="22.5">
      <c r="A92" s="14">
        <v>0.070000000000000007</v>
      </c>
      <c r="B92" s="14">
        <v>0.32000000000000001</v>
      </c>
      <c r="C92" s="15">
        <v>6424.46</v>
      </c>
      <c r="D92" s="14">
        <v>109.34</v>
      </c>
      <c r="E92" s="15">
        <v>5875672.1699999999</v>
      </c>
      <c r="F92" s="14">
        <v>2.8399999999999999</v>
      </c>
      <c r="G92" s="14">
        <v>4.0899999999999999</v>
      </c>
      <c r="H92" s="14" t="s">
        <v>61</v>
      </c>
      <c r="I92" s="14">
        <v>6.8600000000000003</v>
      </c>
      <c r="J92" s="14" t="s">
        <v>98</v>
      </c>
      <c r="K92" s="14" t="s">
        <v>114</v>
      </c>
      <c r="L92" s="14" t="s">
        <v>123</v>
      </c>
      <c r="M92" s="14">
        <v>1129733</v>
      </c>
      <c r="N92" s="14" t="str">
        <v>שיכון ובי אגח  6- שיכון ובינוי</v>
      </c>
    </row>
    <row r="93" spans="1:17" ht="33.75">
      <c r="A93" s="14">
        <v>0</v>
      </c>
      <c r="B93" s="14">
        <v>0</v>
      </c>
      <c r="C93" s="14">
        <v>15.699999999999999</v>
      </c>
      <c r="D93" s="14">
        <v>122.16</v>
      </c>
      <c r="E93" s="15">
        <v>12854</v>
      </c>
      <c r="F93" s="14">
        <v>1.8700000000000001</v>
      </c>
      <c r="G93" s="14">
        <v>5.5</v>
      </c>
      <c r="H93" s="14" t="s">
        <v>61</v>
      </c>
      <c r="I93" s="14">
        <v>4.9100000000000001</v>
      </c>
      <c r="J93" s="14" t="s">
        <v>98</v>
      </c>
      <c r="K93" s="14" t="s">
        <v>114</v>
      </c>
      <c r="L93" s="14" t="s">
        <v>126</v>
      </c>
      <c r="M93" s="14">
        <v>1125210</v>
      </c>
      <c r="N93" s="14" t="str">
        <v>שיכון ובינוי אג"ח 5- שיכון ובינוי</v>
      </c>
    </row>
    <row r="94" spans="1:17" ht="33.75">
      <c r="A94" s="14">
        <v>0</v>
      </c>
      <c r="B94" s="14">
        <v>0</v>
      </c>
      <c r="C94" s="14">
        <v>0</v>
      </c>
      <c r="D94" s="14">
        <v>122.58</v>
      </c>
      <c r="E94" s="14">
        <v>0.68999999999999995</v>
      </c>
      <c r="F94" s="14">
        <v>0.68999999999999995</v>
      </c>
      <c r="G94" s="14">
        <v>4.7999999999999998</v>
      </c>
      <c r="H94" s="14" t="s">
        <v>61</v>
      </c>
      <c r="I94" s="14">
        <v>2.5600000000000001</v>
      </c>
      <c r="J94" s="14" t="s">
        <v>98</v>
      </c>
      <c r="K94" s="14" t="s">
        <v>114</v>
      </c>
      <c r="L94" s="14" t="s">
        <v>127</v>
      </c>
      <c r="M94" s="14">
        <v>1117910</v>
      </c>
      <c r="N94" s="14" t="str">
        <v>שיכון ובינוי אגח 4- שיכון ובינוי</v>
      </c>
    </row>
    <row r="95" spans="1:17" ht="22.5">
      <c r="A95" s="14">
        <v>0.01</v>
      </c>
      <c r="B95" s="14">
        <v>0.23000000000000001</v>
      </c>
      <c r="C95" s="14">
        <v>914.40999999999997</v>
      </c>
      <c r="D95" s="14">
        <v>105.48999999999999</v>
      </c>
      <c r="E95" s="15">
        <v>866820.22999999998</v>
      </c>
      <c r="F95" s="14">
        <v>3.73</v>
      </c>
      <c r="G95" s="14">
        <v>0</v>
      </c>
      <c r="H95" s="14" t="s">
        <v>61</v>
      </c>
      <c r="I95" s="14">
        <v>4.4199999999999999</v>
      </c>
      <c r="J95" s="14" t="s">
        <v>50</v>
      </c>
      <c r="K95" s="14" t="s">
        <v>128</v>
      </c>
      <c r="L95" s="14" t="s">
        <v>115</v>
      </c>
      <c r="M95" s="14">
        <v>6940167</v>
      </c>
      <c r="N95" s="14" t="str">
        <v>אלקו הח אגח יא- אלקו החזקות</v>
      </c>
    </row>
    <row r="96" spans="1:17" ht="22.5">
      <c r="A96" s="14">
        <v>0</v>
      </c>
      <c r="B96" s="14">
        <v>0.059999999999999998</v>
      </c>
      <c r="C96" s="14">
        <v>214.74000000000001</v>
      </c>
      <c r="D96" s="14">
        <v>104.23</v>
      </c>
      <c r="E96" s="15">
        <v>206025</v>
      </c>
      <c r="F96" s="14">
        <v>2.0099999999999998</v>
      </c>
      <c r="G96" s="14">
        <v>3</v>
      </c>
      <c r="H96" s="14" t="s">
        <v>61</v>
      </c>
      <c r="I96" s="14">
        <v>4.6500000000000004</v>
      </c>
      <c r="J96" s="14" t="s">
        <v>50</v>
      </c>
      <c r="K96" s="14" t="s">
        <v>128</v>
      </c>
      <c r="L96" s="14" t="s">
        <v>115</v>
      </c>
      <c r="M96" s="14">
        <v>6940159</v>
      </c>
      <c r="N96" s="14" t="str">
        <v>אלקו החז  אגח י- אלקו החזקות</v>
      </c>
    </row>
    <row r="97" spans="1:17" ht="33.75">
      <c r="A97" s="14">
        <v>0.02</v>
      </c>
      <c r="B97" s="14">
        <v>0.23000000000000001</v>
      </c>
      <c r="C97" s="15">
        <v>1679.95</v>
      </c>
      <c r="D97" s="14">
        <v>114.76000000000001</v>
      </c>
      <c r="E97" s="15">
        <v>1463879</v>
      </c>
      <c r="F97" s="14">
        <v>1.7</v>
      </c>
      <c r="G97" s="14">
        <v>4.7999999999999998</v>
      </c>
      <c r="H97" s="14" t="s">
        <v>61</v>
      </c>
      <c r="I97" s="14">
        <v>3.3100000000000001</v>
      </c>
      <c r="J97" s="14" t="s">
        <v>98</v>
      </c>
      <c r="K97" s="14" t="s">
        <v>129</v>
      </c>
      <c r="L97" s="14" t="s">
        <v>126</v>
      </c>
      <c r="M97" s="14">
        <v>3870094</v>
      </c>
      <c r="N97" s="14" t="str">
        <v>אלרוב נד אגח ב- אלרוב נדלן</v>
      </c>
    </row>
    <row r="98" spans="1:17" ht="33.75">
      <c r="A98" s="14">
        <v>0.01</v>
      </c>
      <c r="B98" s="14">
        <v>0.51000000000000001</v>
      </c>
      <c r="C98" s="15">
        <v>1002.55</v>
      </c>
      <c r="D98" s="14">
        <v>131.36000000000001</v>
      </c>
      <c r="E98" s="15">
        <v>763207.31999999995</v>
      </c>
      <c r="F98" s="14">
        <v>0.5</v>
      </c>
      <c r="G98" s="14">
        <v>4.7999999999999998</v>
      </c>
      <c r="H98" s="14" t="s">
        <v>61</v>
      </c>
      <c r="I98" s="14">
        <v>1.9399999999999999</v>
      </c>
      <c r="J98" s="14" t="s">
        <v>98</v>
      </c>
      <c r="K98" s="14" t="s">
        <v>129</v>
      </c>
      <c r="L98" s="14" t="s">
        <v>106</v>
      </c>
      <c r="M98" s="14">
        <v>3870078</v>
      </c>
      <c r="N98" s="14" t="str">
        <v>אלרוב נדל"ן א'- אלרוב נדלן</v>
      </c>
    </row>
    <row r="99" spans="1:17" ht="33.75">
      <c r="A99" s="14">
        <v>0.01</v>
      </c>
      <c r="B99" s="14">
        <v>0.72999999999999998</v>
      </c>
      <c r="C99" s="15">
        <v>1029.23</v>
      </c>
      <c r="D99" s="14">
        <v>126.48</v>
      </c>
      <c r="E99" s="15">
        <v>813750</v>
      </c>
      <c r="F99" s="14">
        <v>1.5800000000000001</v>
      </c>
      <c r="G99" s="14">
        <v>5.9000000000000004</v>
      </c>
      <c r="H99" s="14" t="s">
        <v>61</v>
      </c>
      <c r="I99" s="14">
        <v>1.4399999999999999</v>
      </c>
      <c r="J99" s="14" t="s">
        <v>98</v>
      </c>
      <c r="K99" s="14" t="s">
        <v>129</v>
      </c>
      <c r="L99" s="14" t="s">
        <v>120</v>
      </c>
      <c r="M99" s="14">
        <v>1097955</v>
      </c>
      <c r="N99" s="14" t="str">
        <v>אפריקה מגורים אג"ח א'- אפריקה מגורים</v>
      </c>
    </row>
    <row r="100" spans="1:17" ht="22.5">
      <c r="A100" s="14">
        <v>0.040000000000000001</v>
      </c>
      <c r="B100" s="14">
        <v>0.91000000000000003</v>
      </c>
      <c r="C100" s="15">
        <v>3865.5799999999999</v>
      </c>
      <c r="D100" s="14">
        <v>117.98999999999999</v>
      </c>
      <c r="E100" s="15">
        <v>3276462.0299999998</v>
      </c>
      <c r="F100" s="14">
        <v>1.3400000000000001</v>
      </c>
      <c r="G100" s="14">
        <v>4.25</v>
      </c>
      <c r="H100" s="14" t="s">
        <v>61</v>
      </c>
      <c r="I100" s="14">
        <v>3.5499999999999998</v>
      </c>
      <c r="J100" s="14" t="s">
        <v>50</v>
      </c>
      <c r="K100" s="14" t="s">
        <v>128</v>
      </c>
      <c r="L100" s="14" t="s">
        <v>101</v>
      </c>
      <c r="M100" s="14">
        <v>2510139</v>
      </c>
      <c r="N100" s="14" t="str">
        <v>אשטרום נכ אגח 7- אשטרום נכסים</v>
      </c>
    </row>
    <row r="101" spans="1:17" ht="22.5">
      <c r="A101" s="14">
        <v>0</v>
      </c>
      <c r="B101" s="14">
        <v>0.01</v>
      </c>
      <c r="C101" s="14">
        <v>11.859999999999999</v>
      </c>
      <c r="D101" s="14">
        <v>126.75</v>
      </c>
      <c r="E101" s="15">
        <v>9360</v>
      </c>
      <c r="F101" s="14">
        <v>1.1899999999999999</v>
      </c>
      <c r="G101" s="14">
        <v>5.2000000000000002</v>
      </c>
      <c r="H101" s="14" t="s">
        <v>61</v>
      </c>
      <c r="I101" s="14">
        <v>0.75</v>
      </c>
      <c r="J101" s="14" t="s">
        <v>50</v>
      </c>
      <c r="K101" s="14" t="s">
        <v>128</v>
      </c>
      <c r="L101" s="14" t="s">
        <v>101</v>
      </c>
      <c r="M101" s="14">
        <v>2510113</v>
      </c>
      <c r="N101" s="14" t="str">
        <v>אשטרום נכסים אג 5- אשטרום</v>
      </c>
    </row>
    <row r="102" spans="1:17" ht="33.75">
      <c r="A102" s="14">
        <v>0.01</v>
      </c>
      <c r="B102" s="14">
        <v>0.14999999999999999</v>
      </c>
      <c r="C102" s="14">
        <v>995.65999999999997</v>
      </c>
      <c r="D102" s="14">
        <v>121.33</v>
      </c>
      <c r="E102" s="15">
        <v>820623</v>
      </c>
      <c r="F102" s="14">
        <v>1.5</v>
      </c>
      <c r="G102" s="14">
        <v>4.7000000000000002</v>
      </c>
      <c r="H102" s="14" t="s">
        <v>61</v>
      </c>
      <c r="I102" s="14">
        <v>3.4900000000000002</v>
      </c>
      <c r="J102" s="14" t="s">
        <v>50</v>
      </c>
      <c r="K102" s="14" t="s">
        <v>128</v>
      </c>
      <c r="L102" s="14" t="s">
        <v>106</v>
      </c>
      <c r="M102" s="14">
        <v>7230303</v>
      </c>
      <c r="N102" s="14" t="str">
        <v>גזית אגח ט- נורסטאר</v>
      </c>
    </row>
    <row r="103" spans="1:17" ht="33.75">
      <c r="A103" s="14">
        <v>0.01</v>
      </c>
      <c r="B103" s="14">
        <v>0.17000000000000001</v>
      </c>
      <c r="C103" s="14">
        <v>457.25999999999999</v>
      </c>
      <c r="D103" s="14">
        <v>118.93000000000001</v>
      </c>
      <c r="E103" s="15">
        <v>384477</v>
      </c>
      <c r="F103" s="14">
        <v>1.8200000000000001</v>
      </c>
      <c r="G103" s="14">
        <v>5.4000000000000004</v>
      </c>
      <c r="H103" s="14" t="s">
        <v>61</v>
      </c>
      <c r="I103" s="14">
        <v>4.1500000000000004</v>
      </c>
      <c r="J103" s="14" t="s">
        <v>50</v>
      </c>
      <c r="K103" s="14" t="s">
        <v>128</v>
      </c>
      <c r="L103" s="14" t="s">
        <v>126</v>
      </c>
      <c r="M103" s="14">
        <v>1127299</v>
      </c>
      <c r="N103" s="14" t="str">
        <v>דה לסר    אגח ג- דה לסר גרופ</v>
      </c>
    </row>
    <row r="104" spans="1:17" ht="22.5">
      <c r="A104" s="14">
        <v>0.02</v>
      </c>
      <c r="B104" s="14">
        <v>0.39000000000000001</v>
      </c>
      <c r="C104" s="15">
        <v>2147.8800000000001</v>
      </c>
      <c r="D104" s="14">
        <v>126.92</v>
      </c>
      <c r="E104" s="15">
        <v>1692310</v>
      </c>
      <c r="F104" s="14">
        <v>1.1799999999999999</v>
      </c>
      <c r="G104" s="14">
        <v>5.2999999999999998</v>
      </c>
      <c r="H104" s="14" t="s">
        <v>61</v>
      </c>
      <c r="I104" s="14">
        <v>1.3</v>
      </c>
      <c r="J104" s="14" t="s">
        <v>50</v>
      </c>
      <c r="K104" s="14" t="s">
        <v>128</v>
      </c>
      <c r="L104" s="14" t="s">
        <v>130</v>
      </c>
      <c r="M104" s="14">
        <v>4590089</v>
      </c>
      <c r="N104" s="14" t="str">
        <v>דן רכב אג 5- קרדן רכב</v>
      </c>
    </row>
    <row r="105" spans="1:17" ht="22.5">
      <c r="A105" s="14">
        <v>0.01</v>
      </c>
      <c r="B105" s="14">
        <v>0.28000000000000003</v>
      </c>
      <c r="C105" s="14">
        <v>832.08000000000004</v>
      </c>
      <c r="D105" s="14">
        <v>131.37</v>
      </c>
      <c r="E105" s="15">
        <v>633388.03000000003</v>
      </c>
      <c r="F105" s="14">
        <v>1</v>
      </c>
      <c r="G105" s="14">
        <v>5.1500000000000004</v>
      </c>
      <c r="H105" s="14" t="s">
        <v>61</v>
      </c>
      <c r="I105" s="14">
        <v>1.6599999999999999</v>
      </c>
      <c r="J105" s="14" t="s">
        <v>50</v>
      </c>
      <c r="K105" s="14" t="s">
        <v>128</v>
      </c>
      <c r="L105" s="14" t="s">
        <v>130</v>
      </c>
      <c r="M105" s="14">
        <v>4590097</v>
      </c>
      <c r="N105" s="14" t="str">
        <v>דן רכב אג 6- קרדן רכב</v>
      </c>
    </row>
    <row r="106" spans="1:17" ht="22.5">
      <c r="A106" s="14">
        <v>0.029999999999999999</v>
      </c>
      <c r="B106" s="14">
        <v>0.82999999999999996</v>
      </c>
      <c r="C106" s="15">
        <v>2505.1700000000001</v>
      </c>
      <c r="D106" s="14">
        <v>117.06</v>
      </c>
      <c r="E106" s="15">
        <v>2140073.2000000002</v>
      </c>
      <c r="F106" s="14">
        <v>1.1599999999999999</v>
      </c>
      <c r="G106" s="14">
        <v>6.5</v>
      </c>
      <c r="H106" s="14" t="s">
        <v>61</v>
      </c>
      <c r="I106" s="14">
        <v>1.3899999999999999</v>
      </c>
      <c r="J106" s="14" t="s">
        <v>98</v>
      </c>
      <c r="K106" s="14" t="s">
        <v>129</v>
      </c>
      <c r="L106" s="14" t="s">
        <v>101</v>
      </c>
      <c r="M106" s="14">
        <v>4110151</v>
      </c>
      <c r="N106" s="14" t="str">
        <v>דרבן      ח- דרבן</v>
      </c>
    </row>
    <row r="107" spans="1:17" ht="22.5">
      <c r="A107" s="14">
        <v>0.01</v>
      </c>
      <c r="B107" s="14">
        <v>0.93000000000000005</v>
      </c>
      <c r="C107" s="14">
        <v>953.57000000000005</v>
      </c>
      <c r="D107" s="14">
        <v>122.43000000000001</v>
      </c>
      <c r="E107" s="15">
        <v>778870</v>
      </c>
      <c r="F107" s="14">
        <v>1.55</v>
      </c>
      <c r="G107" s="14">
        <v>4.6500000000000004</v>
      </c>
      <c r="H107" s="14" t="s">
        <v>61</v>
      </c>
      <c r="I107" s="14">
        <v>2.46</v>
      </c>
      <c r="J107" s="14" t="s">
        <v>50</v>
      </c>
      <c r="K107" s="14" t="s">
        <v>128</v>
      </c>
      <c r="L107" s="14" t="s">
        <v>109</v>
      </c>
      <c r="M107" s="14">
        <v>6320071</v>
      </c>
      <c r="N107" s="14" t="str">
        <v>חדרה אג"ח 3- נייר חדרה</v>
      </c>
    </row>
    <row r="108" spans="1:17" ht="33.75">
      <c r="A108" s="14">
        <v>0</v>
      </c>
      <c r="B108" s="14">
        <v>0.16</v>
      </c>
      <c r="C108" s="14">
        <v>222.63</v>
      </c>
      <c r="D108" s="14">
        <v>106.66</v>
      </c>
      <c r="E108" s="15">
        <v>208726</v>
      </c>
      <c r="F108" s="14">
        <v>1.49</v>
      </c>
      <c r="G108" s="14">
        <v>2.3999999999999999</v>
      </c>
      <c r="H108" s="14" t="s">
        <v>61</v>
      </c>
      <c r="I108" s="14">
        <v>5.6399999999999997</v>
      </c>
      <c r="J108" s="14" t="s">
        <v>50</v>
      </c>
      <c r="K108" s="14" t="s">
        <v>128</v>
      </c>
      <c r="L108" s="14" t="s">
        <v>94</v>
      </c>
      <c r="M108" s="14">
        <v>1127414</v>
      </c>
      <c r="N108" s="14" t="str">
        <v>ירושליםהנפ נד1- בנק ירושלים מימון והנפקות</v>
      </c>
    </row>
    <row r="109" spans="1:17" ht="22.5">
      <c r="A109" s="14">
        <v>0.01</v>
      </c>
      <c r="B109" s="14">
        <v>0.26000000000000001</v>
      </c>
      <c r="C109" s="15">
        <v>1251.49</v>
      </c>
      <c r="D109" s="14">
        <v>137.50999999999999</v>
      </c>
      <c r="E109" s="15">
        <v>910107.38</v>
      </c>
      <c r="F109" s="14">
        <v>0.94999999999999996</v>
      </c>
      <c r="G109" s="14">
        <v>5.4000000000000004</v>
      </c>
      <c r="H109" s="14" t="s">
        <v>61</v>
      </c>
      <c r="I109" s="14">
        <v>3.3300000000000001</v>
      </c>
      <c r="J109" s="14" t="s">
        <v>50</v>
      </c>
      <c r="K109" s="14" t="s">
        <v>128</v>
      </c>
      <c r="L109" s="14" t="s">
        <v>101</v>
      </c>
      <c r="M109" s="14">
        <v>7430069</v>
      </c>
      <c r="N109" s="14" t="str">
        <v>ישפרו     אגח ב- ישפרו</v>
      </c>
    </row>
    <row r="110" spans="1:17" ht="22.5">
      <c r="A110" s="14">
        <v>0.01</v>
      </c>
      <c r="B110" s="14">
        <v>0.17000000000000001</v>
      </c>
      <c r="C110" s="14">
        <v>530.34000000000003</v>
      </c>
      <c r="D110" s="14">
        <v>104.81</v>
      </c>
      <c r="E110" s="15">
        <v>506000</v>
      </c>
      <c r="F110" s="14">
        <v>2.5299999999999998</v>
      </c>
      <c r="G110" s="14">
        <v>3.48</v>
      </c>
      <c r="H110" s="14" t="s">
        <v>61</v>
      </c>
      <c r="I110" s="14">
        <v>5.3499999999999996</v>
      </c>
      <c r="J110" s="14" t="s">
        <v>98</v>
      </c>
      <c r="K110" s="14" t="s">
        <v>129</v>
      </c>
      <c r="L110" s="14" t="s">
        <v>120</v>
      </c>
      <c r="M110" s="14">
        <v>6130181</v>
      </c>
      <c r="N110" s="14" t="str">
        <v>ישרס אגח יג- ישרס</v>
      </c>
    </row>
    <row r="111" spans="1:17" ht="22.5">
      <c r="A111" s="14">
        <v>0</v>
      </c>
      <c r="B111" s="14">
        <v>0.040000000000000001</v>
      </c>
      <c r="C111" s="14">
        <v>304.31</v>
      </c>
      <c r="D111" s="14">
        <v>131.80000000000001</v>
      </c>
      <c r="E111" s="15">
        <v>230886.13</v>
      </c>
      <c r="F111" s="14">
        <v>1.1200000000000001</v>
      </c>
      <c r="G111" s="14">
        <v>4.6500000000000004</v>
      </c>
      <c r="H111" s="14" t="s">
        <v>61</v>
      </c>
      <c r="I111" s="14">
        <v>2.0800000000000001</v>
      </c>
      <c r="J111" s="14" t="s">
        <v>50</v>
      </c>
      <c r="K111" s="14" t="s">
        <v>128</v>
      </c>
      <c r="L111" s="14" t="s">
        <v>101</v>
      </c>
      <c r="M111" s="14">
        <v>2260131</v>
      </c>
      <c r="N111" s="14" t="str">
        <v>מבני תעשיה אג 8- מבני תעשיה</v>
      </c>
    </row>
    <row r="112" spans="1:17" ht="22.5">
      <c r="A112" s="14">
        <v>0</v>
      </c>
      <c r="B112" s="14">
        <v>0.040000000000000001</v>
      </c>
      <c r="C112" s="14">
        <v>259.87</v>
      </c>
      <c r="D112" s="14">
        <v>134.28999999999999</v>
      </c>
      <c r="E112" s="15">
        <v>193514</v>
      </c>
      <c r="F112" s="14">
        <v>1.1599999999999999</v>
      </c>
      <c r="G112" s="14">
        <v>5.0499999999999998</v>
      </c>
      <c r="H112" s="14" t="s">
        <v>61</v>
      </c>
      <c r="I112" s="14">
        <v>2.3799999999999999</v>
      </c>
      <c r="J112" s="14" t="s">
        <v>50</v>
      </c>
      <c r="K112" s="14" t="s">
        <v>128</v>
      </c>
      <c r="L112" s="14" t="s">
        <v>101</v>
      </c>
      <c r="M112" s="14">
        <v>2260180</v>
      </c>
      <c r="N112" s="14" t="str">
        <v>מבני תעשיה אג"ח 9- מבני תעשיה</v>
      </c>
    </row>
    <row r="113" spans="1:17" ht="22.5">
      <c r="A113" s="14">
        <v>0</v>
      </c>
      <c r="B113" s="14">
        <v>0.050000000000000003</v>
      </c>
      <c r="C113" s="14">
        <v>285.27999999999997</v>
      </c>
      <c r="D113" s="14">
        <v>122.51000000000001</v>
      </c>
      <c r="E113" s="15">
        <v>232865</v>
      </c>
      <c r="F113" s="14">
        <v>1.4399999999999999</v>
      </c>
      <c r="G113" s="14">
        <v>5.2999999999999998</v>
      </c>
      <c r="H113" s="14" t="s">
        <v>61</v>
      </c>
      <c r="I113" s="14">
        <v>0.66000000000000003</v>
      </c>
      <c r="J113" s="14" t="s">
        <v>50</v>
      </c>
      <c r="K113" s="14" t="s">
        <v>128</v>
      </c>
      <c r="L113" s="14" t="s">
        <v>101</v>
      </c>
      <c r="M113" s="14">
        <v>2260206</v>
      </c>
      <c r="N113" s="14" t="str">
        <v>מבני תעשיה יא'- מבני תעשיה</v>
      </c>
    </row>
    <row r="114" spans="1:17" ht="22.5">
      <c r="A114" s="14">
        <v>0.080000000000000002</v>
      </c>
      <c r="B114" s="14">
        <v>0.46000000000000002</v>
      </c>
      <c r="C114" s="15">
        <v>6828.2200000000003</v>
      </c>
      <c r="D114" s="14">
        <v>118</v>
      </c>
      <c r="E114" s="15">
        <v>5786627.3499999996</v>
      </c>
      <c r="F114" s="14">
        <v>1.75</v>
      </c>
      <c r="G114" s="14">
        <v>6.0999999999999996</v>
      </c>
      <c r="H114" s="14" t="s">
        <v>61</v>
      </c>
      <c r="I114" s="14">
        <v>3.5899999999999999</v>
      </c>
      <c r="J114" s="14" t="s">
        <v>50</v>
      </c>
      <c r="K114" s="14" t="s">
        <v>128</v>
      </c>
      <c r="L114" s="14" t="s">
        <v>101</v>
      </c>
      <c r="M114" s="14">
        <v>2260412</v>
      </c>
      <c r="N114" s="14" t="str">
        <v>מבני תעשיה יד- מבני תעשיה</v>
      </c>
    </row>
    <row r="115" spans="1:17" ht="33.75">
      <c r="A115" s="14">
        <v>0</v>
      </c>
      <c r="B115" s="14">
        <v>0.02</v>
      </c>
      <c r="C115" s="14">
        <v>67.829999999999998</v>
      </c>
      <c r="D115" s="14">
        <v>132.03999999999999</v>
      </c>
      <c r="E115" s="15">
        <v>51371.489999999998</v>
      </c>
      <c r="F115" s="14">
        <v>0.68000000000000005</v>
      </c>
      <c r="G115" s="14">
        <v>4.9500000000000002</v>
      </c>
      <c r="H115" s="14" t="s">
        <v>61</v>
      </c>
      <c r="I115" s="14">
        <v>1.5900000000000001</v>
      </c>
      <c r="J115" s="14" t="s">
        <v>50</v>
      </c>
      <c r="K115" s="14" t="s">
        <v>128</v>
      </c>
      <c r="L115" s="14" t="s">
        <v>106</v>
      </c>
      <c r="M115" s="14">
        <v>7230279</v>
      </c>
      <c r="N115" s="14" t="str">
        <v>נורסטאר אג''ח ו- נורסטאר</v>
      </c>
    </row>
    <row r="116" spans="1:17" ht="22.5">
      <c r="A116" s="14">
        <v>0.01</v>
      </c>
      <c r="B116" s="14">
        <v>0.070000000000000007</v>
      </c>
      <c r="C116" s="14">
        <v>523.14999999999998</v>
      </c>
      <c r="D116" s="14">
        <v>113.09</v>
      </c>
      <c r="E116" s="15">
        <v>462597</v>
      </c>
      <c r="F116" s="14">
        <v>2.71</v>
      </c>
      <c r="G116" s="14">
        <v>4.4199999999999999</v>
      </c>
      <c r="H116" s="14" t="s">
        <v>61</v>
      </c>
      <c r="I116" s="14">
        <v>5.9199999999999999</v>
      </c>
      <c r="J116" s="14" t="s">
        <v>50</v>
      </c>
      <c r="K116" s="14" t="s">
        <v>128</v>
      </c>
      <c r="L116" s="14" t="s">
        <v>115</v>
      </c>
      <c r="M116" s="14">
        <v>7230345</v>
      </c>
      <c r="N116" s="14" t="str">
        <v>נורסטאר אגח י- נורסטאר</v>
      </c>
    </row>
    <row r="117" spans="1:17" ht="22.5">
      <c r="A117" s="14">
        <v>0.059999999999999998</v>
      </c>
      <c r="B117" s="14">
        <v>0.38</v>
      </c>
      <c r="C117" s="15">
        <v>5666.4099999999999</v>
      </c>
      <c r="D117" s="14">
        <v>132.88</v>
      </c>
      <c r="E117" s="15">
        <v>4264306.2800000003</v>
      </c>
      <c r="F117" s="14">
        <v>0.84999999999999998</v>
      </c>
      <c r="G117" s="14">
        <v>5</v>
      </c>
      <c r="H117" s="14" t="s">
        <v>61</v>
      </c>
      <c r="I117" s="14">
        <v>1.8400000000000001</v>
      </c>
      <c r="J117" s="14" t="s">
        <v>50</v>
      </c>
      <c r="K117" s="14" t="s">
        <v>128</v>
      </c>
      <c r="L117" s="14" t="s">
        <v>131</v>
      </c>
      <c r="M117" s="14">
        <v>6990139</v>
      </c>
      <c r="N117" s="14" t="str">
        <v>נכסים     ג- נכסים ובניין</v>
      </c>
    </row>
    <row r="118" spans="1:17" ht="33.75">
      <c r="A118" s="14">
        <v>0.12</v>
      </c>
      <c r="B118" s="14">
        <v>0.52000000000000002</v>
      </c>
      <c r="C118" s="15">
        <v>10146.440000000001</v>
      </c>
      <c r="D118" s="14">
        <v>138.34999999999999</v>
      </c>
      <c r="E118" s="15">
        <v>7333891.2000000002</v>
      </c>
      <c r="F118" s="14">
        <v>3.0499999999999998</v>
      </c>
      <c r="G118" s="14">
        <v>4.9500000000000002</v>
      </c>
      <c r="H118" s="14" t="s">
        <v>61</v>
      </c>
      <c r="I118" s="14">
        <v>7.5</v>
      </c>
      <c r="J118" s="14" t="s">
        <v>50</v>
      </c>
      <c r="K118" s="14" t="s">
        <v>128</v>
      </c>
      <c r="L118" s="14" t="s">
        <v>131</v>
      </c>
      <c r="M118" s="14">
        <v>6990154</v>
      </c>
      <c r="N118" s="14" t="str">
        <v>נכסים  ובנין סד' ד'(18925)- נכסים ובניין</v>
      </c>
    </row>
    <row r="119" spans="1:17" ht="33.75">
      <c r="A119" s="14">
        <v>0.029999999999999999</v>
      </c>
      <c r="B119" s="14">
        <v>1.22</v>
      </c>
      <c r="C119" s="15">
        <v>2641.96</v>
      </c>
      <c r="D119" s="14">
        <v>108.09999999999999</v>
      </c>
      <c r="E119" s="15">
        <v>2444000</v>
      </c>
      <c r="F119" s="14">
        <v>0.97999999999999998</v>
      </c>
      <c r="G119" s="14">
        <v>4.1600000000000001</v>
      </c>
      <c r="H119" s="14" t="s">
        <v>61</v>
      </c>
      <c r="I119" s="14">
        <v>1.1200000000000001</v>
      </c>
      <c r="J119" s="14" t="s">
        <v>132</v>
      </c>
      <c r="K119" s="14" t="s">
        <v>128</v>
      </c>
      <c r="L119" s="14" t="s">
        <v>112</v>
      </c>
      <c r="M119" s="14">
        <v>6430102</v>
      </c>
      <c r="N119" s="14" t="str">
        <v>נפטא אגח א- נפטא</v>
      </c>
    </row>
    <row r="120" spans="1:17" ht="33.75">
      <c r="A120" s="14">
        <v>0</v>
      </c>
      <c r="B120" s="14">
        <v>0.02</v>
      </c>
      <c r="C120" s="14">
        <v>251.68000000000001</v>
      </c>
      <c r="D120" s="14">
        <v>149.34</v>
      </c>
      <c r="E120" s="15">
        <v>168530</v>
      </c>
      <c r="F120" s="14">
        <v>0.33000000000000002</v>
      </c>
      <c r="G120" s="14">
        <v>6.5</v>
      </c>
      <c r="H120" s="14" t="s">
        <v>61</v>
      </c>
      <c r="I120" s="14">
        <v>2.3399999999999999</v>
      </c>
      <c r="J120" s="14" t="s">
        <v>50</v>
      </c>
      <c r="K120" s="14" t="s">
        <v>128</v>
      </c>
      <c r="L120" s="14" t="s">
        <v>94</v>
      </c>
      <c r="M120" s="14">
        <v>6620207</v>
      </c>
      <c r="N120" s="14" t="str">
        <v>פועלים ש.ה. א'- בנק הפועלים</v>
      </c>
    </row>
    <row r="121" spans="1:17" ht="22.5">
      <c r="A121" s="14">
        <v>0</v>
      </c>
      <c r="B121" s="14">
        <v>0</v>
      </c>
      <c r="C121" s="14">
        <v>0</v>
      </c>
      <c r="D121" s="14">
        <v>124.41</v>
      </c>
      <c r="E121" s="14">
        <v>0.56999999999999995</v>
      </c>
      <c r="F121" s="14">
        <v>1.8700000000000001</v>
      </c>
      <c r="G121" s="14">
        <v>4.9000000000000004</v>
      </c>
      <c r="H121" s="14" t="s">
        <v>61</v>
      </c>
      <c r="I121" s="14">
        <v>1.3600000000000001</v>
      </c>
      <c r="J121" s="14" t="s">
        <v>50</v>
      </c>
      <c r="K121" s="14" t="s">
        <v>128</v>
      </c>
      <c r="L121" s="14" t="s">
        <v>130</v>
      </c>
      <c r="M121" s="14">
        <v>4590071</v>
      </c>
      <c r="N121" s="14" t="str">
        <v>קרדן   אג 4- קרדן רכב</v>
      </c>
    </row>
    <row r="122" spans="1:17" ht="33.75">
      <c r="A122" s="14">
        <v>0</v>
      </c>
      <c r="B122" s="14">
        <v>0.01</v>
      </c>
      <c r="C122" s="14">
        <v>45.130000000000003</v>
      </c>
      <c r="D122" s="14">
        <v>107.66</v>
      </c>
      <c r="E122" s="15">
        <v>41922.639999999999</v>
      </c>
      <c r="F122" s="14">
        <v>1.01</v>
      </c>
      <c r="G122" s="14">
        <v>2.2999999999999998</v>
      </c>
      <c r="H122" s="14" t="s">
        <v>61</v>
      </c>
      <c r="I122" s="14">
        <v>1.8400000000000001</v>
      </c>
      <c r="J122" s="14" t="s">
        <v>50</v>
      </c>
      <c r="K122" s="14" t="s">
        <v>128</v>
      </c>
      <c r="L122" s="14" t="s">
        <v>130</v>
      </c>
      <c r="M122" s="14">
        <v>1410224</v>
      </c>
      <c r="N122" s="14" t="str">
        <v>שלמה החז אגח יא- ש.שלמה החזקות בע"מ</v>
      </c>
    </row>
    <row r="123" spans="1:17" ht="22.5">
      <c r="A123" s="14">
        <v>0</v>
      </c>
      <c r="B123" s="14">
        <v>0.059999999999999998</v>
      </c>
      <c r="C123" s="14">
        <v>141.13</v>
      </c>
      <c r="D123" s="14">
        <v>102.95</v>
      </c>
      <c r="E123" s="15">
        <v>137083</v>
      </c>
      <c r="F123" s="14">
        <v>2.75</v>
      </c>
      <c r="G123" s="14">
        <v>3.5</v>
      </c>
      <c r="H123" s="14" t="s">
        <v>61</v>
      </c>
      <c r="I123" s="14">
        <v>5.8799999999999999</v>
      </c>
      <c r="J123" s="14" t="s">
        <v>98</v>
      </c>
      <c r="K123" s="14" t="s">
        <v>133</v>
      </c>
      <c r="L123" s="14" t="s">
        <v>101</v>
      </c>
      <c r="M123" s="14">
        <v>1820174</v>
      </c>
      <c r="N123" s="14" t="str">
        <v>אדגר      אגח ח- אדגר</v>
      </c>
    </row>
    <row r="124" spans="1:17" ht="33.75">
      <c r="A124" s="14">
        <v>0.02</v>
      </c>
      <c r="B124" s="14">
        <v>0.31</v>
      </c>
      <c r="C124" s="15">
        <v>1372.5999999999999</v>
      </c>
      <c r="D124" s="14">
        <v>117.81999999999999</v>
      </c>
      <c r="E124" s="15">
        <v>1165000</v>
      </c>
      <c r="F124" s="14">
        <v>1.27</v>
      </c>
      <c r="G124" s="14">
        <v>5.5999999999999996</v>
      </c>
      <c r="H124" s="14" t="s">
        <v>61</v>
      </c>
      <c r="I124" s="14">
        <v>2.8599999999999999</v>
      </c>
      <c r="J124" s="14" t="s">
        <v>98</v>
      </c>
      <c r="K124" s="14" t="s">
        <v>133</v>
      </c>
      <c r="L124" s="14" t="s">
        <v>106</v>
      </c>
      <c r="M124" s="14">
        <v>1820158</v>
      </c>
      <c r="N124" s="14" t="str">
        <v>אדגר אג"ח 7- אדגר</v>
      </c>
    </row>
    <row r="125" spans="1:17" ht="22.5">
      <c r="A125" s="14">
        <v>0.01</v>
      </c>
      <c r="B125" s="14">
        <v>0.12</v>
      </c>
      <c r="C125" s="14">
        <v>444.5</v>
      </c>
      <c r="D125" s="14">
        <v>131.19999999999999</v>
      </c>
      <c r="E125" s="15">
        <v>338796.79999999999</v>
      </c>
      <c r="F125" s="14">
        <v>0.79000000000000004</v>
      </c>
      <c r="G125" s="14">
        <v>5.5</v>
      </c>
      <c r="H125" s="14" t="s">
        <v>61</v>
      </c>
      <c r="I125" s="14">
        <v>1.95</v>
      </c>
      <c r="J125" s="14" t="s">
        <v>50</v>
      </c>
      <c r="K125" s="14" t="s">
        <v>134</v>
      </c>
      <c r="L125" s="14" t="s">
        <v>120</v>
      </c>
      <c r="M125" s="14">
        <v>7150246</v>
      </c>
      <c r="N125" s="14" t="str">
        <v>אזורים אג"ח 8- אזורים</v>
      </c>
    </row>
    <row r="126" spans="1:17" ht="22.5">
      <c r="A126" s="14">
        <v>0.029999999999999999</v>
      </c>
      <c r="B126" s="14">
        <v>0.46999999999999997</v>
      </c>
      <c r="C126" s="15">
        <v>2494.6900000000001</v>
      </c>
      <c r="D126" s="14">
        <v>113.03</v>
      </c>
      <c r="E126" s="15">
        <v>2207101</v>
      </c>
      <c r="F126" s="14">
        <v>2.3300000000000001</v>
      </c>
      <c r="G126" s="14">
        <v>5.3499999999999996</v>
      </c>
      <c r="H126" s="14" t="s">
        <v>61</v>
      </c>
      <c r="I126" s="14">
        <v>3.6899999999999999</v>
      </c>
      <c r="J126" s="14" t="s">
        <v>98</v>
      </c>
      <c r="K126" s="14" t="s">
        <v>133</v>
      </c>
      <c r="L126" s="14" t="s">
        <v>120</v>
      </c>
      <c r="M126" s="14">
        <v>7150337</v>
      </c>
      <c r="N126" s="14" t="str">
        <v>אזורים אגח 9- אזורים</v>
      </c>
    </row>
    <row r="127" spans="1:17">
      <c r="A127" s="14">
        <v>0</v>
      </c>
      <c r="B127" s="14">
        <v>0.02</v>
      </c>
      <c r="C127" s="14">
        <v>44.719999999999999</v>
      </c>
      <c r="D127" s="14">
        <v>106.55</v>
      </c>
      <c r="E127" s="15">
        <v>41971.629999999997</v>
      </c>
      <c r="F127" s="14">
        <v>1.3999999999999999</v>
      </c>
      <c r="G127" s="14">
        <v>2.7999999999999998</v>
      </c>
      <c r="H127" s="14" t="s">
        <v>61</v>
      </c>
      <c r="I127" s="14">
        <v>1.1100000000000001</v>
      </c>
      <c r="J127" s="14" t="s">
        <v>98</v>
      </c>
      <c r="K127" s="14" t="s">
        <v>133</v>
      </c>
      <c r="L127" s="14" t="s">
        <v>130</v>
      </c>
      <c r="M127" s="14">
        <v>1123413</v>
      </c>
      <c r="N127" s="14" t="str">
        <v>אלבר אג"ח 11- אלבר</v>
      </c>
    </row>
    <row r="128" spans="1:17">
      <c r="A128" s="14">
        <v>0</v>
      </c>
      <c r="B128" s="14">
        <v>0.029999999999999999</v>
      </c>
      <c r="C128" s="14">
        <v>10.289999999999999</v>
      </c>
      <c r="D128" s="14">
        <v>110.68000000000001</v>
      </c>
      <c r="E128" s="15">
        <v>9293.0699999999997</v>
      </c>
      <c r="F128" s="14">
        <v>1.25</v>
      </c>
      <c r="G128" s="14">
        <v>4.1699999999999999</v>
      </c>
      <c r="H128" s="14" t="s">
        <v>61</v>
      </c>
      <c r="I128" s="14">
        <v>0.39000000000000001</v>
      </c>
      <c r="J128" s="14" t="s">
        <v>98</v>
      </c>
      <c r="K128" s="14" t="s">
        <v>133</v>
      </c>
      <c r="L128" s="14" t="s">
        <v>130</v>
      </c>
      <c r="M128" s="14">
        <v>1118017</v>
      </c>
      <c r="N128" s="14" t="str">
        <v>אלבר אגח ח- אלבר</v>
      </c>
    </row>
    <row r="129" spans="1:17" ht="33.75">
      <c r="A129" s="14">
        <v>0</v>
      </c>
      <c r="B129" s="14">
        <v>0</v>
      </c>
      <c r="C129" s="14">
        <v>0.94999999999999996</v>
      </c>
      <c r="D129" s="14">
        <v>121.45</v>
      </c>
      <c r="E129" s="14">
        <v>778.39999999999998</v>
      </c>
      <c r="F129" s="14">
        <v>1.0700000000000001</v>
      </c>
      <c r="G129" s="14">
        <v>6.5</v>
      </c>
      <c r="H129" s="14" t="s">
        <v>61</v>
      </c>
      <c r="I129" s="14">
        <v>0.34000000000000002</v>
      </c>
      <c r="J129" s="14" t="s">
        <v>98</v>
      </c>
      <c r="K129" s="14" t="s">
        <v>133</v>
      </c>
      <c r="L129" s="14" t="s">
        <v>106</v>
      </c>
      <c r="M129" s="14">
        <v>3130077</v>
      </c>
      <c r="N129" s="14" t="str">
        <v>אספן בניה אג"ח א'- אספן גרופ בע"מ</v>
      </c>
    </row>
    <row r="130" spans="1:17" ht="22.5">
      <c r="A130" s="14">
        <v>0</v>
      </c>
      <c r="B130" s="14">
        <v>0.040000000000000001</v>
      </c>
      <c r="C130" s="14">
        <v>73.260000000000005</v>
      </c>
      <c r="D130" s="14">
        <v>111.12</v>
      </c>
      <c r="E130" s="15">
        <v>65933</v>
      </c>
      <c r="F130" s="14">
        <v>2.2799999999999998</v>
      </c>
      <c r="G130" s="14">
        <v>4.7999999999999998</v>
      </c>
      <c r="H130" s="14" t="s">
        <v>61</v>
      </c>
      <c r="I130" s="14">
        <v>4.3099999999999996</v>
      </c>
      <c r="J130" s="14" t="s">
        <v>98</v>
      </c>
      <c r="K130" s="14" t="s">
        <v>133</v>
      </c>
      <c r="L130" s="14" t="s">
        <v>123</v>
      </c>
      <c r="M130" s="14">
        <v>1129550</v>
      </c>
      <c r="N130" s="14" t="str">
        <v>אפריקה- אפריקה נכסים</v>
      </c>
    </row>
    <row r="131" spans="1:17" ht="33.75">
      <c r="A131" s="14">
        <v>0.029999999999999999</v>
      </c>
      <c r="B131" s="14">
        <v>0.40999999999999998</v>
      </c>
      <c r="C131" s="15">
        <v>2363.3099999999999</v>
      </c>
      <c r="D131" s="14">
        <v>120.61</v>
      </c>
      <c r="E131" s="15">
        <v>1959462.6699999999</v>
      </c>
      <c r="F131" s="14">
        <v>1.21</v>
      </c>
      <c r="G131" s="14">
        <v>5.9000000000000004</v>
      </c>
      <c r="H131" s="14" t="s">
        <v>61</v>
      </c>
      <c r="I131" s="14">
        <v>2.48</v>
      </c>
      <c r="J131" s="14" t="s">
        <v>98</v>
      </c>
      <c r="K131" s="14" t="s">
        <v>133</v>
      </c>
      <c r="L131" s="14" t="s">
        <v>127</v>
      </c>
      <c r="M131" s="14">
        <v>1122233</v>
      </c>
      <c r="N131" s="14" t="str">
        <v>אפריקה נכס אגח ה- אפריקה נכסים</v>
      </c>
    </row>
    <row r="132" spans="1:17" ht="22.5">
      <c r="A132" s="14">
        <v>0</v>
      </c>
      <c r="B132" s="14">
        <v>0.16</v>
      </c>
      <c r="C132" s="14">
        <v>150.63999999999999</v>
      </c>
      <c r="D132" s="14">
        <v>118</v>
      </c>
      <c r="E132" s="15">
        <v>127661</v>
      </c>
      <c r="F132" s="14">
        <v>1.53</v>
      </c>
      <c r="G132" s="14">
        <v>5.5</v>
      </c>
      <c r="H132" s="14" t="s">
        <v>61</v>
      </c>
      <c r="I132" s="14">
        <v>3.2999999999999998</v>
      </c>
      <c r="J132" s="14" t="s">
        <v>98</v>
      </c>
      <c r="K132" s="14" t="s">
        <v>133</v>
      </c>
      <c r="L132" s="14" t="s">
        <v>120</v>
      </c>
      <c r="M132" s="14">
        <v>1123884</v>
      </c>
      <c r="N132" s="14" t="str">
        <v>אשדר      אגח ג- אשדר</v>
      </c>
    </row>
    <row r="133" spans="1:17" ht="22.5">
      <c r="A133" s="14">
        <v>0.01</v>
      </c>
      <c r="B133" s="14">
        <v>0.20000000000000001</v>
      </c>
      <c r="C133" s="15">
        <v>1091.45</v>
      </c>
      <c r="D133" s="14">
        <v>134.75999999999999</v>
      </c>
      <c r="E133" s="15">
        <v>809923.33999999997</v>
      </c>
      <c r="F133" s="14">
        <v>1.29</v>
      </c>
      <c r="G133" s="14">
        <v>4.8499999999999996</v>
      </c>
      <c r="H133" s="14" t="s">
        <v>61</v>
      </c>
      <c r="I133" s="14">
        <v>3.2200000000000002</v>
      </c>
      <c r="J133" s="14" t="s">
        <v>98</v>
      </c>
      <c r="K133" s="14" t="s">
        <v>133</v>
      </c>
      <c r="L133" s="14" t="s">
        <v>120</v>
      </c>
      <c r="M133" s="14">
        <v>1104330</v>
      </c>
      <c r="N133" s="14" t="str">
        <v>אשדר אג' 1- אשדר</v>
      </c>
    </row>
    <row r="134" spans="1:17" ht="33.75">
      <c r="A134" s="14">
        <v>0</v>
      </c>
      <c r="B134" s="14">
        <v>0.080000000000000002</v>
      </c>
      <c r="C134" s="14">
        <v>375.42000000000002</v>
      </c>
      <c r="D134" s="14">
        <v>118.8</v>
      </c>
      <c r="E134" s="15">
        <v>316007</v>
      </c>
      <c r="F134" s="14">
        <v>1.01</v>
      </c>
      <c r="G134" s="14">
        <v>4.7999999999999998</v>
      </c>
      <c r="H134" s="14" t="s">
        <v>61</v>
      </c>
      <c r="I134" s="14">
        <v>2.8700000000000001</v>
      </c>
      <c r="J134" s="14" t="s">
        <v>98</v>
      </c>
      <c r="K134" s="14" t="s">
        <v>133</v>
      </c>
      <c r="L134" s="14" t="s">
        <v>106</v>
      </c>
      <c r="M134" s="14">
        <v>1122860</v>
      </c>
      <c r="N134" s="14" t="str">
        <v>בראק אן וי אגח א- בראק קפיטל פרופרטיז אן וי</v>
      </c>
    </row>
    <row r="135" spans="1:17" ht="22.5">
      <c r="A135" s="14">
        <v>0.01</v>
      </c>
      <c r="B135" s="14">
        <v>0.40999999999999998</v>
      </c>
      <c r="C135" s="14">
        <v>646.39999999999998</v>
      </c>
      <c r="D135" s="14">
        <v>102.69</v>
      </c>
      <c r="E135" s="15">
        <v>629463</v>
      </c>
      <c r="F135" s="14">
        <v>2.8100000000000001</v>
      </c>
      <c r="G135" s="14">
        <v>0</v>
      </c>
      <c r="H135" s="14" t="s">
        <v>61</v>
      </c>
      <c r="I135" s="14">
        <v>5.9299999999999997</v>
      </c>
      <c r="J135" s="14" t="s">
        <v>98</v>
      </c>
      <c r="K135" s="14" t="s">
        <v>133</v>
      </c>
      <c r="L135" s="14" t="s">
        <v>120</v>
      </c>
      <c r="M135" s="14">
        <v>1130681</v>
      </c>
      <c r="N135" s="14" t="str">
        <v>גירון     אגח ד- גירון פיתוח</v>
      </c>
    </row>
    <row r="136" spans="1:17" ht="33.75">
      <c r="A136" s="14">
        <v>0.01</v>
      </c>
      <c r="B136" s="14">
        <v>0.76000000000000001</v>
      </c>
      <c r="C136" s="14">
        <v>569.26999999999998</v>
      </c>
      <c r="D136" s="14">
        <v>128.43000000000001</v>
      </c>
      <c r="E136" s="15">
        <v>443250.41999999998</v>
      </c>
      <c r="F136" s="14">
        <v>0.93000000000000005</v>
      </c>
      <c r="G136" s="14">
        <v>5</v>
      </c>
      <c r="H136" s="14" t="s">
        <v>61</v>
      </c>
      <c r="I136" s="14">
        <v>0.90000000000000002</v>
      </c>
      <c r="J136" s="14" t="s">
        <v>132</v>
      </c>
      <c r="K136" s="14" t="s">
        <v>134</v>
      </c>
      <c r="L136" s="14" t="s">
        <v>112</v>
      </c>
      <c r="M136" s="14">
        <v>1093244</v>
      </c>
      <c r="N136" s="14" t="str">
        <v>דור אלון  ב- דור אלון</v>
      </c>
    </row>
    <row r="137" spans="1:17" ht="33.75">
      <c r="A137" s="14">
        <v>0.10000000000000001</v>
      </c>
      <c r="B137" s="14">
        <v>0.5</v>
      </c>
      <c r="C137" s="15">
        <v>9132.7600000000002</v>
      </c>
      <c r="D137" s="14">
        <v>146.90000000000001</v>
      </c>
      <c r="E137" s="15">
        <v>6216992.3200000003</v>
      </c>
      <c r="F137" s="14">
        <v>1.2</v>
      </c>
      <c r="G137" s="14">
        <v>6.4000000000000004</v>
      </c>
      <c r="H137" s="14" t="s">
        <v>61</v>
      </c>
      <c r="I137" s="14">
        <v>4.9800000000000004</v>
      </c>
      <c r="J137" s="14" t="s">
        <v>50</v>
      </c>
      <c r="K137" s="14" t="s">
        <v>134</v>
      </c>
      <c r="L137" s="14" t="s">
        <v>94</v>
      </c>
      <c r="M137" s="14">
        <v>7480098</v>
      </c>
      <c r="N137" s="14" t="str">
        <v>דיסקונט מנפיקים שה 1- בנק דיסקונט</v>
      </c>
    </row>
    <row r="138" spans="1:17" ht="22.5">
      <c r="A138" s="14">
        <v>0.10000000000000001</v>
      </c>
      <c r="B138" s="14">
        <v>1.3400000000000001</v>
      </c>
      <c r="C138" s="15">
        <v>8360.1499999999996</v>
      </c>
      <c r="D138" s="14">
        <v>132.31</v>
      </c>
      <c r="E138" s="15">
        <v>6322041</v>
      </c>
      <c r="F138" s="14">
        <v>1.8</v>
      </c>
      <c r="G138" s="14">
        <v>4.5999999999999996</v>
      </c>
      <c r="H138" s="14" t="s">
        <v>61</v>
      </c>
      <c r="I138" s="14">
        <v>3.79</v>
      </c>
      <c r="J138" s="14" t="s">
        <v>50</v>
      </c>
      <c r="K138" s="14" t="s">
        <v>134</v>
      </c>
      <c r="L138" s="14" t="s">
        <v>101</v>
      </c>
      <c r="M138" s="14">
        <v>4110094</v>
      </c>
      <c r="N138" s="14" t="str">
        <v>דרבן אג"ח ד- דרבן</v>
      </c>
    </row>
    <row r="139" spans="1:17" ht="33.75">
      <c r="A139" s="14">
        <v>0.02</v>
      </c>
      <c r="B139" s="14">
        <v>0.17999999999999999</v>
      </c>
      <c r="C139" s="15">
        <v>1820.49</v>
      </c>
      <c r="D139" s="14">
        <v>134.21000000000001</v>
      </c>
      <c r="E139" s="15">
        <v>1356452</v>
      </c>
      <c r="F139" s="14">
        <v>1.54</v>
      </c>
      <c r="G139" s="14">
        <v>5.3499999999999996</v>
      </c>
      <c r="H139" s="14" t="s">
        <v>61</v>
      </c>
      <c r="I139" s="14">
        <v>2.3700000000000001</v>
      </c>
      <c r="J139" s="14" t="s">
        <v>50</v>
      </c>
      <c r="K139" s="14" t="s">
        <v>134</v>
      </c>
      <c r="L139" s="14" t="s">
        <v>106</v>
      </c>
      <c r="M139" s="14">
        <v>1980192</v>
      </c>
      <c r="N139" s="14" t="str">
        <v>כלכלית  אג 6- כלכלית לירושלים</v>
      </c>
    </row>
    <row r="140" spans="1:17" ht="33.75">
      <c r="A140" s="14">
        <v>0</v>
      </c>
      <c r="B140" s="14">
        <v>0.070000000000000007</v>
      </c>
      <c r="C140" s="14">
        <v>122.84</v>
      </c>
      <c r="D140" s="14">
        <v>127.93000000000001</v>
      </c>
      <c r="E140" s="15">
        <v>96017.619999999995</v>
      </c>
      <c r="F140" s="14">
        <v>1</v>
      </c>
      <c r="G140" s="14">
        <v>4.75</v>
      </c>
      <c r="H140" s="14" t="s">
        <v>61</v>
      </c>
      <c r="I140" s="14">
        <v>0.90000000000000002</v>
      </c>
      <c r="J140" s="14" t="s">
        <v>50</v>
      </c>
      <c r="K140" s="14" t="s">
        <v>134</v>
      </c>
      <c r="L140" s="14" t="s">
        <v>106</v>
      </c>
      <c r="M140" s="14">
        <v>1980150</v>
      </c>
      <c r="N140" s="14" t="str">
        <v>כלכלית ים 5- כלכלית לירושלים</v>
      </c>
    </row>
    <row r="141" spans="1:17" ht="33.75">
      <c r="A141" s="14">
        <v>0.01</v>
      </c>
      <c r="B141" s="14">
        <v>0.5</v>
      </c>
      <c r="C141" s="14">
        <v>846.85000000000002</v>
      </c>
      <c r="D141" s="14">
        <v>122.58</v>
      </c>
      <c r="E141" s="15">
        <v>690851.02000000002</v>
      </c>
      <c r="F141" s="14">
        <v>0.98999999999999999</v>
      </c>
      <c r="G141" s="14">
        <v>5.0999999999999996</v>
      </c>
      <c r="H141" s="14" t="s">
        <v>61</v>
      </c>
      <c r="I141" s="14">
        <v>0.91000000000000003</v>
      </c>
      <c r="J141" s="14" t="s">
        <v>50</v>
      </c>
      <c r="K141" s="14" t="s">
        <v>134</v>
      </c>
      <c r="L141" s="14" t="s">
        <v>106</v>
      </c>
      <c r="M141" s="14">
        <v>1980200</v>
      </c>
      <c r="N141" s="14" t="str">
        <v>כלכלית י-ם אג"ח ז'- כלכלית לירושלים</v>
      </c>
    </row>
    <row r="142" spans="1:17" ht="33.75">
      <c r="A142" s="14">
        <v>0.01</v>
      </c>
      <c r="B142" s="14">
        <v>0.38</v>
      </c>
      <c r="C142" s="14">
        <v>685.57000000000005</v>
      </c>
      <c r="D142" s="14">
        <v>127.05</v>
      </c>
      <c r="E142" s="15">
        <v>539610</v>
      </c>
      <c r="F142" s="14">
        <v>2.0099999999999998</v>
      </c>
      <c r="G142" s="14">
        <v>6.75</v>
      </c>
      <c r="H142" s="14" t="s">
        <v>61</v>
      </c>
      <c r="I142" s="14">
        <v>4.0700000000000003</v>
      </c>
      <c r="J142" s="14" t="s">
        <v>50</v>
      </c>
      <c r="K142" s="14" t="s">
        <v>134</v>
      </c>
      <c r="L142" s="14" t="s">
        <v>106</v>
      </c>
      <c r="M142" s="14">
        <v>1980317</v>
      </c>
      <c r="N142" s="14" t="str">
        <v>כלכלית ים אגח י- כלכלית לירושלים</v>
      </c>
    </row>
    <row r="143" spans="1:17" ht="33.75">
      <c r="A143" s="14">
        <v>0.040000000000000001</v>
      </c>
      <c r="B143" s="14">
        <v>0.44</v>
      </c>
      <c r="C143" s="15">
        <v>3563.52</v>
      </c>
      <c r="D143" s="14">
        <v>142.03</v>
      </c>
      <c r="E143" s="15">
        <v>2508993</v>
      </c>
      <c r="F143" s="14">
        <v>1.78</v>
      </c>
      <c r="G143" s="14">
        <v>4.9000000000000004</v>
      </c>
      <c r="H143" s="14" t="s">
        <v>61</v>
      </c>
      <c r="I143" s="14">
        <v>4.96</v>
      </c>
      <c r="J143" s="14" t="s">
        <v>50</v>
      </c>
      <c r="K143" s="14" t="s">
        <v>134</v>
      </c>
      <c r="L143" s="14" t="s">
        <v>115</v>
      </c>
      <c r="M143" s="14">
        <v>6080204</v>
      </c>
      <c r="N143" s="14" t="str">
        <v>כלל תעשיות(18937)- כלל תעשיות</v>
      </c>
    </row>
    <row r="144" spans="1:17" ht="22.5">
      <c r="A144" s="14">
        <v>0.070000000000000007</v>
      </c>
      <c r="B144" s="14">
        <v>1.4099999999999999</v>
      </c>
      <c r="C144" s="15">
        <v>6289.6899999999996</v>
      </c>
      <c r="D144" s="14">
        <v>132.46000000000001</v>
      </c>
      <c r="E144" s="15">
        <v>4748369.8499999996</v>
      </c>
      <c r="F144" s="14">
        <v>0.56000000000000005</v>
      </c>
      <c r="G144" s="14">
        <v>4.5</v>
      </c>
      <c r="H144" s="14" t="s">
        <v>61</v>
      </c>
      <c r="I144" s="14">
        <v>1.9099999999999999</v>
      </c>
      <c r="J144" s="14" t="s">
        <v>50</v>
      </c>
      <c r="K144" s="14" t="s">
        <v>134</v>
      </c>
      <c r="L144" s="14" t="s">
        <v>115</v>
      </c>
      <c r="M144" s="14">
        <v>6080188</v>
      </c>
      <c r="N144" s="14" t="str">
        <v>כלל תעשיותיג- כלל תעשיות</v>
      </c>
    </row>
    <row r="145" spans="1:17" ht="22.5">
      <c r="A145" s="14">
        <v>0.040000000000000001</v>
      </c>
      <c r="B145" s="14">
        <v>1.73</v>
      </c>
      <c r="C145" s="15">
        <v>3939.5100000000002</v>
      </c>
      <c r="D145" s="14">
        <v>116.83</v>
      </c>
      <c r="E145" s="15">
        <v>3372000</v>
      </c>
      <c r="F145" s="14">
        <v>1.0600000000000001</v>
      </c>
      <c r="G145" s="14">
        <v>4.4000000000000004</v>
      </c>
      <c r="H145" s="14" t="s">
        <v>61</v>
      </c>
      <c r="I145" s="14">
        <v>4.6699999999999999</v>
      </c>
      <c r="J145" s="14" t="s">
        <v>50</v>
      </c>
      <c r="K145" s="14" t="s">
        <v>134</v>
      </c>
      <c r="L145" s="14" t="s">
        <v>101</v>
      </c>
      <c r="M145" s="14">
        <v>1127323</v>
      </c>
      <c r="N145" s="14" t="str">
        <v>מגה אור אג"ח ג- מגה אור</v>
      </c>
    </row>
    <row r="146" spans="1:17" ht="22.5">
      <c r="A146" s="14">
        <v>0.029999999999999999</v>
      </c>
      <c r="B146" s="14">
        <v>1.3700000000000001</v>
      </c>
      <c r="C146" s="15">
        <v>2700.4200000000001</v>
      </c>
      <c r="D146" s="14">
        <v>105.06999999999999</v>
      </c>
      <c r="E146" s="15">
        <v>2570119</v>
      </c>
      <c r="F146" s="14">
        <v>2.6899999999999999</v>
      </c>
      <c r="G146" s="14">
        <v>3.3500000000000001</v>
      </c>
      <c r="H146" s="14" t="s">
        <v>61</v>
      </c>
      <c r="I146" s="14">
        <v>5.6600000000000001</v>
      </c>
      <c r="J146" s="14" t="s">
        <v>50</v>
      </c>
      <c r="K146" s="14" t="s">
        <v>134</v>
      </c>
      <c r="L146" s="14" t="s">
        <v>123</v>
      </c>
      <c r="M146" s="14">
        <v>1130632</v>
      </c>
      <c r="N146" s="14" t="str">
        <v>מגה אור אגח ד- מגה אור</v>
      </c>
    </row>
    <row r="147" spans="1:17" ht="33.75">
      <c r="A147" s="14">
        <v>0</v>
      </c>
      <c r="B147" s="14">
        <v>0</v>
      </c>
      <c r="C147" s="14">
        <v>0</v>
      </c>
      <c r="D147" s="14">
        <v>126.09999999999999</v>
      </c>
      <c r="E147" s="14">
        <v>0.33000000000000002</v>
      </c>
      <c r="F147" s="14">
        <v>1.29</v>
      </c>
      <c r="G147" s="14">
        <v>5.2000000000000002</v>
      </c>
      <c r="H147" s="14" t="s">
        <v>61</v>
      </c>
      <c r="I147" s="14">
        <v>0.79000000000000004</v>
      </c>
      <c r="J147" s="14" t="s">
        <v>50</v>
      </c>
      <c r="K147" s="14" t="s">
        <v>134</v>
      </c>
      <c r="L147" s="14" t="s">
        <v>127</v>
      </c>
      <c r="M147" s="14">
        <v>1110733</v>
      </c>
      <c r="N147" s="14" t="str">
        <v>שיכון ובינוי אג"ח 2- שיכון ובינוי</v>
      </c>
    </row>
    <row r="148" spans="1:17" ht="33.75">
      <c r="A148" s="14">
        <v>0.01</v>
      </c>
      <c r="B148" s="14">
        <v>0.12</v>
      </c>
      <c r="C148" s="14">
        <v>923.40999999999997</v>
      </c>
      <c r="D148" s="14">
        <v>111.78</v>
      </c>
      <c r="E148" s="15">
        <v>826095</v>
      </c>
      <c r="F148" s="14">
        <v>3.0299999999999998</v>
      </c>
      <c r="G148" s="14">
        <v>4.4500000000000002</v>
      </c>
      <c r="H148" s="14" t="s">
        <v>61</v>
      </c>
      <c r="I148" s="14">
        <v>2.9700000000000002</v>
      </c>
      <c r="J148" s="14" t="s">
        <v>132</v>
      </c>
      <c r="K148" s="14" t="s">
        <v>135</v>
      </c>
      <c r="L148" s="14" t="s">
        <v>96</v>
      </c>
      <c r="M148" s="14">
        <v>1120880</v>
      </c>
      <c r="N148" s="14" t="str">
        <v>אינטרנט זהב אגח ג- אינטרנט זהב</v>
      </c>
    </row>
    <row r="149" spans="1:17" ht="33.75">
      <c r="A149" s="14">
        <v>0</v>
      </c>
      <c r="B149" s="14">
        <v>0.050000000000000003</v>
      </c>
      <c r="C149" s="14">
        <v>67.459999999999994</v>
      </c>
      <c r="D149" s="14">
        <v>124.73</v>
      </c>
      <c r="E149" s="15">
        <v>54082.260000000002</v>
      </c>
      <c r="F149" s="14">
        <v>1.1599999999999999</v>
      </c>
      <c r="G149" s="14">
        <v>5</v>
      </c>
      <c r="H149" s="14" t="s">
        <v>61</v>
      </c>
      <c r="I149" s="14">
        <v>0.81999999999999995</v>
      </c>
      <c r="J149" s="14" t="s">
        <v>98</v>
      </c>
      <c r="K149" s="14" t="s">
        <v>136</v>
      </c>
      <c r="L149" s="14" t="s">
        <v>96</v>
      </c>
      <c r="M149" s="14">
        <v>1107341</v>
      </c>
      <c r="N149" s="14" t="str">
        <v>אינטרנט זהב ב'- אינטרנט זהב</v>
      </c>
    </row>
    <row r="150" spans="1:17" ht="33.75">
      <c r="A150" s="14">
        <v>0</v>
      </c>
      <c r="B150" s="14">
        <v>0.029999999999999999</v>
      </c>
      <c r="C150" s="14">
        <v>350.69</v>
      </c>
      <c r="D150" s="14">
        <v>102.03</v>
      </c>
      <c r="E150" s="15">
        <v>343716.34999999998</v>
      </c>
      <c r="F150" s="14">
        <v>6.8399999999999999</v>
      </c>
      <c r="G150" s="14">
        <v>6.7999999999999998</v>
      </c>
      <c r="H150" s="14" t="s">
        <v>61</v>
      </c>
      <c r="I150" s="14">
        <v>4.8099999999999996</v>
      </c>
      <c r="J150" s="14" t="s">
        <v>98</v>
      </c>
      <c r="K150" s="14" t="s">
        <v>136</v>
      </c>
      <c r="L150" s="14" t="s">
        <v>127</v>
      </c>
      <c r="M150" s="14">
        <v>6110431</v>
      </c>
      <c r="N150" s="14" t="str">
        <v>אפריקה אגח כז- אפריקה ישראל השקעות</v>
      </c>
    </row>
    <row r="151" spans="1:17" ht="33.75">
      <c r="A151" s="14">
        <v>0</v>
      </c>
      <c r="B151" s="14">
        <v>0</v>
      </c>
      <c r="C151" s="14">
        <v>0</v>
      </c>
      <c r="D151" s="14">
        <v>124.59</v>
      </c>
      <c r="E151" s="14">
        <v>0.050000000000000003</v>
      </c>
      <c r="F151" s="14">
        <v>1.3100000000000001</v>
      </c>
      <c r="G151" s="14">
        <v>4.1500000000000004</v>
      </c>
      <c r="H151" s="14" t="s">
        <v>61</v>
      </c>
      <c r="I151" s="14">
        <v>0.87</v>
      </c>
      <c r="J151" s="14" t="s">
        <v>50</v>
      </c>
      <c r="K151" s="14" t="s">
        <v>135</v>
      </c>
      <c r="L151" s="14" t="s">
        <v>127</v>
      </c>
      <c r="M151" s="14">
        <v>1106699</v>
      </c>
      <c r="N151" s="14" t="str">
        <v>אפריקה ישראל ג- אפריקה נכסים</v>
      </c>
    </row>
    <row r="152" spans="1:17" ht="33.75">
      <c r="A152" s="14">
        <v>0.070000000000000007</v>
      </c>
      <c r="B152" s="14">
        <v>0.33000000000000002</v>
      </c>
      <c r="C152" s="15">
        <v>6500.3299999999999</v>
      </c>
      <c r="D152" s="14">
        <v>114.79000000000001</v>
      </c>
      <c r="E152" s="15">
        <v>5662799.2999999998</v>
      </c>
      <c r="F152" s="14">
        <v>6.7599999999999998</v>
      </c>
      <c r="G152" s="14">
        <v>6.5</v>
      </c>
      <c r="H152" s="14" t="s">
        <v>61</v>
      </c>
      <c r="I152" s="14">
        <v>4.75</v>
      </c>
      <c r="J152" s="14" t="s">
        <v>98</v>
      </c>
      <c r="K152" s="14" t="s">
        <v>136</v>
      </c>
      <c r="L152" s="14" t="s">
        <v>127</v>
      </c>
      <c r="M152" s="14">
        <v>6110365</v>
      </c>
      <c r="N152" s="14" t="str">
        <v>אפריקה ק.26- אפריקה ישראל השקעות</v>
      </c>
    </row>
    <row r="153" spans="1:17" ht="33.75">
      <c r="A153" s="14">
        <v>0</v>
      </c>
      <c r="B153" s="14">
        <v>0.050000000000000003</v>
      </c>
      <c r="C153" s="14">
        <v>100.72</v>
      </c>
      <c r="D153" s="14">
        <v>129.72</v>
      </c>
      <c r="E153" s="15">
        <v>77646.729999999996</v>
      </c>
      <c r="F153" s="14">
        <v>1.1699999999999999</v>
      </c>
      <c r="G153" s="14">
        <v>4.4500000000000002</v>
      </c>
      <c r="H153" s="14" t="s">
        <v>61</v>
      </c>
      <c r="I153" s="14">
        <v>2.8900000000000001</v>
      </c>
      <c r="J153" s="14" t="s">
        <v>50</v>
      </c>
      <c r="K153" s="14" t="s">
        <v>135</v>
      </c>
      <c r="L153" s="14" t="s">
        <v>115</v>
      </c>
      <c r="M153" s="14">
        <v>6390223</v>
      </c>
      <c r="N153" s="14" t="str">
        <v>דיסקונט השקעות אג 8- דיסקונט השקעות</v>
      </c>
    </row>
    <row r="154" spans="1:17" ht="33.75">
      <c r="A154" s="14">
        <v>0.28999999999999998</v>
      </c>
      <c r="B154" s="14">
        <v>0.68000000000000005</v>
      </c>
      <c r="C154" s="15">
        <v>25125.669999999998</v>
      </c>
      <c r="D154" s="14">
        <v>131.69999999999999</v>
      </c>
      <c r="E154" s="15">
        <v>19077961.129999999</v>
      </c>
      <c r="F154" s="14">
        <v>3.6499999999999999</v>
      </c>
      <c r="G154" s="14">
        <v>4.9500000000000002</v>
      </c>
      <c r="H154" s="14" t="s">
        <v>61</v>
      </c>
      <c r="I154" s="14">
        <v>6.2999999999999998</v>
      </c>
      <c r="J154" s="14" t="s">
        <v>50</v>
      </c>
      <c r="K154" s="14" t="s">
        <v>135</v>
      </c>
      <c r="L154" s="14" t="s">
        <v>115</v>
      </c>
      <c r="M154" s="14">
        <v>6390207</v>
      </c>
      <c r="N154" s="14" t="str">
        <v>דסקונט השקעות ו'(18702)- דיסקונט השקעות</v>
      </c>
    </row>
    <row r="155" spans="1:17" ht="22.5">
      <c r="A155" s="14">
        <v>0</v>
      </c>
      <c r="B155" s="14">
        <v>0</v>
      </c>
      <c r="C155" s="14">
        <v>6.7000000000000002</v>
      </c>
      <c r="D155" s="14">
        <v>130.50999999999999</v>
      </c>
      <c r="E155" s="15">
        <v>5132.4300000000003</v>
      </c>
      <c r="F155" s="14">
        <v>1.1899999999999999</v>
      </c>
      <c r="G155" s="14">
        <v>5</v>
      </c>
      <c r="H155" s="14" t="s">
        <v>61</v>
      </c>
      <c r="I155" s="14">
        <v>1.29</v>
      </c>
      <c r="J155" s="14" t="s">
        <v>50</v>
      </c>
      <c r="K155" s="14" t="s">
        <v>135</v>
      </c>
      <c r="L155" s="14" t="s">
        <v>115</v>
      </c>
      <c r="M155" s="14">
        <v>6390157</v>
      </c>
      <c r="N155" s="14" t="str">
        <v>דסקש      ד- דיסקונט השקעות</v>
      </c>
    </row>
    <row r="156" spans="1:17" ht="33.75">
      <c r="A156" s="14">
        <v>0.02</v>
      </c>
      <c r="B156" s="14">
        <v>0.78000000000000003</v>
      </c>
      <c r="C156" s="15">
        <v>2013.0799999999999</v>
      </c>
      <c r="D156" s="14">
        <v>127.55</v>
      </c>
      <c r="E156" s="15">
        <v>1578268</v>
      </c>
      <c r="F156" s="14">
        <v>2.8300000000000001</v>
      </c>
      <c r="G156" s="14">
        <v>5.2999999999999998</v>
      </c>
      <c r="H156" s="14" t="s">
        <v>61</v>
      </c>
      <c r="I156" s="14">
        <v>2.21</v>
      </c>
      <c r="J156" s="14" t="s">
        <v>50</v>
      </c>
      <c r="K156" s="14" t="s">
        <v>135</v>
      </c>
      <c r="L156" s="14" t="s">
        <v>115</v>
      </c>
      <c r="M156" s="14">
        <v>6120125</v>
      </c>
      <c r="N156" s="14" t="str">
        <v>הכשרת הישוב אג"ח 13- הכשרת היישוב לישראל</v>
      </c>
    </row>
    <row r="157" spans="1:17" ht="33.75">
      <c r="A157" s="14">
        <v>0</v>
      </c>
      <c r="B157" s="14">
        <v>0.029999999999999999</v>
      </c>
      <c r="C157" s="14">
        <v>30.780000000000001</v>
      </c>
      <c r="D157" s="14">
        <v>35.719999999999999</v>
      </c>
      <c r="E157" s="15">
        <v>86168</v>
      </c>
      <c r="F157" s="14">
        <v>30.84</v>
      </c>
      <c r="G157" s="14">
        <v>5</v>
      </c>
      <c r="H157" s="14" t="s">
        <v>61</v>
      </c>
      <c r="I157" s="14">
        <v>4.0999999999999996</v>
      </c>
      <c r="J157" s="14" t="s">
        <v>132</v>
      </c>
      <c r="K157" s="14" t="s">
        <v>135</v>
      </c>
      <c r="L157" s="14" t="s">
        <v>126</v>
      </c>
      <c r="M157" s="14">
        <v>4150124</v>
      </c>
      <c r="N157" s="14" t="str">
        <v>חבס אגח 4- חבס</v>
      </c>
    </row>
    <row r="158" spans="1:17" ht="22.5">
      <c r="A158" s="14">
        <v>0.080000000000000002</v>
      </c>
      <c r="B158" s="14">
        <v>1.25</v>
      </c>
      <c r="C158" s="15">
        <v>7300.9099999999999</v>
      </c>
      <c r="D158" s="14">
        <v>111.22</v>
      </c>
      <c r="E158" s="15">
        <v>6564388</v>
      </c>
      <c r="F158" s="14">
        <v>2.4700000000000002</v>
      </c>
      <c r="G158" s="14">
        <v>5.4500000000000002</v>
      </c>
      <c r="H158" s="14" t="s">
        <v>61</v>
      </c>
      <c r="I158" s="14">
        <v>3.4700000000000002</v>
      </c>
      <c r="J158" s="14" t="s">
        <v>132</v>
      </c>
      <c r="K158" s="14" t="s">
        <v>135</v>
      </c>
      <c r="L158" s="14" t="s">
        <v>137</v>
      </c>
      <c r="M158" s="14">
        <v>1128321</v>
      </c>
      <c r="N158" s="14" t="str">
        <v>חלל תקשורת אג''ח י''ב- חלל תקשורת</v>
      </c>
    </row>
    <row r="159" spans="1:17" ht="22.5">
      <c r="A159" s="14">
        <v>0.01</v>
      </c>
      <c r="B159" s="14">
        <v>0.52000000000000002</v>
      </c>
      <c r="C159" s="14">
        <v>643.88</v>
      </c>
      <c r="D159" s="14">
        <v>126.31</v>
      </c>
      <c r="E159" s="15">
        <v>509764.79999999999</v>
      </c>
      <c r="F159" s="14">
        <v>1.46</v>
      </c>
      <c r="G159" s="14">
        <v>4.5</v>
      </c>
      <c r="H159" s="14" t="s">
        <v>61</v>
      </c>
      <c r="I159" s="14">
        <v>1.48</v>
      </c>
      <c r="J159" s="14" t="s">
        <v>132</v>
      </c>
      <c r="K159" s="14" t="s">
        <v>135</v>
      </c>
      <c r="L159" s="14" t="s">
        <v>137</v>
      </c>
      <c r="M159" s="14">
        <v>1102698</v>
      </c>
      <c r="N159" s="14" t="str">
        <v>חלל תקשורת- חלל תקשורת</v>
      </c>
    </row>
    <row r="160" spans="1:17" ht="22.5">
      <c r="A160" s="14">
        <v>0.01</v>
      </c>
      <c r="B160" s="14">
        <v>0.25</v>
      </c>
      <c r="C160" s="14">
        <v>586.89999999999998</v>
      </c>
      <c r="D160" s="14">
        <v>130.13999999999999</v>
      </c>
      <c r="E160" s="15">
        <v>450979.59000000003</v>
      </c>
      <c r="F160" s="14">
        <v>2.46</v>
      </c>
      <c r="G160" s="14">
        <v>4.9500000000000002</v>
      </c>
      <c r="H160" s="14" t="s">
        <v>61</v>
      </c>
      <c r="I160" s="14">
        <v>2.9900000000000002</v>
      </c>
      <c r="J160" s="14" t="s">
        <v>50</v>
      </c>
      <c r="K160" s="14" t="s">
        <v>135</v>
      </c>
      <c r="L160" s="14" t="s">
        <v>138</v>
      </c>
      <c r="M160" s="14">
        <v>1102300</v>
      </c>
      <c r="N160" s="14" t="str">
        <v>כלל פיננסים 95%- כלל פיננסים</v>
      </c>
    </row>
    <row r="161" spans="1:17" ht="33.75">
      <c r="A161" s="14">
        <v>0.040000000000000001</v>
      </c>
      <c r="B161" s="14">
        <v>1.1899999999999999</v>
      </c>
      <c r="C161" s="15">
        <v>3695.1399999999999</v>
      </c>
      <c r="D161" s="14">
        <v>114.02</v>
      </c>
      <c r="E161" s="15">
        <v>3240783</v>
      </c>
      <c r="F161" s="14">
        <v>1.8999999999999999</v>
      </c>
      <c r="G161" s="14">
        <v>6</v>
      </c>
      <c r="H161" s="14" t="s">
        <v>61</v>
      </c>
      <c r="I161" s="14">
        <v>1.8500000000000001</v>
      </c>
      <c r="J161" s="14" t="s">
        <v>50</v>
      </c>
      <c r="K161" s="14" t="s">
        <v>135</v>
      </c>
      <c r="L161" s="14" t="s">
        <v>127</v>
      </c>
      <c r="M161" s="14">
        <v>1121342</v>
      </c>
      <c r="N161" s="14" t="str">
        <v>מירלנד    ד- מירלנד</v>
      </c>
    </row>
    <row r="162" spans="1:17" ht="33.75">
      <c r="A162" s="14">
        <v>0.029999999999999999</v>
      </c>
      <c r="B162" s="14">
        <v>1.24</v>
      </c>
      <c r="C162" s="15">
        <v>2616.0900000000001</v>
      </c>
      <c r="D162" s="14">
        <v>118.22</v>
      </c>
      <c r="E162" s="15">
        <v>2212902.25</v>
      </c>
      <c r="F162" s="14">
        <v>2.0600000000000001</v>
      </c>
      <c r="G162" s="14">
        <v>8.5</v>
      </c>
      <c r="H162" s="14" t="s">
        <v>61</v>
      </c>
      <c r="I162" s="14">
        <v>1.1200000000000001</v>
      </c>
      <c r="J162" s="14" t="s">
        <v>50</v>
      </c>
      <c r="K162" s="14" t="s">
        <v>135</v>
      </c>
      <c r="L162" s="14" t="s">
        <v>127</v>
      </c>
      <c r="M162" s="14">
        <v>1120286</v>
      </c>
      <c r="N162" s="14" t="str">
        <v>מירלנד אגח ג- מירלנד</v>
      </c>
    </row>
    <row r="163" spans="1:17" ht="45">
      <c r="A163" s="14">
        <v>0.080000000000000002</v>
      </c>
      <c r="B163" s="14">
        <v>0.46000000000000002</v>
      </c>
      <c r="C163" s="15">
        <v>6739.4399999999996</v>
      </c>
      <c r="D163" s="14">
        <v>118.16</v>
      </c>
      <c r="E163" s="15">
        <v>5703655.4800000004</v>
      </c>
      <c r="F163" s="14">
        <v>4.6200000000000001</v>
      </c>
      <c r="G163" s="14">
        <v>4.7999999999999998</v>
      </c>
      <c r="H163" s="14" t="s">
        <v>61</v>
      </c>
      <c r="I163" s="14">
        <v>2.9900000000000002</v>
      </c>
      <c r="J163" s="14" t="s">
        <v>50</v>
      </c>
      <c r="K163" s="14" t="s">
        <v>139</v>
      </c>
      <c r="L163" s="14" t="s">
        <v>118</v>
      </c>
      <c r="M163" s="14">
        <v>2590255</v>
      </c>
      <c r="N163" s="14" t="str">
        <v>בזן אג"ח 1- בתי זיקוק לנפט</v>
      </c>
    </row>
    <row r="164" spans="1:17" ht="45">
      <c r="A164" s="14">
        <v>0.02</v>
      </c>
      <c r="B164" s="14">
        <v>0.47999999999999998</v>
      </c>
      <c r="C164" s="15">
        <v>1625.2</v>
      </c>
      <c r="D164" s="14">
        <v>120.48</v>
      </c>
      <c r="E164" s="15">
        <v>1348933.8500000001</v>
      </c>
      <c r="F164" s="14">
        <v>2.0499999999999998</v>
      </c>
      <c r="G164" s="14">
        <v>4.5999999999999996</v>
      </c>
      <c r="H164" s="14" t="s">
        <v>61</v>
      </c>
      <c r="I164" s="14">
        <v>0.75</v>
      </c>
      <c r="J164" s="14" t="s">
        <v>50</v>
      </c>
      <c r="K164" s="14" t="s">
        <v>139</v>
      </c>
      <c r="L164" s="14" t="s">
        <v>118</v>
      </c>
      <c r="M164" s="14">
        <v>2590263</v>
      </c>
      <c r="N164" s="14" t="s">
        <v>140</v>
      </c>
    </row>
    <row r="165" spans="1:17" ht="33.75">
      <c r="A165" s="14">
        <v>0</v>
      </c>
      <c r="B165" s="14">
        <v>0.01</v>
      </c>
      <c r="C165" s="14">
        <v>179.96000000000001</v>
      </c>
      <c r="D165" s="14">
        <v>145.34</v>
      </c>
      <c r="E165" s="15">
        <v>123823</v>
      </c>
      <c r="F165" s="14">
        <v>1.98</v>
      </c>
      <c r="G165" s="14">
        <v>5.0999999999999996</v>
      </c>
      <c r="H165" s="14" t="s">
        <v>61</v>
      </c>
      <c r="I165" s="14">
        <v>6.4299999999999997</v>
      </c>
      <c r="J165" s="14" t="s">
        <v>50</v>
      </c>
      <c r="K165" s="14" t="s">
        <v>139</v>
      </c>
      <c r="L165" s="14" t="s">
        <v>94</v>
      </c>
      <c r="M165" s="14">
        <v>6910095</v>
      </c>
      <c r="N165" s="14" t="str">
        <v>דיסקונט לישראל- בנק דיסקונט</v>
      </c>
    </row>
    <row r="166" spans="1:17" ht="45">
      <c r="A166" s="14">
        <v>0.02</v>
      </c>
      <c r="B166" s="14">
        <v>0.23999999999999999</v>
      </c>
      <c r="C166" s="15">
        <v>1842.6400000000001</v>
      </c>
      <c r="D166" s="14">
        <v>122.86</v>
      </c>
      <c r="E166" s="15">
        <v>1499786.03</v>
      </c>
      <c r="F166" s="14">
        <v>4.5599999999999996</v>
      </c>
      <c r="G166" s="14">
        <v>4.6900000000000004</v>
      </c>
      <c r="H166" s="14" t="s">
        <v>61</v>
      </c>
      <c r="I166" s="14">
        <v>2.9500000000000002</v>
      </c>
      <c r="J166" s="14" t="s">
        <v>98</v>
      </c>
      <c r="K166" s="14" t="s">
        <v>141</v>
      </c>
      <c r="L166" s="14" t="s">
        <v>118</v>
      </c>
      <c r="M166" s="14">
        <v>1113091</v>
      </c>
      <c r="N166" s="14" t="str">
        <v>כרמל אולפינים אג"ח 1- כרמל אולפנים</v>
      </c>
    </row>
    <row r="167" spans="1:17" ht="22.5">
      <c r="A167" s="14">
        <v>0.01</v>
      </c>
      <c r="B167" s="14">
        <v>1.3100000000000001</v>
      </c>
      <c r="C167" s="15">
        <v>1230.49</v>
      </c>
      <c r="D167" s="14">
        <v>116.69</v>
      </c>
      <c r="E167" s="15">
        <v>1054495.3899999999</v>
      </c>
      <c r="F167" s="14">
        <v>2.52</v>
      </c>
      <c r="G167" s="14">
        <v>8.4000000000000004</v>
      </c>
      <c r="H167" s="14" t="s">
        <v>61</v>
      </c>
      <c r="I167" s="14">
        <v>0.94999999999999996</v>
      </c>
      <c r="J167" s="14" t="s">
        <v>50</v>
      </c>
      <c r="K167" s="14" t="s">
        <v>139</v>
      </c>
      <c r="L167" s="14" t="s">
        <v>115</v>
      </c>
      <c r="M167" s="14">
        <v>1210129</v>
      </c>
      <c r="N167" s="14" t="str">
        <v>קרדן ישראל ד- קרדן ישראל</v>
      </c>
    </row>
    <row r="168" spans="1:17" ht="22.5">
      <c r="A168" s="14">
        <v>0.040000000000000001</v>
      </c>
      <c r="B168" s="14">
        <v>1.5</v>
      </c>
      <c r="C168" s="15">
        <v>3475.8400000000001</v>
      </c>
      <c r="D168" s="14">
        <v>116.53</v>
      </c>
      <c r="E168" s="15">
        <v>2982786.3799999999</v>
      </c>
      <c r="F168" s="14">
        <v>4.1299999999999999</v>
      </c>
      <c r="G168" s="14">
        <v>7.4000000000000004</v>
      </c>
      <c r="H168" s="14" t="s">
        <v>61</v>
      </c>
      <c r="I168" s="14">
        <v>4.3600000000000003</v>
      </c>
      <c r="J168" s="14" t="s">
        <v>132</v>
      </c>
      <c r="K168" s="14" t="s">
        <v>142</v>
      </c>
      <c r="L168" s="14" t="s">
        <v>115</v>
      </c>
      <c r="M168" s="14">
        <v>1128289</v>
      </c>
      <c r="N168" s="14" t="str">
        <v>אלעזרא אג''ח ב- אלעזרא</v>
      </c>
    </row>
    <row r="169" spans="1:17" ht="33.75">
      <c r="A169" s="14">
        <v>0.01</v>
      </c>
      <c r="B169" s="14">
        <v>0.34999999999999998</v>
      </c>
      <c r="C169" s="14">
        <v>674.76999999999998</v>
      </c>
      <c r="D169" s="14">
        <v>110.48999999999999</v>
      </c>
      <c r="E169" s="15">
        <v>610705.67000000004</v>
      </c>
      <c r="F169" s="14">
        <v>3.0499999999999998</v>
      </c>
      <c r="G169" s="14">
        <v>5.2000000000000002</v>
      </c>
      <c r="H169" s="14" t="s">
        <v>61</v>
      </c>
      <c r="I169" s="14">
        <v>0.98999999999999999</v>
      </c>
      <c r="J169" s="14" t="s">
        <v>50</v>
      </c>
      <c r="K169" s="14" t="s">
        <v>142</v>
      </c>
      <c r="L169" s="14" t="s">
        <v>106</v>
      </c>
      <c r="M169" s="14">
        <v>1116888</v>
      </c>
      <c r="N169" s="14" t="str">
        <v>אלקטרה נדלן אגח ג- אלקטרה נדל"ן</v>
      </c>
    </row>
    <row r="170" spans="1:17" ht="33.75">
      <c r="A170" s="14">
        <v>0.02</v>
      </c>
      <c r="B170" s="14">
        <v>0.78000000000000003</v>
      </c>
      <c r="C170" s="15">
        <v>1729.3499999999999</v>
      </c>
      <c r="D170" s="14">
        <v>110.05</v>
      </c>
      <c r="E170" s="15">
        <v>1571420</v>
      </c>
      <c r="F170" s="14">
        <v>3.2799999999999998</v>
      </c>
      <c r="G170" s="14">
        <v>4.5</v>
      </c>
      <c r="H170" s="14" t="s">
        <v>61</v>
      </c>
      <c r="I170" s="14">
        <v>3.0899999999999999</v>
      </c>
      <c r="J170" s="14" t="s">
        <v>50</v>
      </c>
      <c r="K170" s="14" t="s">
        <v>142</v>
      </c>
      <c r="L170" s="14" t="s">
        <v>106</v>
      </c>
      <c r="M170" s="14">
        <v>1121227</v>
      </c>
      <c r="N170" s="14" t="str">
        <v>אלקטרה נדלןאגחד- אלקטרה נדל"ן</v>
      </c>
    </row>
    <row r="171" spans="1:17" ht="22.5">
      <c r="A171" s="14">
        <v>0.070000000000000007</v>
      </c>
      <c r="B171" s="14">
        <v>2.7000000000000002</v>
      </c>
      <c r="C171" s="15">
        <v>5988.4399999999996</v>
      </c>
      <c r="D171" s="14">
        <v>114.76000000000001</v>
      </c>
      <c r="E171" s="15">
        <v>5218225</v>
      </c>
      <c r="F171" s="14">
        <v>2.1499999999999999</v>
      </c>
      <c r="G171" s="14">
        <v>5.5999999999999996</v>
      </c>
      <c r="H171" s="14" t="s">
        <v>61</v>
      </c>
      <c r="I171" s="14">
        <v>2.3799999999999999</v>
      </c>
      <c r="J171" s="14" t="s">
        <v>50</v>
      </c>
      <c r="K171" s="14" t="s">
        <v>142</v>
      </c>
      <c r="L171" s="14" t="s">
        <v>115</v>
      </c>
      <c r="M171" s="14">
        <v>7300114</v>
      </c>
      <c r="N171" s="14" t="str">
        <v>צור אגח ז- צור שמיר</v>
      </c>
    </row>
    <row r="172" spans="1:17" ht="33.75">
      <c r="A172" s="14">
        <v>0</v>
      </c>
      <c r="B172" s="14">
        <v>0</v>
      </c>
      <c r="C172" s="14">
        <v>0</v>
      </c>
      <c r="D172" s="14">
        <v>123.53</v>
      </c>
      <c r="E172" s="14">
        <v>0.27000000000000002</v>
      </c>
      <c r="F172" s="14">
        <v>3.3900000000000001</v>
      </c>
      <c r="G172" s="14">
        <v>8</v>
      </c>
      <c r="H172" s="14" t="s">
        <v>61</v>
      </c>
      <c r="I172" s="14">
        <v>0.90000000000000002</v>
      </c>
      <c r="J172" s="14" t="s">
        <v>98</v>
      </c>
      <c r="K172" s="14" t="s">
        <v>143</v>
      </c>
      <c r="L172" s="14" t="s">
        <v>96</v>
      </c>
      <c r="M172" s="14">
        <v>1112721</v>
      </c>
      <c r="N172" s="14" t="str">
        <v>אקספון אג"ח א'- X-FONE</v>
      </c>
    </row>
    <row r="173" spans="1:17" ht="33.75">
      <c r="A173" s="14">
        <v>0.01</v>
      </c>
      <c r="B173" s="14">
        <v>2.73</v>
      </c>
      <c r="C173" s="14">
        <v>906.88999999999999</v>
      </c>
      <c r="D173" s="14">
        <v>55.5</v>
      </c>
      <c r="E173" s="15">
        <v>1634042.0700000001</v>
      </c>
      <c r="F173" s="14">
        <v>172.56999999999999</v>
      </c>
      <c r="G173" s="14">
        <v>4</v>
      </c>
      <c r="H173" s="14" t="s">
        <v>61</v>
      </c>
      <c r="I173" s="14">
        <v>0.56000000000000005</v>
      </c>
      <c r="J173" s="14" t="s">
        <v>98</v>
      </c>
      <c r="K173" s="14" t="s">
        <v>143</v>
      </c>
      <c r="L173" s="14" t="s">
        <v>127</v>
      </c>
      <c r="M173" s="14">
        <v>5490123</v>
      </c>
      <c r="N173" s="14" t="str">
        <v>פרופיט תעשיות אג 4- פרופיט</v>
      </c>
    </row>
    <row r="174" spans="1:17" ht="22.5">
      <c r="A174" s="14">
        <v>0</v>
      </c>
      <c r="B174" s="14">
        <v>0</v>
      </c>
      <c r="C174" s="14">
        <v>0</v>
      </c>
      <c r="D174" s="14">
        <v>29.899999999999999</v>
      </c>
      <c r="E174" s="14">
        <v>0.45000000000000001</v>
      </c>
      <c r="F174" s="14">
        <v>47.549999999999997</v>
      </c>
      <c r="G174" s="14">
        <v>6</v>
      </c>
      <c r="H174" s="14" t="s">
        <v>61</v>
      </c>
      <c r="I174" s="14">
        <v>3.1800000000000002</v>
      </c>
      <c r="J174" s="14" t="s">
        <v>50</v>
      </c>
      <c r="K174" s="14" t="s">
        <v>144</v>
      </c>
      <c r="L174" s="14" t="s">
        <v>115</v>
      </c>
      <c r="M174" s="14">
        <v>1116755</v>
      </c>
      <c r="N174" s="14" t="str">
        <v>גמול השקעות אג"ח ב'- גמול השקעות</v>
      </c>
    </row>
    <row r="175" spans="1:17" ht="22.5">
      <c r="A175" s="14">
        <v>0.12</v>
      </c>
      <c r="B175" s="14">
        <v>1.24</v>
      </c>
      <c r="C175" s="15">
        <v>10694.540000000001</v>
      </c>
      <c r="D175" s="14">
        <v>75.359999999999999</v>
      </c>
      <c r="E175" s="15">
        <v>14191268</v>
      </c>
      <c r="F175" s="14">
        <v>25.52</v>
      </c>
      <c r="G175" s="14">
        <v>4.9000000000000004</v>
      </c>
      <c r="H175" s="14" t="s">
        <v>61</v>
      </c>
      <c r="I175" s="14">
        <v>2.3399999999999999</v>
      </c>
      <c r="J175" s="14" t="s">
        <v>50</v>
      </c>
      <c r="K175" s="14" t="s">
        <v>145</v>
      </c>
      <c r="L175" s="14" t="s">
        <v>115</v>
      </c>
      <c r="M175" s="14">
        <v>1113034</v>
      </c>
      <c r="N175" s="14" t="str">
        <v>קרדן אן וי אג"ח ב'- קרדן נ.ו</v>
      </c>
    </row>
    <row r="176" spans="1:17" ht="22.5">
      <c r="A176" s="14">
        <v>0.029999999999999999</v>
      </c>
      <c r="B176" s="14">
        <v>0.51000000000000001</v>
      </c>
      <c r="C176" s="15">
        <v>2690.46</v>
      </c>
      <c r="D176" s="14">
        <v>88.049999999999997</v>
      </c>
      <c r="E176" s="15">
        <v>3055607.6800000002</v>
      </c>
      <c r="F176" s="14">
        <v>41.350000000000001</v>
      </c>
      <c r="G176" s="14">
        <v>4.4500000000000002</v>
      </c>
      <c r="H176" s="14" t="s">
        <v>61</v>
      </c>
      <c r="I176" s="14">
        <v>1.0600000000000001</v>
      </c>
      <c r="J176" s="14" t="s">
        <v>50</v>
      </c>
      <c r="K176" s="14" t="s">
        <v>145</v>
      </c>
      <c r="L176" s="14" t="s">
        <v>115</v>
      </c>
      <c r="M176" s="14">
        <v>1105535</v>
      </c>
      <c r="N176" s="14" t="str">
        <v>קרדן נ.ו אג"ח א'- קרדן נ.ו</v>
      </c>
    </row>
    <row r="177" spans="1:17" ht="33.75">
      <c r="A177" s="14">
        <v>0.01</v>
      </c>
      <c r="B177" s="14">
        <v>2</v>
      </c>
      <c r="C177" s="15">
        <v>1044.3499999999999</v>
      </c>
      <c r="D177" s="14">
        <v>47.490000000000002</v>
      </c>
      <c r="E177" s="15">
        <v>2199090</v>
      </c>
      <c r="F177" s="14">
        <v>35.630000000000003</v>
      </c>
      <c r="G177" s="14">
        <v>5.25</v>
      </c>
      <c r="H177" s="14" t="s">
        <v>61</v>
      </c>
      <c r="I177" s="14">
        <v>2.98</v>
      </c>
      <c r="J177" s="14" t="s">
        <v>98</v>
      </c>
      <c r="K177" s="14" t="s">
        <v>146</v>
      </c>
      <c r="L177" s="14" t="s">
        <v>96</v>
      </c>
      <c r="M177" s="14">
        <v>1123454</v>
      </c>
      <c r="N177" s="14" t="str">
        <v>סקיילקס   אגח ח- סקיילקס</v>
      </c>
    </row>
    <row r="178" spans="1:17" ht="33.75">
      <c r="A178" s="14">
        <v>0.02</v>
      </c>
      <c r="B178" s="14">
        <v>1.03</v>
      </c>
      <c r="C178" s="15">
        <v>1331.1700000000001</v>
      </c>
      <c r="D178" s="14">
        <v>97.390000000000001</v>
      </c>
      <c r="E178" s="15">
        <v>1366843.74</v>
      </c>
      <c r="F178" s="14">
        <v>19.760000000000002</v>
      </c>
      <c r="G178" s="14">
        <v>5.0999999999999996</v>
      </c>
      <c r="H178" s="14" t="s">
        <v>61</v>
      </c>
      <c r="I178" s="14">
        <v>0.78000000000000003</v>
      </c>
      <c r="J178" s="14" t="s">
        <v>50</v>
      </c>
      <c r="K178" s="14" t="s">
        <v>147</v>
      </c>
      <c r="L178" s="14" t="s">
        <v>96</v>
      </c>
      <c r="M178" s="14">
        <v>1115674</v>
      </c>
      <c r="N178" s="14" t="str">
        <v>סקיילקס   ד- סקיילקס</v>
      </c>
    </row>
    <row r="179" spans="1:17" ht="45">
      <c r="A179" s="14">
        <v>0</v>
      </c>
      <c r="B179" s="14">
        <v>0.070000000000000007</v>
      </c>
      <c r="C179" s="14">
        <v>154.69</v>
      </c>
      <c r="D179" s="14">
        <v>45.82</v>
      </c>
      <c r="E179" s="15">
        <v>337613</v>
      </c>
      <c r="F179" s="14">
        <v>28.920000000000002</v>
      </c>
      <c r="G179" s="14">
        <v>5.0999999999999996</v>
      </c>
      <c r="H179" s="14" t="s">
        <v>61</v>
      </c>
      <c r="I179" s="14">
        <v>4.0899999999999999</v>
      </c>
      <c r="J179" s="14" t="s">
        <v>98</v>
      </c>
      <c r="K179" s="14" t="s">
        <v>146</v>
      </c>
      <c r="L179" s="14" t="s">
        <v>118</v>
      </c>
      <c r="M179" s="14">
        <v>7560048</v>
      </c>
      <c r="N179" s="14" t="str">
        <v>פטרוכימיים אג"ח ב'- פטרוכימיים</v>
      </c>
    </row>
    <row r="180" spans="1:17" ht="33.75">
      <c r="A180" s="14">
        <v>0</v>
      </c>
      <c r="B180" s="14">
        <v>0</v>
      </c>
      <c r="C180" s="14">
        <v>22.609999999999999</v>
      </c>
      <c r="D180" s="14">
        <v>24.25</v>
      </c>
      <c r="E180" s="15">
        <v>93224.25</v>
      </c>
      <c r="F180" s="14">
        <v>0</v>
      </c>
      <c r="G180" s="14">
        <v>5.2999999999999998</v>
      </c>
      <c r="H180" s="14" t="s">
        <v>61</v>
      </c>
      <c r="I180" s="14"/>
      <c r="J180" s="14" t="s">
        <v>98</v>
      </c>
      <c r="K180" s="14" t="s">
        <v>148</v>
      </c>
      <c r="L180" s="14" t="s">
        <v>96</v>
      </c>
      <c r="M180" s="14">
        <v>5550124</v>
      </c>
      <c r="N180" s="14" t="str">
        <v>סאני אג א חש 3/13- סאני</v>
      </c>
    </row>
    <row r="181" spans="1:17" ht="33.75">
      <c r="A181" s="14">
        <v>0</v>
      </c>
      <c r="B181" s="14">
        <v>0.31</v>
      </c>
      <c r="C181" s="14">
        <v>67.819999999999993</v>
      </c>
      <c r="D181" s="14">
        <v>24.25</v>
      </c>
      <c r="E181" s="15">
        <v>279672.75</v>
      </c>
      <c r="F181" s="14">
        <v>168.49000000000001</v>
      </c>
      <c r="G181" s="14">
        <v>5.2999999999999998</v>
      </c>
      <c r="H181" s="14" t="s">
        <v>61</v>
      </c>
      <c r="I181" s="14">
        <v>1.5</v>
      </c>
      <c r="J181" s="14" t="s">
        <v>98</v>
      </c>
      <c r="K181" s="14" t="s">
        <v>148</v>
      </c>
      <c r="L181" s="14" t="s">
        <v>96</v>
      </c>
      <c r="M181" s="14">
        <v>5550090</v>
      </c>
      <c r="N181" s="14" t="str">
        <v>סאני אגח א- סאני</v>
      </c>
    </row>
    <row r="182" spans="1:17" ht="22.5">
      <c r="A182" s="14">
        <v>0</v>
      </c>
      <c r="B182" s="14">
        <v>0</v>
      </c>
      <c r="C182" s="14">
        <v>0</v>
      </c>
      <c r="D182" s="14">
        <v>34.390000000000001</v>
      </c>
      <c r="E182" s="14">
        <v>0.5</v>
      </c>
      <c r="F182" s="14">
        <v>86.930000000000007</v>
      </c>
      <c r="G182" s="14">
        <v>5.5</v>
      </c>
      <c r="H182" s="14" t="s">
        <v>61</v>
      </c>
      <c r="I182" s="14">
        <v>2</v>
      </c>
      <c r="J182" s="14" t="s">
        <v>50</v>
      </c>
      <c r="K182" s="14" t="s">
        <v>149</v>
      </c>
      <c r="L182" s="14" t="s">
        <v>115</v>
      </c>
      <c r="M182" s="14">
        <v>1320118</v>
      </c>
      <c r="N182" s="14" t="str">
        <v>*8110231 קמור א- קמור</v>
      </c>
    </row>
    <row r="183" spans="1:17" ht="22.5">
      <c r="A183" s="14">
        <v>0.19</v>
      </c>
      <c r="B183" s="14">
        <v>1.25</v>
      </c>
      <c r="C183" s="15">
        <v>16445.32</v>
      </c>
      <c r="D183" s="14">
        <v>121.70999999999999</v>
      </c>
      <c r="E183" s="15">
        <v>13511888.35</v>
      </c>
      <c r="F183" s="14">
        <v>5.1600000000000001</v>
      </c>
      <c r="G183" s="14">
        <v>4.5</v>
      </c>
      <c r="H183" s="14" t="s">
        <v>61</v>
      </c>
      <c r="I183" s="14">
        <v>2.3300000000000001</v>
      </c>
      <c r="J183" s="14" t="s">
        <v>50</v>
      </c>
      <c r="K183" s="14" t="s">
        <v>149</v>
      </c>
      <c r="L183" s="14" t="s">
        <v>115</v>
      </c>
      <c r="M183" s="14">
        <v>7980121</v>
      </c>
      <c r="N183" s="14" t="str">
        <v>אי.די.בי פת אג"ח ז'- אי די בי פיתוח</v>
      </c>
    </row>
    <row r="184" spans="1:17" ht="22.5">
      <c r="A184" s="14">
        <v>0.01</v>
      </c>
      <c r="B184" s="14">
        <v>0.31</v>
      </c>
      <c r="C184" s="15">
        <v>1250.26</v>
      </c>
      <c r="D184" s="14">
        <v>91.290000000000006</v>
      </c>
      <c r="E184" s="15">
        <v>1369550.1699999999</v>
      </c>
      <c r="F184" s="14">
        <v>9.0500000000000007</v>
      </c>
      <c r="G184" s="14">
        <v>6</v>
      </c>
      <c r="H184" s="14" t="s">
        <v>61</v>
      </c>
      <c r="I184" s="14">
        <v>3.5299999999999998</v>
      </c>
      <c r="J184" s="14" t="s">
        <v>50</v>
      </c>
      <c r="K184" s="14" t="s">
        <v>149</v>
      </c>
      <c r="L184" s="14" t="s">
        <v>115</v>
      </c>
      <c r="M184" s="14">
        <v>1131267</v>
      </c>
      <c r="N184" s="14" t="str">
        <v>אלביט הדמיה אגח ח- אלביט הדמיה</v>
      </c>
    </row>
    <row r="185" spans="1:17" ht="22.5">
      <c r="A185" s="14">
        <v>0.01</v>
      </c>
      <c r="B185" s="14">
        <v>0.31</v>
      </c>
      <c r="C185" s="14">
        <v>519.82000000000005</v>
      </c>
      <c r="D185" s="14">
        <v>78</v>
      </c>
      <c r="E185" s="15">
        <v>666432.71999999997</v>
      </c>
      <c r="F185" s="14">
        <v>11.56</v>
      </c>
      <c r="G185" s="14">
        <v>6</v>
      </c>
      <c r="H185" s="14" t="s">
        <v>61</v>
      </c>
      <c r="I185" s="14">
        <v>5.4199999999999999</v>
      </c>
      <c r="J185" s="14" t="s">
        <v>50</v>
      </c>
      <c r="K185" s="14" t="s">
        <v>149</v>
      </c>
      <c r="L185" s="14" t="s">
        <v>115</v>
      </c>
      <c r="M185" s="14">
        <v>1131275</v>
      </c>
      <c r="N185" s="14" t="str">
        <v>אלביט הדמיה אגח ט- אלביט הדמיה</v>
      </c>
    </row>
    <row r="186" spans="1:17" ht="33.75">
      <c r="A186" s="14">
        <v>0</v>
      </c>
      <c r="B186" s="14">
        <v>0.20999999999999999</v>
      </c>
      <c r="C186" s="14">
        <v>65.430000000000007</v>
      </c>
      <c r="D186" s="14">
        <v>110.3</v>
      </c>
      <c r="E186" s="15">
        <v>59320.849999999999</v>
      </c>
      <c r="F186" s="14">
        <v>5.2400000000000002</v>
      </c>
      <c r="G186" s="14">
        <v>5.4500000000000002</v>
      </c>
      <c r="H186" s="14" t="s">
        <v>61</v>
      </c>
      <c r="I186" s="14">
        <v>2.1600000000000001</v>
      </c>
      <c r="J186" s="14" t="s">
        <v>50</v>
      </c>
      <c r="K186" s="14" t="s">
        <v>149</v>
      </c>
      <c r="L186" s="14" t="s">
        <v>127</v>
      </c>
      <c r="M186" s="14">
        <v>7710155</v>
      </c>
      <c r="N186" s="14" t="str">
        <v>אנגל משאבים ו'- אנגל משאבים</v>
      </c>
    </row>
    <row r="187" spans="1:17" ht="33.75">
      <c r="A187" s="14">
        <v>0</v>
      </c>
      <c r="B187" s="14">
        <v>0.13</v>
      </c>
      <c r="C187" s="14">
        <v>281.85000000000002</v>
      </c>
      <c r="D187" s="14">
        <v>71.099999999999994</v>
      </c>
      <c r="E187" s="15">
        <v>396417.25</v>
      </c>
      <c r="F187" s="14">
        <v>40.109999999999999</v>
      </c>
      <c r="G187" s="14">
        <v>4</v>
      </c>
      <c r="H187" s="14" t="s">
        <v>61</v>
      </c>
      <c r="I187" s="14">
        <v>1.5700000000000001</v>
      </c>
      <c r="J187" s="14" t="s">
        <v>50</v>
      </c>
      <c r="K187" s="14" t="s">
        <v>149</v>
      </c>
      <c r="L187" s="14" t="s">
        <v>127</v>
      </c>
      <c r="M187" s="14">
        <v>1113398</v>
      </c>
      <c r="N187" s="14" t="str">
        <v>סקורפיו אג"ח א- סקורפיו</v>
      </c>
    </row>
    <row r="188" spans="1:17" ht="33.75">
      <c r="A188" s="14">
        <v>0.01</v>
      </c>
      <c r="B188" s="14">
        <v>0.23000000000000001</v>
      </c>
      <c r="C188" s="14">
        <v>612.42999999999995</v>
      </c>
      <c r="D188" s="14">
        <v>107.54000000000001</v>
      </c>
      <c r="E188" s="15">
        <v>569490</v>
      </c>
      <c r="F188" s="14">
        <v>9.8399999999999999</v>
      </c>
      <c r="G188" s="14">
        <v>4.5</v>
      </c>
      <c r="H188" s="14" t="s">
        <v>61</v>
      </c>
      <c r="I188" s="14">
        <v>3.8799999999999999</v>
      </c>
      <c r="J188" s="14" t="s">
        <v>50</v>
      </c>
      <c r="K188" s="14" t="s">
        <v>149</v>
      </c>
      <c r="L188" s="14" t="s">
        <v>127</v>
      </c>
      <c r="M188" s="14">
        <v>1109495</v>
      </c>
      <c r="N188" s="14" t="str">
        <v>פלאזה סנט אגח- פלאזה סנטר</v>
      </c>
    </row>
    <row r="189" spans="1:17" ht="33.75">
      <c r="A189" s="14">
        <v>0.040000000000000001</v>
      </c>
      <c r="B189" s="14">
        <v>0.68999999999999995</v>
      </c>
      <c r="C189" s="15">
        <v>3812.6300000000001</v>
      </c>
      <c r="D189" s="14">
        <v>108.45999999999999</v>
      </c>
      <c r="E189" s="15">
        <v>3515238</v>
      </c>
      <c r="F189" s="14">
        <v>10.130000000000001</v>
      </c>
      <c r="G189" s="14">
        <v>5.4000000000000004</v>
      </c>
      <c r="H189" s="14" t="s">
        <v>61</v>
      </c>
      <c r="I189" s="14">
        <v>4.0800000000000001</v>
      </c>
      <c r="J189" s="14" t="s">
        <v>50</v>
      </c>
      <c r="K189" s="14" t="s">
        <v>149</v>
      </c>
      <c r="L189" s="14" t="s">
        <v>127</v>
      </c>
      <c r="M189" s="14">
        <v>1109503</v>
      </c>
      <c r="N189" s="14" t="s">
        <v>150</v>
      </c>
    </row>
    <row r="190" spans="1:17" ht="33.75">
      <c r="A190" s="14">
        <v>0</v>
      </c>
      <c r="B190" s="14">
        <v>0</v>
      </c>
      <c r="C190" s="14">
        <v>0</v>
      </c>
      <c r="D190" s="14">
        <v>105.26000000000001</v>
      </c>
      <c r="E190" s="14">
        <v>0.070000000000000007</v>
      </c>
      <c r="F190" s="14">
        <v>7.3600000000000003</v>
      </c>
      <c r="G190" s="14">
        <v>5.4500000000000002</v>
      </c>
      <c r="H190" s="14" t="s">
        <v>61</v>
      </c>
      <c r="I190" s="14">
        <v>3.2599999999999998</v>
      </c>
      <c r="J190" s="14" t="s">
        <v>50</v>
      </c>
      <c r="K190" s="14" t="s">
        <v>151</v>
      </c>
      <c r="L190" s="14" t="s">
        <v>127</v>
      </c>
      <c r="M190" s="14">
        <v>7710163</v>
      </c>
      <c r="N190" s="14" t="str">
        <v>אנגל משאב אגח ז- אנגל משאבים</v>
      </c>
    </row>
    <row r="191" spans="1:17" ht="22.5">
      <c r="A191" s="14">
        <v>0</v>
      </c>
      <c r="B191" s="14">
        <v>0.050000000000000003</v>
      </c>
      <c r="C191" s="14">
        <v>140.22</v>
      </c>
      <c r="D191" s="14">
        <v>112.47</v>
      </c>
      <c r="E191" s="15">
        <v>124675</v>
      </c>
      <c r="F191" s="14">
        <v>1.51</v>
      </c>
      <c r="G191" s="14">
        <v>5</v>
      </c>
      <c r="H191" s="14" t="s">
        <v>61</v>
      </c>
      <c r="I191" s="14">
        <v>3.27</v>
      </c>
      <c r="J191" s="14" t="s">
        <v>132</v>
      </c>
      <c r="K191" s="14" t="s">
        <v>151</v>
      </c>
      <c r="L191" s="14" t="s">
        <v>115</v>
      </c>
      <c r="M191" s="14">
        <v>1127331</v>
      </c>
      <c r="N191" s="14" t="str">
        <v>ביטוח ישיר אגחי- ביטוח ישיר</v>
      </c>
    </row>
    <row r="192" spans="1:17">
      <c r="A192" s="13">
        <v>8.8599999999999994</v>
      </c>
      <c r="B192" s="13"/>
      <c r="C192" s="16">
        <v>777749.94999999995</v>
      </c>
      <c r="D192" s="13"/>
      <c r="E192" s="16">
        <v>633733599.28999996</v>
      </c>
      <c r="F192" s="13">
        <v>2.1899999999999999</v>
      </c>
      <c r="G192" s="13"/>
      <c r="H192" s="13"/>
      <c r="I192" s="13">
        <v>3.4700000000000002</v>
      </c>
      <c r="J192" s="13"/>
      <c r="K192" s="13"/>
      <c r="L192" s="13"/>
      <c r="M192" s="13"/>
      <c r="N192" s="13" t="s">
        <v>152</v>
      </c>
    </row>
    <row r="193" spans="1:17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 t="s">
        <v>153</v>
      </c>
    </row>
    <row r="194" spans="1:17" ht="45">
      <c r="A194" s="14">
        <v>0.040000000000000001</v>
      </c>
      <c r="B194" s="14">
        <v>0.28000000000000003</v>
      </c>
      <c r="C194" s="15">
        <v>3820.6199999999999</v>
      </c>
      <c r="D194" s="14">
        <v>109.52</v>
      </c>
      <c r="E194" s="15">
        <v>3488510.21</v>
      </c>
      <c r="F194" s="14">
        <v>1.98</v>
      </c>
      <c r="G194" s="14">
        <v>4.8399999999999999</v>
      </c>
      <c r="H194" s="14" t="s">
        <v>61</v>
      </c>
      <c r="I194" s="14">
        <v>3.29</v>
      </c>
      <c r="J194" s="14" t="s">
        <v>98</v>
      </c>
      <c r="K194" s="14" t="str">
        <v>Aa1</v>
      </c>
      <c r="L194" s="14" t="s">
        <v>154</v>
      </c>
      <c r="M194" s="14">
        <v>1119635</v>
      </c>
      <c r="N194" s="14" t="str">
        <v>אלביט מע' אג"ח א'- אלביט מערכות</v>
      </c>
    </row>
    <row r="195" spans="1:17" ht="33.75">
      <c r="A195" s="14">
        <v>0.01</v>
      </c>
      <c r="B195" s="14">
        <v>0.059999999999999998</v>
      </c>
      <c r="C195" s="14">
        <v>650.05999999999995</v>
      </c>
      <c r="D195" s="14">
        <v>104.13</v>
      </c>
      <c r="E195" s="15">
        <v>624273</v>
      </c>
      <c r="F195" s="14">
        <v>0.96999999999999997</v>
      </c>
      <c r="G195" s="14">
        <v>4.3499999999999996</v>
      </c>
      <c r="H195" s="14" t="s">
        <v>61</v>
      </c>
      <c r="I195" s="14">
        <v>0.22</v>
      </c>
      <c r="J195" s="14" t="s">
        <v>50</v>
      </c>
      <c r="K195" s="14" t="s">
        <v>51</v>
      </c>
      <c r="L195" s="14" t="s">
        <v>94</v>
      </c>
      <c r="M195" s="14">
        <v>2310084</v>
      </c>
      <c r="N195" s="14" t="str">
        <v>מזרחי טפחות 32- בנק מזרחי טפחות</v>
      </c>
    </row>
    <row r="196" spans="1:17" ht="33.75">
      <c r="A196" s="14">
        <v>0.029999999999999999</v>
      </c>
      <c r="B196" s="14">
        <v>0.25</v>
      </c>
      <c r="C196" s="15">
        <v>3044.0500000000002</v>
      </c>
      <c r="D196" s="14">
        <v>109.48999999999999</v>
      </c>
      <c r="E196" s="15">
        <v>2780208.5299999998</v>
      </c>
      <c r="F196" s="14">
        <v>1.25</v>
      </c>
      <c r="G196" s="14">
        <v>5.5499999999999998</v>
      </c>
      <c r="H196" s="14" t="s">
        <v>61</v>
      </c>
      <c r="I196" s="14">
        <v>1.23</v>
      </c>
      <c r="J196" s="14" t="s">
        <v>50</v>
      </c>
      <c r="K196" s="14" t="s">
        <v>51</v>
      </c>
      <c r="L196" s="14" t="s">
        <v>94</v>
      </c>
      <c r="M196" s="14">
        <v>2310100</v>
      </c>
      <c r="N196" s="14" t="str">
        <v>מזרחי טפחות הנפק   43- בנק מזרחי טפחות</v>
      </c>
    </row>
    <row r="197" spans="1:17" ht="33.75">
      <c r="A197" s="14">
        <v>0.23000000000000001</v>
      </c>
      <c r="B197" s="14">
        <v>1.1100000000000001</v>
      </c>
      <c r="C197" s="15">
        <v>20589.240000000002</v>
      </c>
      <c r="D197" s="14">
        <v>114.83</v>
      </c>
      <c r="E197" s="15">
        <v>17930194.640000001</v>
      </c>
      <c r="F197" s="14">
        <v>2.0800000000000001</v>
      </c>
      <c r="G197" s="14">
        <v>5.9000000000000004</v>
      </c>
      <c r="H197" s="14" t="s">
        <v>61</v>
      </c>
      <c r="I197" s="14">
        <v>3.5699999999999998</v>
      </c>
      <c r="J197" s="14" t="s">
        <v>50</v>
      </c>
      <c r="K197" s="14" t="s">
        <v>51</v>
      </c>
      <c r="L197" s="14" t="s">
        <v>94</v>
      </c>
      <c r="M197" s="14">
        <v>1940485</v>
      </c>
      <c r="N197" s="14" t="str">
        <v>פועלים הנפקות 29- בנק הפועלים</v>
      </c>
    </row>
    <row r="198" spans="1:17" ht="33.75">
      <c r="A198" s="14">
        <v>0.01</v>
      </c>
      <c r="B198" s="14">
        <v>0.23000000000000001</v>
      </c>
      <c r="C198" s="15">
        <v>1211.4100000000001</v>
      </c>
      <c r="D198" s="14">
        <v>111.06</v>
      </c>
      <c r="E198" s="15">
        <v>1090774.9199999999</v>
      </c>
      <c r="F198" s="14">
        <v>2.8999999999999999</v>
      </c>
      <c r="G198" s="14">
        <v>4.5</v>
      </c>
      <c r="H198" s="14" t="s">
        <v>61</v>
      </c>
      <c r="I198" s="14">
        <v>6.1600000000000001</v>
      </c>
      <c r="J198" s="14" t="s">
        <v>50</v>
      </c>
      <c r="K198" s="14" t="s">
        <v>51</v>
      </c>
      <c r="L198" s="14" t="s">
        <v>95</v>
      </c>
      <c r="M198" s="14">
        <v>7460363</v>
      </c>
      <c r="N198" s="14" t="str">
        <v>שטראוס    אגח ד- שטראוס גרופ</v>
      </c>
    </row>
    <row r="199" spans="1:17" ht="33.75">
      <c r="A199" s="14">
        <v>0.059999999999999998</v>
      </c>
      <c r="B199" s="14">
        <v>0.34000000000000002</v>
      </c>
      <c r="C199" s="15">
        <v>4861.3500000000004</v>
      </c>
      <c r="D199" s="14">
        <v>108.17</v>
      </c>
      <c r="E199" s="15">
        <v>4494174.6200000001</v>
      </c>
      <c r="F199" s="14">
        <v>1.6000000000000001</v>
      </c>
      <c r="G199" s="14">
        <v>5.7000000000000002</v>
      </c>
      <c r="H199" s="14" t="s">
        <v>61</v>
      </c>
      <c r="I199" s="14">
        <v>1.8500000000000001</v>
      </c>
      <c r="J199" s="14" t="s">
        <v>50</v>
      </c>
      <c r="K199" s="14" t="s">
        <v>63</v>
      </c>
      <c r="L199" s="14" t="s">
        <v>96</v>
      </c>
      <c r="M199" s="14">
        <v>2300168</v>
      </c>
      <c r="N199" s="14" t="str">
        <v>בזק  אג"ח 8- בזק</v>
      </c>
    </row>
    <row r="200" spans="1:17" ht="33.75">
      <c r="A200" s="14">
        <v>0.070000000000000007</v>
      </c>
      <c r="B200" s="14">
        <v>0.23999999999999999</v>
      </c>
      <c r="C200" s="15">
        <v>6083.2399999999998</v>
      </c>
      <c r="D200" s="14">
        <v>114.84999999999999</v>
      </c>
      <c r="E200" s="15">
        <v>5296679.4400000004</v>
      </c>
      <c r="F200" s="14">
        <v>1.9299999999999999</v>
      </c>
      <c r="G200" s="14">
        <v>5.4000000000000004</v>
      </c>
      <c r="H200" s="14" t="s">
        <v>61</v>
      </c>
      <c r="I200" s="14">
        <v>2.9199999999999999</v>
      </c>
      <c r="J200" s="14" t="s">
        <v>50</v>
      </c>
      <c r="K200" s="14" t="s">
        <v>63</v>
      </c>
      <c r="L200" s="14" t="s">
        <v>94</v>
      </c>
      <c r="M200" s="14">
        <v>7410236</v>
      </c>
      <c r="N200" s="14" t="str">
        <v>לאומי מימון יג- בנק לאומי</v>
      </c>
    </row>
    <row r="201" spans="1:17" ht="33.75">
      <c r="A201" s="14">
        <v>0.01</v>
      </c>
      <c r="B201" s="14">
        <v>0.23000000000000001</v>
      </c>
      <c r="C201" s="14">
        <v>669.00999999999999</v>
      </c>
      <c r="D201" s="14">
        <v>125.53</v>
      </c>
      <c r="E201" s="15">
        <v>532946.82999999996</v>
      </c>
      <c r="F201" s="14">
        <v>2.8199999999999998</v>
      </c>
      <c r="G201" s="14">
        <v>6.5</v>
      </c>
      <c r="H201" s="14" t="s">
        <v>61</v>
      </c>
      <c r="I201" s="14">
        <v>6.5899999999999999</v>
      </c>
      <c r="J201" s="14" t="s">
        <v>50</v>
      </c>
      <c r="K201" s="14" t="s">
        <v>63</v>
      </c>
      <c r="L201" s="14" t="s">
        <v>94</v>
      </c>
      <c r="M201" s="14">
        <v>1940550</v>
      </c>
      <c r="N201" s="14" t="str">
        <v>פועלים הנ הת טז- בנק הפועלים</v>
      </c>
    </row>
    <row r="202" spans="1:17" ht="33.75">
      <c r="A202" s="14">
        <v>0.059999999999999998</v>
      </c>
      <c r="B202" s="14">
        <v>0.27000000000000002</v>
      </c>
      <c r="C202" s="15">
        <v>5377.3599999999997</v>
      </c>
      <c r="D202" s="14">
        <v>118.09</v>
      </c>
      <c r="E202" s="15">
        <v>4553613.9699999997</v>
      </c>
      <c r="F202" s="14">
        <v>2.27</v>
      </c>
      <c r="G202" s="14">
        <v>6.0999999999999996</v>
      </c>
      <c r="H202" s="14" t="s">
        <v>61</v>
      </c>
      <c r="I202" s="14">
        <v>4.2599999999999998</v>
      </c>
      <c r="J202" s="14" t="s">
        <v>50</v>
      </c>
      <c r="K202" s="14" t="s">
        <v>63</v>
      </c>
      <c r="L202" s="14" t="s">
        <v>94</v>
      </c>
      <c r="M202" s="14">
        <v>1940410</v>
      </c>
      <c r="N202" s="14" t="str">
        <v>פועלים הנפ' התח' 11- בנק הפועלים</v>
      </c>
    </row>
    <row r="203" spans="1:17" ht="33.75">
      <c r="A203" s="14">
        <v>0.050000000000000003</v>
      </c>
      <c r="B203" s="14">
        <v>0.77000000000000002</v>
      </c>
      <c r="C203" s="15">
        <v>4331.1000000000004</v>
      </c>
      <c r="D203" s="15">
        <v>3100.8200000000002</v>
      </c>
      <c r="E203" s="15">
        <v>139676</v>
      </c>
      <c r="F203" s="14">
        <v>0.67000000000000004</v>
      </c>
      <c r="G203" s="14">
        <v>0</v>
      </c>
      <c r="H203" s="14" t="s">
        <v>61</v>
      </c>
      <c r="I203" s="14">
        <v>3.3399999999999999</v>
      </c>
      <c r="J203" s="14" t="s">
        <v>50</v>
      </c>
      <c r="K203" s="14" t="s">
        <v>63</v>
      </c>
      <c r="L203" s="14" t="s">
        <v>115</v>
      </c>
      <c r="M203" s="14">
        <v>1130301</v>
      </c>
      <c r="N203" s="14" t="str">
        <v>תכלית תל בונד צמודות- תכלית תעודות סל</v>
      </c>
    </row>
    <row r="204" spans="1:17" ht="45">
      <c r="A204" s="14">
        <v>0.01</v>
      </c>
      <c r="B204" s="14">
        <v>0.23000000000000001</v>
      </c>
      <c r="C204" s="15">
        <v>1134.53</v>
      </c>
      <c r="D204" s="14">
        <v>107.45</v>
      </c>
      <c r="E204" s="15">
        <v>1055870.01</v>
      </c>
      <c r="F204" s="14">
        <v>1.26</v>
      </c>
      <c r="G204" s="14">
        <v>4.9500000000000002</v>
      </c>
      <c r="H204" s="14" t="s">
        <v>61</v>
      </c>
      <c r="I204" s="14">
        <v>1.77</v>
      </c>
      <c r="J204" s="14" t="s">
        <v>50</v>
      </c>
      <c r="K204" s="14" t="s">
        <v>63</v>
      </c>
      <c r="L204" s="14" t="s">
        <v>154</v>
      </c>
      <c r="M204" s="14">
        <v>1115997</v>
      </c>
      <c r="N204" s="14" t="str">
        <v>תעש אוירית אג"ח ב- תעשיה אווירית</v>
      </c>
    </row>
    <row r="205" spans="1:17" ht="45">
      <c r="A205" s="14">
        <v>0.059999999999999998</v>
      </c>
      <c r="B205" s="14">
        <v>0.38</v>
      </c>
      <c r="C205" s="15">
        <v>4936.5500000000002</v>
      </c>
      <c r="D205" s="14">
        <v>107.41</v>
      </c>
      <c r="E205" s="15">
        <v>4595989.6699999999</v>
      </c>
      <c r="F205" s="14">
        <v>2.4300000000000002</v>
      </c>
      <c r="G205" s="14">
        <v>4.0999999999999996</v>
      </c>
      <c r="H205" s="14" t="s">
        <v>61</v>
      </c>
      <c r="I205" s="14">
        <v>4.5899999999999999</v>
      </c>
      <c r="J205" s="14" t="s">
        <v>50</v>
      </c>
      <c r="K205" s="14" t="s">
        <v>63</v>
      </c>
      <c r="L205" s="14" t="s">
        <v>154</v>
      </c>
      <c r="M205" s="14">
        <v>1127547</v>
      </c>
      <c r="N205" s="14" t="str">
        <v>תעשיה אוירית סדרה ג- תעשיה אווירית</v>
      </c>
    </row>
    <row r="206" spans="1:17" ht="22.5">
      <c r="A206" s="14">
        <v>0.01</v>
      </c>
      <c r="B206" s="14">
        <v>0.23000000000000001</v>
      </c>
      <c r="C206" s="14">
        <v>905.65999999999997</v>
      </c>
      <c r="D206" s="14">
        <v>113.58</v>
      </c>
      <c r="E206" s="15">
        <v>797376.08999999997</v>
      </c>
      <c r="F206" s="14">
        <v>2.0299999999999998</v>
      </c>
      <c r="G206" s="14">
        <v>6</v>
      </c>
      <c r="H206" s="14" t="s">
        <v>61</v>
      </c>
      <c r="I206" s="14">
        <v>2.98</v>
      </c>
      <c r="J206" s="14" t="s">
        <v>50</v>
      </c>
      <c r="K206" s="14" t="s">
        <v>104</v>
      </c>
      <c r="L206" s="14" t="s">
        <v>108</v>
      </c>
      <c r="M206" s="14">
        <v>1120807</v>
      </c>
      <c r="N206" s="14" t="str">
        <v>*פניקס גיוסי הון ג'- פניקס</v>
      </c>
    </row>
    <row r="207" spans="1:17" ht="33.75">
      <c r="A207" s="14">
        <v>0.01</v>
      </c>
      <c r="B207" s="14">
        <v>0.23000000000000001</v>
      </c>
      <c r="C207" s="14">
        <v>608.85000000000002</v>
      </c>
      <c r="D207" s="14">
        <v>101.91</v>
      </c>
      <c r="E207" s="15">
        <v>597437.13</v>
      </c>
      <c r="F207" s="14">
        <v>2.6200000000000001</v>
      </c>
      <c r="G207" s="14">
        <v>0</v>
      </c>
      <c r="H207" s="14" t="s">
        <v>61</v>
      </c>
      <c r="I207" s="14">
        <v>5.3300000000000001</v>
      </c>
      <c r="J207" s="14" t="s">
        <v>98</v>
      </c>
      <c r="K207" s="14" t="s">
        <v>103</v>
      </c>
      <c r="L207" s="14" t="s">
        <v>94</v>
      </c>
      <c r="M207" s="14">
        <v>1131762</v>
      </c>
      <c r="N207" s="14" t="str">
        <v>אגוד הנפ אגח ז- בנק איגוד</v>
      </c>
    </row>
    <row r="208" spans="1:17" ht="33.75">
      <c r="A208" s="14">
        <v>0.02</v>
      </c>
      <c r="B208" s="14">
        <v>0.26000000000000001</v>
      </c>
      <c r="C208" s="15">
        <v>1638.1700000000001</v>
      </c>
      <c r="D208" s="14">
        <v>111.98</v>
      </c>
      <c r="E208" s="15">
        <v>1462916.6100000001</v>
      </c>
      <c r="F208" s="14">
        <v>1.8100000000000001</v>
      </c>
      <c r="G208" s="14">
        <v>6.4000000000000004</v>
      </c>
      <c r="H208" s="14" t="s">
        <v>61</v>
      </c>
      <c r="I208" s="14">
        <v>1.8999999999999999</v>
      </c>
      <c r="J208" s="14" t="s">
        <v>50</v>
      </c>
      <c r="K208" s="14" t="s">
        <v>104</v>
      </c>
      <c r="L208" s="14" t="s">
        <v>106</v>
      </c>
      <c r="M208" s="14">
        <v>1260405</v>
      </c>
      <c r="N208" s="14" t="str">
        <v>גזית גלוב ו- גזית גלוב 1982</v>
      </c>
    </row>
    <row r="209" spans="1:17" ht="22.5">
      <c r="A209" s="14">
        <v>0.01</v>
      </c>
      <c r="B209" s="14">
        <v>0.23000000000000001</v>
      </c>
      <c r="C209" s="14">
        <v>891.27999999999997</v>
      </c>
      <c r="D209" s="14">
        <v>108.53</v>
      </c>
      <c r="E209" s="15">
        <v>821232.14000000001</v>
      </c>
      <c r="F209" s="14">
        <v>3.8700000000000001</v>
      </c>
      <c r="G209" s="14">
        <v>5.0499999999999998</v>
      </c>
      <c r="H209" s="14" t="s">
        <v>61</v>
      </c>
      <c r="I209" s="14">
        <v>5.4500000000000002</v>
      </c>
      <c r="J209" s="14" t="s">
        <v>50</v>
      </c>
      <c r="K209" s="14" t="s">
        <v>104</v>
      </c>
      <c r="L209" s="14" t="s">
        <v>123</v>
      </c>
      <c r="M209" s="14">
        <v>1131028</v>
      </c>
      <c r="N209" s="14" t="str">
        <v>דה זראסאי אגח ב- דה זראסאי</v>
      </c>
    </row>
    <row r="210" spans="1:17" ht="22.5">
      <c r="A210" s="14">
        <v>0</v>
      </c>
      <c r="B210" s="14">
        <v>0.02</v>
      </c>
      <c r="C210" s="14">
        <v>26.539999999999999</v>
      </c>
      <c r="D210" s="14">
        <v>102.63</v>
      </c>
      <c r="E210" s="15">
        <v>25862</v>
      </c>
      <c r="F210" s="14">
        <v>1.6200000000000001</v>
      </c>
      <c r="G210" s="14">
        <v>3.4900000000000002</v>
      </c>
      <c r="H210" s="14" t="s">
        <v>61</v>
      </c>
      <c r="I210" s="14">
        <v>3.7400000000000002</v>
      </c>
      <c r="J210" s="14" t="s">
        <v>50</v>
      </c>
      <c r="K210" s="14" t="s">
        <v>104</v>
      </c>
      <c r="L210" s="14" t="s">
        <v>108</v>
      </c>
      <c r="M210" s="14">
        <v>1119197</v>
      </c>
      <c r="N210" s="14" t="str">
        <v>הראל הנפקות אגח ב- הראל השקעות</v>
      </c>
    </row>
    <row r="211" spans="1:17" ht="22.5">
      <c r="A211" s="14">
        <v>0</v>
      </c>
      <c r="B211" s="14">
        <v>0.01</v>
      </c>
      <c r="C211" s="14">
        <v>19.030000000000001</v>
      </c>
      <c r="D211" s="14">
        <v>103.23999999999999</v>
      </c>
      <c r="E211" s="15">
        <v>18428</v>
      </c>
      <c r="F211" s="14">
        <v>1.8300000000000001</v>
      </c>
      <c r="G211" s="14">
        <v>3.4900000000000002</v>
      </c>
      <c r="H211" s="14" t="s">
        <v>61</v>
      </c>
      <c r="I211" s="14">
        <v>4.6399999999999997</v>
      </c>
      <c r="J211" s="14" t="s">
        <v>50</v>
      </c>
      <c r="K211" s="14" t="s">
        <v>104</v>
      </c>
      <c r="L211" s="14" t="s">
        <v>108</v>
      </c>
      <c r="M211" s="14">
        <v>1119205</v>
      </c>
      <c r="N211" s="14" t="str">
        <v>הראל הנפקות אגח ג- הראל השקעות</v>
      </c>
    </row>
    <row r="212" spans="1:17" ht="22.5">
      <c r="A212" s="14">
        <v>0.029999999999999999</v>
      </c>
      <c r="B212" s="14">
        <v>0.28000000000000003</v>
      </c>
      <c r="C212" s="15">
        <v>2313.1799999999998</v>
      </c>
      <c r="D212" s="14">
        <v>113.12</v>
      </c>
      <c r="E212" s="15">
        <v>2044888.74</v>
      </c>
      <c r="F212" s="14">
        <v>2.1000000000000001</v>
      </c>
      <c r="G212" s="14">
        <v>5.7000000000000002</v>
      </c>
      <c r="H212" s="14" t="s">
        <v>61</v>
      </c>
      <c r="I212" s="14">
        <v>2.8300000000000001</v>
      </c>
      <c r="J212" s="14" t="s">
        <v>50</v>
      </c>
      <c r="K212" s="14" t="s">
        <v>104</v>
      </c>
      <c r="L212" s="14" t="s">
        <v>108</v>
      </c>
      <c r="M212" s="14">
        <v>1120138</v>
      </c>
      <c r="N212" s="14" t="str">
        <v>כללביט    אגח ו- כלל החזקות עסקי ביטוח</v>
      </c>
    </row>
    <row r="213" spans="1:17" ht="33.75">
      <c r="A213" s="14">
        <v>0</v>
      </c>
      <c r="B213" s="14">
        <v>0</v>
      </c>
      <c r="C213" s="14">
        <v>3.7400000000000002</v>
      </c>
      <c r="D213" s="14">
        <v>104.42</v>
      </c>
      <c r="E213" s="15">
        <v>3580</v>
      </c>
      <c r="F213" s="14">
        <v>1.96</v>
      </c>
      <c r="G213" s="14">
        <v>3.6400000000000001</v>
      </c>
      <c r="H213" s="14" t="s">
        <v>61</v>
      </c>
      <c r="I213" s="14">
        <v>5.6500000000000004</v>
      </c>
      <c r="J213" s="14" t="s">
        <v>50</v>
      </c>
      <c r="K213" s="14" t="s">
        <v>104</v>
      </c>
      <c r="L213" s="14" t="s">
        <v>94</v>
      </c>
      <c r="M213" s="14">
        <v>7410210</v>
      </c>
      <c r="N213" s="14" t="str">
        <v>לאומי מימון שה 301- בנק לאומי</v>
      </c>
    </row>
    <row r="214" spans="1:17" ht="33.75">
      <c r="A214" s="14">
        <v>0.029999999999999999</v>
      </c>
      <c r="B214" s="14">
        <v>0.32000000000000001</v>
      </c>
      <c r="C214" s="15">
        <v>2539.7600000000002</v>
      </c>
      <c r="D214" s="14">
        <v>107.23</v>
      </c>
      <c r="E214" s="15">
        <v>2368512.6099999999</v>
      </c>
      <c r="F214" s="14">
        <v>1.6699999999999999</v>
      </c>
      <c r="G214" s="14">
        <v>5.5</v>
      </c>
      <c r="H214" s="14" t="s">
        <v>61</v>
      </c>
      <c r="I214" s="14">
        <v>1.9399999999999999</v>
      </c>
      <c r="J214" s="14" t="s">
        <v>50</v>
      </c>
      <c r="K214" s="14" t="s">
        <v>104</v>
      </c>
      <c r="L214" s="14" t="s">
        <v>96</v>
      </c>
      <c r="M214" s="14">
        <v>1118843</v>
      </c>
      <c r="N214" s="14" t="str">
        <v>פרטנר אגח ה- פרטנר</v>
      </c>
    </row>
    <row r="215" spans="1:17" ht="33.75">
      <c r="A215" s="14">
        <v>0</v>
      </c>
      <c r="B215" s="14">
        <v>0</v>
      </c>
      <c r="C215" s="14">
        <v>17</v>
      </c>
      <c r="D215" s="14">
        <v>98.590000000000003</v>
      </c>
      <c r="E215" s="15">
        <v>17241</v>
      </c>
      <c r="F215" s="14">
        <v>2.1099999999999999</v>
      </c>
      <c r="G215" s="14">
        <v>2.8500000000000001</v>
      </c>
      <c r="H215" s="14" t="s">
        <v>61</v>
      </c>
      <c r="I215" s="14">
        <v>5.2199999999999998</v>
      </c>
      <c r="J215" s="14" t="s">
        <v>50</v>
      </c>
      <c r="K215" s="14" t="s">
        <v>104</v>
      </c>
      <c r="L215" s="14" t="s">
        <v>96</v>
      </c>
      <c r="M215" s="14">
        <v>1118835</v>
      </c>
      <c r="N215" s="14" t="str">
        <v>פרטנר ק.4- פרטנר</v>
      </c>
    </row>
    <row r="216" spans="1:17" ht="22.5">
      <c r="A216" s="14">
        <v>0.050000000000000003</v>
      </c>
      <c r="B216" s="14">
        <v>0.23000000000000001</v>
      </c>
      <c r="C216" s="15">
        <v>4017.0900000000001</v>
      </c>
      <c r="D216" s="14">
        <v>115.22</v>
      </c>
      <c r="E216" s="15">
        <v>3486450.5699999998</v>
      </c>
      <c r="F216" s="14">
        <v>2.46</v>
      </c>
      <c r="G216" s="14">
        <v>8.5</v>
      </c>
      <c r="H216" s="14" t="s">
        <v>61</v>
      </c>
      <c r="I216" s="14">
        <v>2.1299999999999999</v>
      </c>
      <c r="J216" s="14" t="s">
        <v>98</v>
      </c>
      <c r="K216" s="14" t="s">
        <v>114</v>
      </c>
      <c r="L216" s="14" t="s">
        <v>115</v>
      </c>
      <c r="M216" s="14">
        <v>1115070</v>
      </c>
      <c r="N216" s="14" t="str">
        <v>*דלק קבוצה טו- קבוצת דלק בע"מ</v>
      </c>
    </row>
    <row r="217" spans="1:17" ht="22.5">
      <c r="A217" s="14">
        <v>0.01</v>
      </c>
      <c r="B217" s="14">
        <v>0.23000000000000001</v>
      </c>
      <c r="C217" s="15">
        <v>1199.4400000000001</v>
      </c>
      <c r="D217" s="14">
        <v>123.25</v>
      </c>
      <c r="E217" s="15">
        <v>973176.84999999998</v>
      </c>
      <c r="F217" s="14">
        <v>2.75</v>
      </c>
      <c r="G217" s="14">
        <v>8.5</v>
      </c>
      <c r="H217" s="14" t="s">
        <v>61</v>
      </c>
      <c r="I217" s="14">
        <v>3.4900000000000002</v>
      </c>
      <c r="J217" s="14" t="s">
        <v>98</v>
      </c>
      <c r="K217" s="14" t="s">
        <v>114</v>
      </c>
      <c r="L217" s="14" t="s">
        <v>115</v>
      </c>
      <c r="M217" s="14">
        <v>1115062</v>
      </c>
      <c r="N217" s="14" t="str">
        <v>*דלק קבוצה יד- קבוצת דלק בע"מ</v>
      </c>
    </row>
    <row r="218" spans="1:17" ht="33.75">
      <c r="A218" s="14">
        <v>0.01</v>
      </c>
      <c r="B218" s="14">
        <v>0.11</v>
      </c>
      <c r="C218" s="14">
        <v>591.40999999999997</v>
      </c>
      <c r="D218" s="14">
        <v>101.38</v>
      </c>
      <c r="E218" s="15">
        <v>583361</v>
      </c>
      <c r="F218" s="14">
        <v>1.8300000000000001</v>
      </c>
      <c r="G218" s="14">
        <v>2.25</v>
      </c>
      <c r="H218" s="14" t="s">
        <v>61</v>
      </c>
      <c r="I218" s="14">
        <v>5.1399999999999997</v>
      </c>
      <c r="J218" s="14" t="s">
        <v>98</v>
      </c>
      <c r="K218" s="14" t="s">
        <v>114</v>
      </c>
      <c r="L218" s="14" t="s">
        <v>94</v>
      </c>
      <c r="M218" s="14">
        <v>1121854</v>
      </c>
      <c r="N218" s="14" t="str">
        <v>אגוד הנפק התח יח- בנק איגוד</v>
      </c>
    </row>
    <row r="219" spans="1:17" ht="22.5">
      <c r="A219" s="14">
        <v>0.029999999999999999</v>
      </c>
      <c r="B219" s="14">
        <v>1.02</v>
      </c>
      <c r="C219" s="15">
        <v>2435.4899999999998</v>
      </c>
      <c r="D219" s="14">
        <v>99.189999999999998</v>
      </c>
      <c r="E219" s="15">
        <v>2455374</v>
      </c>
      <c r="F219" s="14">
        <v>3.8799999999999999</v>
      </c>
      <c r="G219" s="14">
        <v>3.75</v>
      </c>
      <c r="H219" s="14" t="s">
        <v>61</v>
      </c>
      <c r="I219" s="14">
        <v>5.6399999999999997</v>
      </c>
      <c r="J219" s="14" t="s">
        <v>50</v>
      </c>
      <c r="K219" s="14" t="s">
        <v>111</v>
      </c>
      <c r="L219" s="14" t="s">
        <v>115</v>
      </c>
      <c r="M219" s="14">
        <v>7390149</v>
      </c>
      <c r="N219" s="14" t="str">
        <v>אלקטרה אג''ח ד- אלקטרה</v>
      </c>
    </row>
    <row r="220" spans="1:17" ht="33.75">
      <c r="A220" s="14">
        <v>0.050000000000000003</v>
      </c>
      <c r="B220" s="14">
        <v>0.5</v>
      </c>
      <c r="C220" s="15">
        <v>3975.3899999999999</v>
      </c>
      <c r="D220" s="14">
        <v>112.48</v>
      </c>
      <c r="E220" s="15">
        <v>3534308.3599999999</v>
      </c>
      <c r="F220" s="14">
        <v>2.75</v>
      </c>
      <c r="G220" s="14">
        <v>6.5</v>
      </c>
      <c r="H220" s="14" t="s">
        <v>61</v>
      </c>
      <c r="I220" s="14">
        <v>2.96</v>
      </c>
      <c r="J220" s="14" t="s">
        <v>98</v>
      </c>
      <c r="K220" s="14" t="s">
        <v>114</v>
      </c>
      <c r="L220" s="14" t="s">
        <v>96</v>
      </c>
      <c r="M220" s="14">
        <v>1120872</v>
      </c>
      <c r="N220" s="14" t="str">
        <v>בי קומיונק אגח ב- בי.קומיוניקיישנס</v>
      </c>
    </row>
    <row r="221" spans="1:17" ht="22.5">
      <c r="A221" s="14">
        <v>0.02</v>
      </c>
      <c r="B221" s="14">
        <v>0.28999999999999998</v>
      </c>
      <c r="C221" s="15">
        <v>1363.8499999999999</v>
      </c>
      <c r="D221" s="14">
        <v>109.12</v>
      </c>
      <c r="E221" s="15">
        <v>1249860.6899999999</v>
      </c>
      <c r="F221" s="14">
        <v>1.8899999999999999</v>
      </c>
      <c r="G221" s="14">
        <v>6.4100000000000001</v>
      </c>
      <c r="H221" s="14" t="s">
        <v>61</v>
      </c>
      <c r="I221" s="14">
        <v>1.76</v>
      </c>
      <c r="J221" s="14" t="s">
        <v>50</v>
      </c>
      <c r="K221" s="14" t="s">
        <v>111</v>
      </c>
      <c r="L221" s="14" t="s">
        <v>101</v>
      </c>
      <c r="M221" s="14">
        <v>7590144</v>
      </c>
      <c r="N221" s="14" t="str">
        <v>גב ים אגח ז- גב ים</v>
      </c>
    </row>
    <row r="222" spans="1:17" ht="33.75">
      <c r="A222" s="14">
        <v>0.01</v>
      </c>
      <c r="B222" s="14">
        <v>0.23000000000000001</v>
      </c>
      <c r="C222" s="14">
        <v>922.60000000000002</v>
      </c>
      <c r="D222" s="14">
        <v>120.83</v>
      </c>
      <c r="E222" s="15">
        <v>763548.76000000001</v>
      </c>
      <c r="F222" s="14">
        <v>2.8700000000000001</v>
      </c>
      <c r="G222" s="14">
        <v>6.4000000000000004</v>
      </c>
      <c r="H222" s="14" t="s">
        <v>61</v>
      </c>
      <c r="I222" s="14">
        <v>5.4800000000000004</v>
      </c>
      <c r="J222" s="14" t="s">
        <v>50</v>
      </c>
      <c r="K222" s="14" t="s">
        <v>111</v>
      </c>
      <c r="L222" s="14" t="s">
        <v>94</v>
      </c>
      <c r="M222" s="14">
        <v>6910137</v>
      </c>
      <c r="N222" s="14" t="str">
        <v>דיסק התחייבות יא- בנק דיסקונט</v>
      </c>
    </row>
    <row r="223" spans="1:17" ht="33.75">
      <c r="A223" s="14">
        <v>0.02</v>
      </c>
      <c r="B223" s="14">
        <v>0.23000000000000001</v>
      </c>
      <c r="C223" s="15">
        <v>1821.8699999999999</v>
      </c>
      <c r="D223" s="14">
        <v>108.23</v>
      </c>
      <c r="E223" s="15">
        <v>1683329.27</v>
      </c>
      <c r="F223" s="14">
        <v>1.5800000000000001</v>
      </c>
      <c r="G223" s="14">
        <v>6.7999999999999998</v>
      </c>
      <c r="H223" s="14" t="s">
        <v>61</v>
      </c>
      <c r="I223" s="14">
        <v>1.1699999999999999</v>
      </c>
      <c r="J223" s="14" t="s">
        <v>50</v>
      </c>
      <c r="K223" s="14" t="s">
        <v>111</v>
      </c>
      <c r="L223" s="14" t="s">
        <v>94</v>
      </c>
      <c r="M223" s="14">
        <v>7480064</v>
      </c>
      <c r="N223" s="14" t="str">
        <v>דיסקונט מנפ' ז- בנק דיסקונט</v>
      </c>
    </row>
    <row r="224" spans="1:17" ht="33.75">
      <c r="A224" s="14">
        <v>0</v>
      </c>
      <c r="B224" s="14">
        <v>0.01</v>
      </c>
      <c r="C224" s="14">
        <v>63.93</v>
      </c>
      <c r="D224" s="14">
        <v>103.27</v>
      </c>
      <c r="E224" s="15">
        <v>61906</v>
      </c>
      <c r="F224" s="14">
        <v>1.6699999999999999</v>
      </c>
      <c r="G224" s="14">
        <v>3.6600000000000001</v>
      </c>
      <c r="H224" s="14" t="s">
        <v>61</v>
      </c>
      <c r="I224" s="14">
        <v>3.0499999999999998</v>
      </c>
      <c r="J224" s="14" t="s">
        <v>50</v>
      </c>
      <c r="K224" s="14" t="s">
        <v>111</v>
      </c>
      <c r="L224" s="14" t="s">
        <v>94</v>
      </c>
      <c r="M224" s="14">
        <v>7480106</v>
      </c>
      <c r="N224" s="14" t="str">
        <v>דיסקונט מנפיקים הת' ט- בנק דיסקונט</v>
      </c>
    </row>
    <row r="225" spans="1:17" ht="33.75">
      <c r="A225" s="14">
        <v>0.029999999999999999</v>
      </c>
      <c r="B225" s="14">
        <v>0.29999999999999999</v>
      </c>
      <c r="C225" s="15">
        <v>2552.7600000000002</v>
      </c>
      <c r="D225" s="14">
        <v>112.75</v>
      </c>
      <c r="E225" s="15">
        <v>2264084.6400000001</v>
      </c>
      <c r="F225" s="14">
        <v>1.9099999999999999</v>
      </c>
      <c r="G225" s="14">
        <v>6.0999999999999996</v>
      </c>
      <c r="H225" s="14" t="s">
        <v>61</v>
      </c>
      <c r="I225" s="14">
        <v>2.54</v>
      </c>
      <c r="J225" s="14" t="s">
        <v>50</v>
      </c>
      <c r="K225" s="14" t="s">
        <v>111</v>
      </c>
      <c r="L225" s="14" t="s">
        <v>94</v>
      </c>
      <c r="M225" s="14">
        <v>7480031</v>
      </c>
      <c r="N225" s="14" t="str">
        <v>דיסקונט מנפיקים התחייבות ה- בנק דיסקונט</v>
      </c>
    </row>
    <row r="226" spans="1:17" ht="22.5">
      <c r="A226" s="14">
        <v>0.029999999999999999</v>
      </c>
      <c r="B226" s="14">
        <v>1.3200000000000001</v>
      </c>
      <c r="C226" s="15">
        <v>2997.6599999999999</v>
      </c>
      <c r="D226" s="14">
        <v>117.68000000000001</v>
      </c>
      <c r="E226" s="15">
        <v>2547301.3300000001</v>
      </c>
      <c r="F226" s="14">
        <v>2.75</v>
      </c>
      <c r="G226" s="14">
        <v>7.5999999999999996</v>
      </c>
      <c r="H226" s="14" t="s">
        <v>61</v>
      </c>
      <c r="I226" s="14">
        <v>3.6099999999999999</v>
      </c>
      <c r="J226" s="14" t="s">
        <v>98</v>
      </c>
      <c r="K226" s="14" t="s">
        <v>114</v>
      </c>
      <c r="L226" s="14" t="s">
        <v>109</v>
      </c>
      <c r="M226" s="14">
        <v>6270136</v>
      </c>
      <c r="N226" s="14" t="str">
        <v>דלתא ה- דלתא גליל</v>
      </c>
    </row>
    <row r="227" spans="1:17" ht="33.75">
      <c r="A227" s="14">
        <v>0.02</v>
      </c>
      <c r="B227" s="14">
        <v>0.23000000000000001</v>
      </c>
      <c r="C227" s="15">
        <v>1472.72</v>
      </c>
      <c r="D227" s="14">
        <v>112.77</v>
      </c>
      <c r="E227" s="15">
        <v>1305946.22</v>
      </c>
      <c r="F227" s="14">
        <v>3.3100000000000001</v>
      </c>
      <c r="G227" s="14">
        <v>6.9000000000000004</v>
      </c>
      <c r="H227" s="14" t="s">
        <v>61</v>
      </c>
      <c r="I227" s="14">
        <v>3.0299999999999998</v>
      </c>
      <c r="J227" s="14" t="s">
        <v>98</v>
      </c>
      <c r="K227" s="14" t="s">
        <v>114</v>
      </c>
      <c r="L227" s="14" t="s">
        <v>96</v>
      </c>
      <c r="M227" s="14">
        <v>1123264</v>
      </c>
      <c r="N227" s="14" t="str">
        <v>הוט       אגח ב- הוט</v>
      </c>
    </row>
    <row r="228" spans="1:17" ht="22.5">
      <c r="A228" s="14">
        <v>0.029999999999999999</v>
      </c>
      <c r="B228" s="14">
        <v>0.33000000000000002</v>
      </c>
      <c r="C228" s="15">
        <v>2352.6500000000001</v>
      </c>
      <c r="D228" s="14">
        <v>108.43000000000001</v>
      </c>
      <c r="E228" s="15">
        <v>2169745.1200000001</v>
      </c>
      <c r="F228" s="14">
        <v>2.4100000000000001</v>
      </c>
      <c r="G228" s="14">
        <v>6</v>
      </c>
      <c r="H228" s="14" t="s">
        <v>61</v>
      </c>
      <c r="I228" s="14">
        <v>2.3700000000000001</v>
      </c>
      <c r="J228" s="14" t="s">
        <v>50</v>
      </c>
      <c r="K228" s="14" t="s">
        <v>111</v>
      </c>
      <c r="L228" s="14" t="s">
        <v>115</v>
      </c>
      <c r="M228" s="14">
        <v>5760202</v>
      </c>
      <c r="N228" s="14" t="str">
        <v>חברה לישראל אגח 9- חברה לישראל</v>
      </c>
    </row>
    <row r="229" spans="1:17" ht="45">
      <c r="A229" s="14">
        <v>0.040000000000000001</v>
      </c>
      <c r="B229" s="14">
        <v>0.28000000000000003</v>
      </c>
      <c r="C229" s="15">
        <v>3457.48</v>
      </c>
      <c r="D229" s="14">
        <v>107.14</v>
      </c>
      <c r="E229" s="15">
        <v>3227065.4900000002</v>
      </c>
      <c r="F229" s="14">
        <v>1.7</v>
      </c>
      <c r="G229" s="14">
        <v>6.5</v>
      </c>
      <c r="H229" s="14" t="s">
        <v>61</v>
      </c>
      <c r="I229" s="14">
        <v>1.3799999999999999</v>
      </c>
      <c r="J229" s="14" t="s">
        <v>50</v>
      </c>
      <c r="K229" s="14" t="s">
        <v>111</v>
      </c>
      <c r="L229" s="14" t="s">
        <v>118</v>
      </c>
      <c r="M229" s="14">
        <v>1110931</v>
      </c>
      <c r="N229" s="14" t="str">
        <v>מכתשים אגן אג"ח ד- מכתשים אגן</v>
      </c>
    </row>
    <row r="230" spans="1:17" ht="22.5">
      <c r="A230" s="14">
        <v>0.040000000000000001</v>
      </c>
      <c r="B230" s="14">
        <v>0.35999999999999999</v>
      </c>
      <c r="C230" s="15">
        <v>3154.23</v>
      </c>
      <c r="D230" s="14">
        <v>106.06</v>
      </c>
      <c r="E230" s="15">
        <v>2974075.2599999998</v>
      </c>
      <c r="F230" s="14">
        <v>1.73</v>
      </c>
      <c r="G230" s="14">
        <v>2.5499999999999998</v>
      </c>
      <c r="H230" s="14" t="s">
        <v>61</v>
      </c>
      <c r="I230" s="14">
        <v>6.4400000000000004</v>
      </c>
      <c r="J230" s="14" t="s">
        <v>50</v>
      </c>
      <c r="K230" s="14" t="s">
        <v>111</v>
      </c>
      <c r="L230" s="14" t="s">
        <v>101</v>
      </c>
      <c r="M230" s="14">
        <v>3230166</v>
      </c>
      <c r="N230" s="14" t="str">
        <v>מליסרון אג''ח ח- מליסרון</v>
      </c>
    </row>
    <row r="231" spans="1:17" ht="33.75">
      <c r="A231" s="14">
        <v>0.029999999999999999</v>
      </c>
      <c r="B231" s="14">
        <v>0.27000000000000002</v>
      </c>
      <c r="C231" s="15">
        <v>2657.7199999999998</v>
      </c>
      <c r="D231" s="14">
        <v>109.62</v>
      </c>
      <c r="E231" s="15">
        <v>2424486.2200000002</v>
      </c>
      <c r="F231" s="14">
        <v>1.6299999999999999</v>
      </c>
      <c r="G231" s="14">
        <v>6.25</v>
      </c>
      <c r="H231" s="14" t="s">
        <v>61</v>
      </c>
      <c r="I231" s="14">
        <v>1.47</v>
      </c>
      <c r="J231" s="14" t="s">
        <v>50</v>
      </c>
      <c r="K231" s="14" t="s">
        <v>111</v>
      </c>
      <c r="L231" s="14" t="s">
        <v>96</v>
      </c>
      <c r="M231" s="14">
        <v>1113661</v>
      </c>
      <c r="N231" s="14" t="str">
        <v>סלקום     ה- סלקום</v>
      </c>
    </row>
    <row r="232" spans="1:17" ht="33.75">
      <c r="A232" s="14">
        <v>0.01</v>
      </c>
      <c r="B232" s="14">
        <v>0.23000000000000001</v>
      </c>
      <c r="C232" s="14">
        <v>767.35000000000002</v>
      </c>
      <c r="D232" s="14">
        <v>114.67</v>
      </c>
      <c r="E232" s="15">
        <v>669182.26000000001</v>
      </c>
      <c r="F232" s="14">
        <v>2.52</v>
      </c>
      <c r="G232" s="14">
        <v>6.7400000000000002</v>
      </c>
      <c r="H232" s="14" t="s">
        <v>61</v>
      </c>
      <c r="I232" s="14">
        <v>3.29</v>
      </c>
      <c r="J232" s="14" t="s">
        <v>50</v>
      </c>
      <c r="K232" s="14" t="s">
        <v>111</v>
      </c>
      <c r="L232" s="14" t="s">
        <v>96</v>
      </c>
      <c r="M232" s="14">
        <v>1126002</v>
      </c>
      <c r="N232" s="14" t="str">
        <v>סלקום אגח ז- סלקום</v>
      </c>
    </row>
    <row r="233" spans="1:17" ht="33.75">
      <c r="A233" s="14">
        <v>0</v>
      </c>
      <c r="B233" s="14">
        <v>0.01</v>
      </c>
      <c r="C233" s="14">
        <v>407.06</v>
      </c>
      <c r="D233" s="14">
        <v>103.06</v>
      </c>
      <c r="E233" s="15">
        <v>394974</v>
      </c>
      <c r="F233" s="14">
        <v>2.52</v>
      </c>
      <c r="G233" s="14">
        <v>3.9500000000000002</v>
      </c>
      <c r="H233" s="14" t="s">
        <v>61</v>
      </c>
      <c r="I233" s="14">
        <v>4.5599999999999996</v>
      </c>
      <c r="J233" s="14" t="s">
        <v>50</v>
      </c>
      <c r="K233" s="14" t="s">
        <v>111</v>
      </c>
      <c r="L233" s="14" t="s">
        <v>112</v>
      </c>
      <c r="M233" s="14">
        <v>1114073</v>
      </c>
      <c r="N233" s="14" t="str">
        <v>פז נפט    ג- פז נפט</v>
      </c>
    </row>
    <row r="234" spans="1:17" ht="22.5">
      <c r="A234" s="14">
        <v>0.01</v>
      </c>
      <c r="B234" s="14">
        <v>0.23999999999999999</v>
      </c>
      <c r="C234" s="14">
        <v>885.19000000000005</v>
      </c>
      <c r="D234" s="14">
        <v>107.61</v>
      </c>
      <c r="E234" s="15">
        <v>822590.51000000001</v>
      </c>
      <c r="F234" s="14">
        <v>1.9099999999999999</v>
      </c>
      <c r="G234" s="14">
        <v>5.4500000000000002</v>
      </c>
      <c r="H234" s="14" t="s">
        <v>61</v>
      </c>
      <c r="I234" s="14">
        <v>1.55</v>
      </c>
      <c r="J234" s="14" t="s">
        <v>50</v>
      </c>
      <c r="K234" s="14" t="s">
        <v>111</v>
      </c>
      <c r="L234" s="14" t="s">
        <v>124</v>
      </c>
      <c r="M234" s="14">
        <v>7770167</v>
      </c>
      <c r="N234" s="14" t="str">
        <v>שופרסל אג"ח ג'- שופרסל</v>
      </c>
    </row>
    <row r="235" spans="1:17" ht="22.5">
      <c r="A235" s="14">
        <v>0.01</v>
      </c>
      <c r="B235" s="14">
        <v>0.23000000000000001</v>
      </c>
      <c r="C235" s="15">
        <v>1161.98</v>
      </c>
      <c r="D235" s="14">
        <v>110.56999999999999</v>
      </c>
      <c r="E235" s="15">
        <v>1050895.4099999999</v>
      </c>
      <c r="F235" s="14">
        <v>3.8799999999999999</v>
      </c>
      <c r="G235" s="14">
        <v>0</v>
      </c>
      <c r="H235" s="14" t="s">
        <v>61</v>
      </c>
      <c r="I235" s="14">
        <v>6.25</v>
      </c>
      <c r="J235" s="14" t="s">
        <v>50</v>
      </c>
      <c r="K235" s="14" t="s">
        <v>111</v>
      </c>
      <c r="L235" s="14" t="s">
        <v>124</v>
      </c>
      <c r="M235" s="14">
        <v>7770209</v>
      </c>
      <c r="N235" s="14" t="str">
        <v>שופרסל אגח ה- שופרסל</v>
      </c>
    </row>
    <row r="236" spans="1:17" ht="22.5">
      <c r="A236" s="14">
        <v>0.02</v>
      </c>
      <c r="B236" s="14">
        <v>0.23000000000000001</v>
      </c>
      <c r="C236" s="15">
        <v>1710.4400000000001</v>
      </c>
      <c r="D236" s="14">
        <v>112.81999999999999</v>
      </c>
      <c r="E236" s="15">
        <v>1516077.47</v>
      </c>
      <c r="F236" s="14">
        <v>4.1100000000000003</v>
      </c>
      <c r="G236" s="14">
        <v>0</v>
      </c>
      <c r="H236" s="14" t="s">
        <v>61</v>
      </c>
      <c r="I236" s="14">
        <v>6.1200000000000001</v>
      </c>
      <c r="J236" s="14" t="s">
        <v>98</v>
      </c>
      <c r="K236" s="14" t="s">
        <v>114</v>
      </c>
      <c r="L236" s="14" t="s">
        <v>123</v>
      </c>
      <c r="M236" s="14">
        <v>1129741</v>
      </c>
      <c r="N236" s="14" t="str">
        <v>שיכון ובינוי אגח ז- שיכון ובינוי</v>
      </c>
    </row>
    <row r="237" spans="1:17" ht="22.5">
      <c r="A237" s="14">
        <v>0.01</v>
      </c>
      <c r="B237" s="14">
        <v>0.23000000000000001</v>
      </c>
      <c r="C237" s="14">
        <v>961.86000000000001</v>
      </c>
      <c r="D237" s="14">
        <v>110.58</v>
      </c>
      <c r="E237" s="15">
        <v>869835.71999999997</v>
      </c>
      <c r="F237" s="14">
        <v>2.5</v>
      </c>
      <c r="G237" s="14">
        <v>6.2999999999999998</v>
      </c>
      <c r="H237" s="14" t="s">
        <v>61</v>
      </c>
      <c r="I237" s="14">
        <v>2.7999999999999998</v>
      </c>
      <c r="J237" s="14" t="s">
        <v>50</v>
      </c>
      <c r="K237" s="14" t="s">
        <v>128</v>
      </c>
      <c r="L237" s="14" t="s">
        <v>109</v>
      </c>
      <c r="M237" s="14">
        <v>1126317</v>
      </c>
      <c r="N237" s="14" t="str">
        <v>אבגול אג''ח ב'- אבגול</v>
      </c>
    </row>
    <row r="238" spans="1:17" ht="22.5">
      <c r="A238" s="14">
        <v>0</v>
      </c>
      <c r="B238" s="14">
        <v>0.12</v>
      </c>
      <c r="C238" s="14">
        <v>129.25</v>
      </c>
      <c r="D238" s="14">
        <v>107.70999999999999</v>
      </c>
      <c r="E238" s="15">
        <v>120000</v>
      </c>
      <c r="F238" s="14">
        <v>2.0299999999999998</v>
      </c>
      <c r="G238" s="14">
        <v>5.7999999999999998</v>
      </c>
      <c r="H238" s="14" t="s">
        <v>61</v>
      </c>
      <c r="I238" s="14">
        <v>1.6699999999999999</v>
      </c>
      <c r="J238" s="14" t="s">
        <v>50</v>
      </c>
      <c r="K238" s="14" t="s">
        <v>128</v>
      </c>
      <c r="L238" s="14" t="s">
        <v>138</v>
      </c>
      <c r="M238" s="14">
        <v>1750108</v>
      </c>
      <c r="N238" s="14" t="str">
        <v>איביאי  אגח ב- אי.בי.איי השקעות</v>
      </c>
    </row>
    <row r="239" spans="1:17" ht="33.75">
      <c r="A239" s="14">
        <v>0.01</v>
      </c>
      <c r="B239" s="14">
        <v>0.23000000000000001</v>
      </c>
      <c r="C239" s="14">
        <v>678.95000000000005</v>
      </c>
      <c r="D239" s="14">
        <v>107.56</v>
      </c>
      <c r="E239" s="15">
        <v>631231.41000000003</v>
      </c>
      <c r="F239" s="14">
        <v>1.6200000000000001</v>
      </c>
      <c r="G239" s="14">
        <v>6.6500000000000004</v>
      </c>
      <c r="H239" s="14" t="s">
        <v>61</v>
      </c>
      <c r="I239" s="14">
        <v>1.3700000000000001</v>
      </c>
      <c r="J239" s="14" t="s">
        <v>98</v>
      </c>
      <c r="K239" s="14" t="s">
        <v>129</v>
      </c>
      <c r="L239" s="14" t="s">
        <v>112</v>
      </c>
      <c r="M239" s="14">
        <v>1115252</v>
      </c>
      <c r="N239" s="14" t="str">
        <v>דור אלון  ד- דור אלון</v>
      </c>
    </row>
    <row r="240" spans="1:17" ht="22.5">
      <c r="A240" s="14">
        <v>0.01</v>
      </c>
      <c r="B240" s="14">
        <v>0.23000000000000001</v>
      </c>
      <c r="C240" s="14">
        <v>523.88</v>
      </c>
      <c r="D240" s="14">
        <v>106.18000000000001</v>
      </c>
      <c r="E240" s="15">
        <v>493384.96999999997</v>
      </c>
      <c r="F240" s="14">
        <v>3.23</v>
      </c>
      <c r="G240" s="14">
        <v>0</v>
      </c>
      <c r="H240" s="14" t="s">
        <v>61</v>
      </c>
      <c r="I240" s="14">
        <v>3.02</v>
      </c>
      <c r="J240" s="14" t="s">
        <v>98</v>
      </c>
      <c r="K240" s="14" t="s">
        <v>129</v>
      </c>
      <c r="L240" s="14" t="s">
        <v>120</v>
      </c>
      <c r="M240" s="14">
        <v>1129667</v>
      </c>
      <c r="N240" s="14" t="str">
        <v>דימרי אג"ח ד- דמרי</v>
      </c>
    </row>
    <row r="241" spans="1:17" ht="22.5">
      <c r="A241" s="14">
        <v>0.029999999999999999</v>
      </c>
      <c r="B241" s="14">
        <v>0.85999999999999999</v>
      </c>
      <c r="C241" s="15">
        <v>2344.0599999999999</v>
      </c>
      <c r="D241" s="14">
        <v>106.72</v>
      </c>
      <c r="E241" s="15">
        <v>2196460.4900000002</v>
      </c>
      <c r="F241" s="14">
        <v>4.4800000000000004</v>
      </c>
      <c r="G241" s="14">
        <v>0</v>
      </c>
      <c r="H241" s="14" t="s">
        <v>61</v>
      </c>
      <c r="I241" s="14">
        <v>6.0899999999999999</v>
      </c>
      <c r="J241" s="14" t="s">
        <v>50</v>
      </c>
      <c r="K241" s="14" t="s">
        <v>128</v>
      </c>
      <c r="L241" s="14" t="s">
        <v>109</v>
      </c>
      <c r="M241" s="14">
        <v>6320105</v>
      </c>
      <c r="N241" s="14" t="str">
        <v>חדרה אגח 6- נייר חדרה</v>
      </c>
    </row>
    <row r="242" spans="1:17" ht="22.5">
      <c r="A242" s="14">
        <v>0.040000000000000001</v>
      </c>
      <c r="B242" s="14">
        <v>0.69999999999999996</v>
      </c>
      <c r="C242" s="15">
        <v>3116.8499999999999</v>
      </c>
      <c r="D242" s="14">
        <v>106.75</v>
      </c>
      <c r="E242" s="15">
        <v>2919764.1400000001</v>
      </c>
      <c r="F242" s="14">
        <v>2.3900000000000001</v>
      </c>
      <c r="G242" s="14">
        <v>5.8499999999999996</v>
      </c>
      <c r="H242" s="14" t="s">
        <v>61</v>
      </c>
      <c r="I242" s="14">
        <v>1.8400000000000001</v>
      </c>
      <c r="J242" s="14" t="s">
        <v>50</v>
      </c>
      <c r="K242" s="14" t="s">
        <v>128</v>
      </c>
      <c r="L242" s="14" t="s">
        <v>109</v>
      </c>
      <c r="M242" s="14">
        <v>6320097</v>
      </c>
      <c r="N242" s="14" t="str">
        <v>חדרה סד' 5- נייר חדרה</v>
      </c>
    </row>
    <row r="243" spans="1:17" ht="22.5">
      <c r="A243" s="14">
        <v>0.01</v>
      </c>
      <c r="B243" s="14">
        <v>0.23000000000000001</v>
      </c>
      <c r="C243" s="14">
        <v>777.97000000000003</v>
      </c>
      <c r="D243" s="14">
        <v>112.45</v>
      </c>
      <c r="E243" s="15">
        <v>691832.62</v>
      </c>
      <c r="F243" s="14">
        <v>3.5</v>
      </c>
      <c r="G243" s="14">
        <v>7.2000000000000002</v>
      </c>
      <c r="H243" s="14" t="s">
        <v>61</v>
      </c>
      <c r="I243" s="14">
        <v>3.3799999999999999</v>
      </c>
      <c r="J243" s="14" t="s">
        <v>98</v>
      </c>
      <c r="K243" s="14" t="s">
        <v>129</v>
      </c>
      <c r="L243" s="14" t="s">
        <v>120</v>
      </c>
      <c r="M243" s="14">
        <v>6130165</v>
      </c>
      <c r="N243" s="14" t="str">
        <v>ישרס     אגח יא- ישרס</v>
      </c>
    </row>
    <row r="244" spans="1:17" ht="22.5">
      <c r="A244" s="14">
        <v>0</v>
      </c>
      <c r="B244" s="14">
        <v>0.01</v>
      </c>
      <c r="C244" s="14">
        <v>10.32</v>
      </c>
      <c r="D244" s="14">
        <v>102.11</v>
      </c>
      <c r="E244" s="15">
        <v>10110.16</v>
      </c>
      <c r="F244" s="14">
        <v>1.8500000000000001</v>
      </c>
      <c r="G244" s="14">
        <v>5.7000000000000002</v>
      </c>
      <c r="H244" s="14" t="s">
        <v>61</v>
      </c>
      <c r="I244" s="14">
        <v>0.40000000000000002</v>
      </c>
      <c r="J244" s="14" t="s">
        <v>50</v>
      </c>
      <c r="K244" s="14" t="s">
        <v>128</v>
      </c>
      <c r="L244" s="14" t="s">
        <v>131</v>
      </c>
      <c r="M244" s="14">
        <v>6990170</v>
      </c>
      <c r="N244" s="14" t="str">
        <v>נכסים בנין ה- נכסים ובניין</v>
      </c>
    </row>
    <row r="245" spans="1:17" ht="33.75">
      <c r="A245" s="14">
        <v>0.02</v>
      </c>
      <c r="B245" s="14">
        <v>1.7</v>
      </c>
      <c r="C245" s="15">
        <v>2172.3699999999999</v>
      </c>
      <c r="D245" s="14">
        <v>125.09999999999999</v>
      </c>
      <c r="E245" s="15">
        <v>1736503</v>
      </c>
      <c r="F245" s="14">
        <v>-0.81999999999999995</v>
      </c>
      <c r="G245" s="14">
        <v>5.7000000000000002</v>
      </c>
      <c r="H245" s="14" t="s">
        <v>61</v>
      </c>
      <c r="I245" s="14">
        <v>3.1499999999999999</v>
      </c>
      <c r="J245" s="14" t="s">
        <v>132</v>
      </c>
      <c r="K245" s="14" t="s">
        <v>128</v>
      </c>
      <c r="L245" s="14" t="s">
        <v>112</v>
      </c>
      <c r="M245" s="14">
        <v>6430136</v>
      </c>
      <c r="N245" s="14" t="str">
        <v>נפטא אג"ח 7- נפטא</v>
      </c>
    </row>
    <row r="246" spans="1:17" ht="33.75">
      <c r="A246" s="14">
        <v>0.01</v>
      </c>
      <c r="B246" s="14">
        <v>0.23000000000000001</v>
      </c>
      <c r="C246" s="14">
        <v>669.02999999999997</v>
      </c>
      <c r="D246" s="14">
        <v>121.8</v>
      </c>
      <c r="E246" s="15">
        <v>549282.32999999996</v>
      </c>
      <c r="F246" s="14">
        <v>2.7799999999999998</v>
      </c>
      <c r="G246" s="14">
        <v>9</v>
      </c>
      <c r="H246" s="14" t="s">
        <v>61</v>
      </c>
      <c r="I246" s="14">
        <v>2.7400000000000002</v>
      </c>
      <c r="J246" s="14" t="s">
        <v>98</v>
      </c>
      <c r="K246" s="14" t="s">
        <v>129</v>
      </c>
      <c r="L246" s="14" t="s">
        <v>106</v>
      </c>
      <c r="M246" s="14">
        <v>1127661</v>
      </c>
      <c r="N246" s="14" t="str">
        <v>סאמיט     אגח ה- סאמיט</v>
      </c>
    </row>
    <row r="247" spans="1:17" ht="33.75">
      <c r="A247" s="14">
        <v>0</v>
      </c>
      <c r="B247" s="14">
        <v>0.14000000000000001</v>
      </c>
      <c r="C247" s="14">
        <v>347.22000000000003</v>
      </c>
      <c r="D247" s="14">
        <v>106.7</v>
      </c>
      <c r="E247" s="15">
        <v>325414.88</v>
      </c>
      <c r="F247" s="14">
        <v>1.9199999999999999</v>
      </c>
      <c r="G247" s="14">
        <v>2.75</v>
      </c>
      <c r="H247" s="14" t="s">
        <v>61</v>
      </c>
      <c r="I247" s="14">
        <v>5.1699999999999999</v>
      </c>
      <c r="J247" s="14" t="s">
        <v>98</v>
      </c>
      <c r="K247" s="14" t="s">
        <v>129</v>
      </c>
      <c r="L247" s="14" t="s">
        <v>101</v>
      </c>
      <c r="M247" s="14">
        <v>1128586</v>
      </c>
      <c r="N247" s="14" t="str">
        <v>סלע נדלן  אגח א- סלע קפיטל נדלן בע"מ</v>
      </c>
    </row>
    <row r="248" spans="1:17" ht="33.75">
      <c r="A248" s="14">
        <v>0.01</v>
      </c>
      <c r="B248" s="14">
        <v>0.23000000000000001</v>
      </c>
      <c r="C248" s="15">
        <v>1010.4400000000001</v>
      </c>
      <c r="D248" s="14">
        <v>107.98999999999999</v>
      </c>
      <c r="E248" s="15">
        <v>935681.43999999994</v>
      </c>
      <c r="F248" s="14">
        <v>2.8100000000000001</v>
      </c>
      <c r="G248" s="14">
        <v>5.75</v>
      </c>
      <c r="H248" s="14" t="s">
        <v>61</v>
      </c>
      <c r="I248" s="14">
        <v>2.71</v>
      </c>
      <c r="J248" s="14" t="s">
        <v>50</v>
      </c>
      <c r="K248" s="14" t="s">
        <v>128</v>
      </c>
      <c r="L248" s="14" t="s">
        <v>130</v>
      </c>
      <c r="M248" s="14">
        <v>1410273</v>
      </c>
      <c r="N248" s="14" t="str">
        <v>שלמה החז אגח טו- ש.שלמה החזקות בע"מ</v>
      </c>
    </row>
    <row r="249" spans="1:17" ht="33.75">
      <c r="A249" s="14">
        <v>0.01</v>
      </c>
      <c r="B249" s="14">
        <v>0.26000000000000001</v>
      </c>
      <c r="C249" s="14">
        <v>640</v>
      </c>
      <c r="D249" s="14">
        <v>105.29000000000001</v>
      </c>
      <c r="E249" s="15">
        <v>607846.20999999996</v>
      </c>
      <c r="F249" s="14">
        <v>2.3300000000000001</v>
      </c>
      <c r="G249" s="14">
        <v>5.4000000000000004</v>
      </c>
      <c r="H249" s="14" t="s">
        <v>61</v>
      </c>
      <c r="I249" s="14">
        <v>1.8</v>
      </c>
      <c r="J249" s="14" t="s">
        <v>50</v>
      </c>
      <c r="K249" s="14" t="s">
        <v>128</v>
      </c>
      <c r="L249" s="14" t="s">
        <v>130</v>
      </c>
      <c r="M249" s="14">
        <v>1410232</v>
      </c>
      <c r="N249" s="14" t="str">
        <v>שלמה החז אגח יב- ש.שלמה החזקות בע"מ</v>
      </c>
    </row>
    <row r="250" spans="1:17" ht="22.5">
      <c r="A250" s="14">
        <v>0.01</v>
      </c>
      <c r="B250" s="14">
        <v>0.23000000000000001</v>
      </c>
      <c r="C250" s="14">
        <v>606.13</v>
      </c>
      <c r="D250" s="14">
        <v>103.33</v>
      </c>
      <c r="E250" s="15">
        <v>586594.68999999994</v>
      </c>
      <c r="F250" s="14">
        <v>4.1900000000000004</v>
      </c>
      <c r="G250" s="14">
        <v>0</v>
      </c>
      <c r="H250" s="14" t="s">
        <v>61</v>
      </c>
      <c r="I250" s="14">
        <v>4.4299999999999997</v>
      </c>
      <c r="J250" s="14" t="s">
        <v>98</v>
      </c>
      <c r="K250" s="14" t="s">
        <v>133</v>
      </c>
      <c r="L250" s="14" t="s">
        <v>120</v>
      </c>
      <c r="M250" s="14">
        <v>7150345</v>
      </c>
      <c r="N250" s="14" t="str">
        <v>אזורים אג"ח 10- אזורים</v>
      </c>
    </row>
    <row r="251" spans="1:17" ht="22.5">
      <c r="A251" s="14">
        <v>0.02</v>
      </c>
      <c r="B251" s="14">
        <v>0.67000000000000004</v>
      </c>
      <c r="C251" s="15">
        <v>1482.25</v>
      </c>
      <c r="D251" s="14">
        <v>106.48999999999999</v>
      </c>
      <c r="E251" s="15">
        <v>1391913.3200000001</v>
      </c>
      <c r="F251" s="14">
        <v>2.0499999999999998</v>
      </c>
      <c r="G251" s="14">
        <v>5.5899999999999999</v>
      </c>
      <c r="H251" s="14" t="s">
        <v>61</v>
      </c>
      <c r="I251" s="14">
        <v>1.8999999999999999</v>
      </c>
      <c r="J251" s="14" t="s">
        <v>50</v>
      </c>
      <c r="K251" s="14" t="s">
        <v>134</v>
      </c>
      <c r="L251" s="14" t="s">
        <v>115</v>
      </c>
      <c r="M251" s="14">
        <v>6080212</v>
      </c>
      <c r="N251" s="14" t="str">
        <v>כלל תעש אגח טו- כלל תעשיות</v>
      </c>
    </row>
    <row r="252" spans="1:17" ht="22.5">
      <c r="A252" s="14">
        <v>0.01</v>
      </c>
      <c r="B252" s="14">
        <v>0.23000000000000001</v>
      </c>
      <c r="C252" s="15">
        <v>1132.75</v>
      </c>
      <c r="D252" s="14">
        <v>110.25</v>
      </c>
      <c r="E252" s="15">
        <v>1027434.48</v>
      </c>
      <c r="F252" s="14">
        <v>4.1100000000000003</v>
      </c>
      <c r="G252" s="14">
        <v>0</v>
      </c>
      <c r="H252" s="14" t="s">
        <v>61</v>
      </c>
      <c r="I252" s="14">
        <v>5.5099999999999998</v>
      </c>
      <c r="J252" s="14" t="s">
        <v>132</v>
      </c>
      <c r="K252" s="14" t="s">
        <v>134</v>
      </c>
      <c r="L252" s="14" t="s">
        <v>123</v>
      </c>
      <c r="M252" s="14">
        <v>2260420</v>
      </c>
      <c r="N252" s="14" t="s">
        <v>155</v>
      </c>
    </row>
    <row r="253" spans="1:17" ht="22.5">
      <c r="A253" s="14">
        <v>0.01</v>
      </c>
      <c r="B253" s="14">
        <v>0.23000000000000001</v>
      </c>
      <c r="C253" s="14">
        <v>597.90999999999997</v>
      </c>
      <c r="D253" s="14">
        <v>103.03</v>
      </c>
      <c r="E253" s="15">
        <v>580330.02000000002</v>
      </c>
      <c r="F253" s="14">
        <v>2.8599999999999999</v>
      </c>
      <c r="G253" s="14">
        <v>3.5499999999999998</v>
      </c>
      <c r="H253" s="14" t="s">
        <v>61</v>
      </c>
      <c r="I253" s="14">
        <v>3.0499999999999998</v>
      </c>
      <c r="J253" s="14" t="s">
        <v>50</v>
      </c>
      <c r="K253" s="14" t="s">
        <v>134</v>
      </c>
      <c r="L253" s="14" t="s">
        <v>123</v>
      </c>
      <c r="M253" s="14">
        <v>1131531</v>
      </c>
      <c r="N253" s="14" t="str">
        <v>מגדלי תיכון אגח 1- מגדלי הים התיכון</v>
      </c>
    </row>
    <row r="254" spans="1:17" ht="22.5">
      <c r="A254" s="14">
        <v>0.029999999999999999</v>
      </c>
      <c r="B254" s="14">
        <v>2.7400000000000002</v>
      </c>
      <c r="C254" s="15">
        <v>2281.0900000000001</v>
      </c>
      <c r="D254" s="14">
        <v>98.450000000000003</v>
      </c>
      <c r="E254" s="15">
        <v>2317000</v>
      </c>
      <c r="F254" s="14">
        <v>3.9199999999999999</v>
      </c>
      <c r="G254" s="14">
        <v>3.7000000000000002</v>
      </c>
      <c r="H254" s="14" t="s">
        <v>61</v>
      </c>
      <c r="I254" s="14">
        <v>6.2000000000000002</v>
      </c>
      <c r="J254" s="14" t="s">
        <v>50</v>
      </c>
      <c r="K254" s="14" t="s">
        <v>134</v>
      </c>
      <c r="L254" s="14" t="s">
        <v>120</v>
      </c>
      <c r="M254" s="14">
        <v>1132687</v>
      </c>
      <c r="N254" s="14" t="str">
        <v>מגה אור אג''ח ה- מגה אור</v>
      </c>
    </row>
    <row r="255" spans="1:17" ht="45">
      <c r="A255" s="14">
        <v>0</v>
      </c>
      <c r="B255" s="14">
        <v>0.01</v>
      </c>
      <c r="C255" s="14">
        <v>6.8700000000000001</v>
      </c>
      <c r="D255" s="14">
        <v>109.43000000000001</v>
      </c>
      <c r="E255" s="15">
        <v>6277.5</v>
      </c>
      <c r="F255" s="14">
        <v>2.3500000000000001</v>
      </c>
      <c r="G255" s="14">
        <v>7.4000000000000004</v>
      </c>
      <c r="H255" s="14" t="s">
        <v>61</v>
      </c>
      <c r="I255" s="14">
        <v>1.6599999999999999</v>
      </c>
      <c r="J255" s="14" t="s">
        <v>50</v>
      </c>
      <c r="K255" s="14" t="s">
        <v>135</v>
      </c>
      <c r="L255" s="14" t="s">
        <v>154</v>
      </c>
      <c r="M255" s="14">
        <v>5780085</v>
      </c>
      <c r="N255" s="14" t="str">
        <v>אפקון תעש אגח ב- אפקון תעשיות</v>
      </c>
    </row>
    <row r="256" spans="1:17" ht="22.5">
      <c r="A256" s="14">
        <v>0.059999999999999998</v>
      </c>
      <c r="B256" s="14">
        <v>0.54000000000000004</v>
      </c>
      <c r="C256" s="15">
        <v>4875.1599999999999</v>
      </c>
      <c r="D256" s="14">
        <v>111.11</v>
      </c>
      <c r="E256" s="15">
        <v>4387691.8600000003</v>
      </c>
      <c r="F256" s="14">
        <v>2.7999999999999998</v>
      </c>
      <c r="G256" s="14">
        <v>6.7000000000000002</v>
      </c>
      <c r="H256" s="14" t="s">
        <v>61</v>
      </c>
      <c r="I256" s="14">
        <v>2.1200000000000001</v>
      </c>
      <c r="J256" s="14" t="s">
        <v>50</v>
      </c>
      <c r="K256" s="14" t="s">
        <v>135</v>
      </c>
      <c r="L256" s="14" t="s">
        <v>115</v>
      </c>
      <c r="M256" s="14">
        <v>6390249</v>
      </c>
      <c r="N256" s="14" t="str">
        <v>דסק"ש ט'- דיסקונט השקעות</v>
      </c>
    </row>
    <row r="257" spans="1:17" ht="33.75">
      <c r="A257" s="14">
        <v>0.050000000000000003</v>
      </c>
      <c r="B257" s="14">
        <v>3.3700000000000001</v>
      </c>
      <c r="C257" s="15">
        <v>4249.3800000000001</v>
      </c>
      <c r="D257" s="14">
        <v>105.2</v>
      </c>
      <c r="E257" s="15">
        <v>4039334.04</v>
      </c>
      <c r="F257" s="14">
        <v>3.5499999999999998</v>
      </c>
      <c r="G257" s="14">
        <v>6.6900000000000004</v>
      </c>
      <c r="H257" s="14" t="s">
        <v>61</v>
      </c>
      <c r="I257" s="14">
        <v>2.04</v>
      </c>
      <c r="J257" s="14" t="s">
        <v>50</v>
      </c>
      <c r="K257" s="14" t="s">
        <v>135</v>
      </c>
      <c r="L257" s="14" t="s">
        <v>115</v>
      </c>
      <c r="M257" s="14">
        <v>6120141</v>
      </c>
      <c r="N257" s="14" t="str">
        <v>הכשרת ישוב אג14- הכשרת היישוב לישראל</v>
      </c>
    </row>
    <row r="258" spans="1:17" ht="22.5">
      <c r="A258" s="14">
        <v>0.01</v>
      </c>
      <c r="B258" s="14">
        <v>0.41999999999999998</v>
      </c>
      <c r="C258" s="14">
        <v>516.07000000000005</v>
      </c>
      <c r="D258" s="14">
        <v>101.69</v>
      </c>
      <c r="E258" s="15">
        <v>507491</v>
      </c>
      <c r="F258" s="14">
        <v>2.7799999999999998</v>
      </c>
      <c r="G258" s="14">
        <v>5.1200000000000001</v>
      </c>
      <c r="H258" s="14" t="s">
        <v>61</v>
      </c>
      <c r="I258" s="14">
        <v>0.97999999999999998</v>
      </c>
      <c r="J258" s="14" t="s">
        <v>132</v>
      </c>
      <c r="K258" s="14" t="s">
        <v>135</v>
      </c>
      <c r="L258" s="14" t="s">
        <v>137</v>
      </c>
      <c r="M258" s="14">
        <v>1118900</v>
      </c>
      <c r="N258" s="14" t="str">
        <v>חלל תקשורת אג"ח יא- חלל תקשורת</v>
      </c>
    </row>
    <row r="259" spans="1:17" ht="22.5">
      <c r="A259" s="14">
        <v>0</v>
      </c>
      <c r="B259" s="14">
        <v>0.16</v>
      </c>
      <c r="C259" s="14">
        <v>162.11000000000001</v>
      </c>
      <c r="D259" s="14">
        <v>101.86</v>
      </c>
      <c r="E259" s="15">
        <v>159151</v>
      </c>
      <c r="F259" s="14">
        <v>6.9199999999999999</v>
      </c>
      <c r="G259" s="14">
        <v>0</v>
      </c>
      <c r="H259" s="14" t="s">
        <v>61</v>
      </c>
      <c r="I259" s="14">
        <v>3.5299999999999998</v>
      </c>
      <c r="J259" s="14" t="s">
        <v>98</v>
      </c>
      <c r="K259" s="14" t="s">
        <v>136</v>
      </c>
      <c r="L259" s="14" t="s">
        <v>120</v>
      </c>
      <c r="M259" s="14">
        <v>1130566</v>
      </c>
      <c r="N259" s="14" t="str">
        <v>מצלאוי אגח ד- מצלאוי חב' לבניה</v>
      </c>
    </row>
    <row r="260" spans="1:17" ht="22.5">
      <c r="A260" s="14">
        <v>0</v>
      </c>
      <c r="B260" s="14">
        <v>0.17999999999999999</v>
      </c>
      <c r="C260" s="14">
        <v>103.48</v>
      </c>
      <c r="D260" s="14">
        <v>107.31</v>
      </c>
      <c r="E260" s="15">
        <v>96427.800000000003</v>
      </c>
      <c r="F260" s="14">
        <v>2.6299999999999999</v>
      </c>
      <c r="G260" s="14">
        <v>8.5800000000000001</v>
      </c>
      <c r="H260" s="14" t="s">
        <v>61</v>
      </c>
      <c r="I260" s="14">
        <v>1.8100000000000001</v>
      </c>
      <c r="J260" s="14" t="s">
        <v>98</v>
      </c>
      <c r="K260" s="14" t="s">
        <v>141</v>
      </c>
      <c r="L260" s="14" t="s">
        <v>120</v>
      </c>
      <c r="M260" s="14">
        <v>1119031</v>
      </c>
      <c r="N260" s="14" t="str">
        <v>צמח המרמן אגח ב- צמח המרמן</v>
      </c>
    </row>
    <row r="261" spans="1:17" ht="22.5">
      <c r="A261" s="14">
        <v>0</v>
      </c>
      <c r="B261" s="14">
        <v>0.20000000000000001</v>
      </c>
      <c r="C261" s="14">
        <v>229.97</v>
      </c>
      <c r="D261" s="14">
        <v>113.7</v>
      </c>
      <c r="E261" s="15">
        <v>202256</v>
      </c>
      <c r="F261" s="14">
        <v>3.7200000000000002</v>
      </c>
      <c r="G261" s="14">
        <v>8</v>
      </c>
      <c r="H261" s="14" t="s">
        <v>61</v>
      </c>
      <c r="I261" s="14">
        <v>2.3399999999999999</v>
      </c>
      <c r="J261" s="14" t="s">
        <v>98</v>
      </c>
      <c r="K261" s="14" t="s">
        <v>141</v>
      </c>
      <c r="L261" s="14" t="s">
        <v>120</v>
      </c>
      <c r="M261" s="14">
        <v>1127653</v>
      </c>
      <c r="N261" s="14" t="str">
        <v>צמח המרמן אגחג- צמח המרמן</v>
      </c>
    </row>
    <row r="262" spans="1:17" ht="22.5">
      <c r="A262" s="14">
        <v>0</v>
      </c>
      <c r="B262" s="14">
        <v>0.42999999999999999</v>
      </c>
      <c r="C262" s="14">
        <v>330.17000000000002</v>
      </c>
      <c r="D262" s="14">
        <v>104.59999999999999</v>
      </c>
      <c r="E262" s="15">
        <v>315647.5</v>
      </c>
      <c r="F262" s="14">
        <v>2.9500000000000002</v>
      </c>
      <c r="G262" s="14">
        <v>7.2000000000000002</v>
      </c>
      <c r="H262" s="14" t="s">
        <v>61</v>
      </c>
      <c r="I262" s="14">
        <v>1.3700000000000001</v>
      </c>
      <c r="J262" s="14" t="s">
        <v>50</v>
      </c>
      <c r="K262" s="14" t="s">
        <v>142</v>
      </c>
      <c r="L262" s="14" t="s">
        <v>115</v>
      </c>
      <c r="M262" s="14">
        <v>7300106</v>
      </c>
      <c r="N262" s="14" t="str">
        <v>צור שמיר סד' ו- צור שמיר</v>
      </c>
    </row>
    <row r="263" spans="1:17" ht="22.5">
      <c r="A263" s="14">
        <v>0</v>
      </c>
      <c r="B263" s="14">
        <v>1.8200000000000001</v>
      </c>
      <c r="C263" s="14">
        <v>36.280000000000001</v>
      </c>
      <c r="D263" s="14">
        <v>2.7000000000000002</v>
      </c>
      <c r="E263" s="15">
        <v>1343649.9299999999</v>
      </c>
      <c r="F263" s="14">
        <v>42.950000000000003</v>
      </c>
      <c r="G263" s="14">
        <v>0</v>
      </c>
      <c r="H263" s="14" t="s">
        <v>61</v>
      </c>
      <c r="I263" s="14">
        <v>10.01</v>
      </c>
      <c r="J263" s="14" t="s">
        <v>50</v>
      </c>
      <c r="K263" s="14" t="s">
        <v>144</v>
      </c>
      <c r="L263" s="14" t="s">
        <v>115</v>
      </c>
      <c r="M263" s="14">
        <v>1116748</v>
      </c>
      <c r="N263" s="14" t="str">
        <v>גמול השקעות התח' ג'- גמול השקעות</v>
      </c>
    </row>
    <row r="264" spans="1:17" ht="33.75">
      <c r="A264" s="14">
        <v>0</v>
      </c>
      <c r="B264" s="14">
        <v>0.28000000000000003</v>
      </c>
      <c r="C264" s="14">
        <v>214.87</v>
      </c>
      <c r="D264" s="14">
        <v>45.469999999999999</v>
      </c>
      <c r="E264" s="15">
        <v>472551</v>
      </c>
      <c r="F264" s="14">
        <v>40.759999999999998</v>
      </c>
      <c r="G264" s="14">
        <v>8.4499999999999993</v>
      </c>
      <c r="H264" s="14" t="s">
        <v>61</v>
      </c>
      <c r="I264" s="14">
        <v>2.71</v>
      </c>
      <c r="J264" s="14" t="s">
        <v>98</v>
      </c>
      <c r="K264" s="14" t="s">
        <v>146</v>
      </c>
      <c r="L264" s="14" t="s">
        <v>96</v>
      </c>
      <c r="M264" s="14">
        <v>1123447</v>
      </c>
      <c r="N264" s="14" t="str">
        <v>סקיילקס   אגח ז- סקיילקס</v>
      </c>
    </row>
    <row r="265" spans="1:17" ht="33.75">
      <c r="A265" s="14">
        <v>0.01</v>
      </c>
      <c r="B265" s="14">
        <v>1.21</v>
      </c>
      <c r="C265" s="14">
        <v>553.26999999999998</v>
      </c>
      <c r="D265" s="14">
        <v>45.100000000000001</v>
      </c>
      <c r="E265" s="15">
        <v>1226754</v>
      </c>
      <c r="F265" s="14">
        <v>35.490000000000002</v>
      </c>
      <c r="G265" s="14">
        <v>4.9900000000000002</v>
      </c>
      <c r="H265" s="14" t="s">
        <v>61</v>
      </c>
      <c r="I265" s="14">
        <v>3.0299999999999998</v>
      </c>
      <c r="J265" s="14" t="s">
        <v>98</v>
      </c>
      <c r="K265" s="14" t="s">
        <v>146</v>
      </c>
      <c r="L265" s="14" t="s">
        <v>96</v>
      </c>
      <c r="M265" s="14">
        <v>1123462</v>
      </c>
      <c r="N265" s="14" t="str">
        <v>סקיילקס   אגח ט- סקיילקס</v>
      </c>
    </row>
    <row r="266" spans="1:17" ht="45">
      <c r="A266" s="14">
        <v>0.01</v>
      </c>
      <c r="B266" s="14">
        <v>0.44</v>
      </c>
      <c r="C266" s="14">
        <v>482.92000000000002</v>
      </c>
      <c r="D266" s="14">
        <v>41.899999999999999</v>
      </c>
      <c r="E266" s="15">
        <v>1152547</v>
      </c>
      <c r="F266" s="14">
        <v>30.199999999999999</v>
      </c>
      <c r="G266" s="14">
        <v>6.7000000000000002</v>
      </c>
      <c r="H266" s="14" t="s">
        <v>61</v>
      </c>
      <c r="I266" s="14">
        <v>3.8100000000000001</v>
      </c>
      <c r="J266" s="14" t="s">
        <v>98</v>
      </c>
      <c r="K266" s="14" t="s">
        <v>146</v>
      </c>
      <c r="L266" s="14" t="s">
        <v>118</v>
      </c>
      <c r="M266" s="14">
        <v>7560055</v>
      </c>
      <c r="N266" s="14" t="str">
        <v>פטרוכימיים אג' 3- פטרוכימיים</v>
      </c>
    </row>
    <row r="267" spans="1:17" ht="45">
      <c r="A267" s="14">
        <v>0</v>
      </c>
      <c r="B267" s="14">
        <v>0.040000000000000001</v>
      </c>
      <c r="C267" s="14">
        <v>24.739999999999998</v>
      </c>
      <c r="D267" s="14">
        <v>19.800000000000001</v>
      </c>
      <c r="E267" s="15">
        <v>124959</v>
      </c>
      <c r="F267" s="14">
        <v>50.57</v>
      </c>
      <c r="G267" s="14">
        <v>7.4000000000000004</v>
      </c>
      <c r="H267" s="14" t="s">
        <v>61</v>
      </c>
      <c r="I267" s="14">
        <v>3.9199999999999999</v>
      </c>
      <c r="J267" s="14" t="s">
        <v>98</v>
      </c>
      <c r="K267" s="14" t="s">
        <v>148</v>
      </c>
      <c r="L267" s="14" t="s">
        <v>118</v>
      </c>
      <c r="M267" s="14">
        <v>7560097</v>
      </c>
      <c r="N267" s="14" t="str">
        <v>פטרוכימיים אגח ו- פטרוכימיים</v>
      </c>
    </row>
    <row r="268" spans="1:17" ht="22.5">
      <c r="A268" s="14">
        <v>0.089999999999999997</v>
      </c>
      <c r="B268" s="14">
        <v>1.47</v>
      </c>
      <c r="C268" s="15">
        <v>8040.9300000000003</v>
      </c>
      <c r="D268" s="14">
        <v>104.13</v>
      </c>
      <c r="E268" s="15">
        <v>7722013.8099999996</v>
      </c>
      <c r="F268" s="14">
        <v>6.0499999999999998</v>
      </c>
      <c r="G268" s="14">
        <v>6.5999999999999996</v>
      </c>
      <c r="H268" s="14" t="s">
        <v>61</v>
      </c>
      <c r="I268" s="14">
        <v>2.2200000000000002</v>
      </c>
      <c r="J268" s="14" t="s">
        <v>50</v>
      </c>
      <c r="K268" s="14" t="s">
        <v>149</v>
      </c>
      <c r="L268" s="14" t="s">
        <v>115</v>
      </c>
      <c r="M268" s="14">
        <v>7980162</v>
      </c>
      <c r="N268" s="14" t="str">
        <v>אי.די.בי. פתוח אג 10- אי די בי פיתוח</v>
      </c>
    </row>
    <row r="269" spans="1:17" ht="33.75">
      <c r="A269" s="14">
        <v>0</v>
      </c>
      <c r="B269" s="14">
        <v>2.8199999999999998</v>
      </c>
      <c r="C269" s="14">
        <v>180.72</v>
      </c>
      <c r="D269" s="14">
        <v>32</v>
      </c>
      <c r="E269" s="15">
        <v>564756.82999999996</v>
      </c>
      <c r="F269" s="14">
        <v>62.68</v>
      </c>
      <c r="G269" s="14">
        <v>2</v>
      </c>
      <c r="H269" s="14" t="s">
        <v>61</v>
      </c>
      <c r="I269" s="14">
        <v>2.5</v>
      </c>
      <c r="J269" s="14" t="s">
        <v>50</v>
      </c>
      <c r="K269" s="14" t="s">
        <v>151</v>
      </c>
      <c r="L269" s="14" t="s">
        <v>127</v>
      </c>
      <c r="M269" s="14">
        <v>5490180</v>
      </c>
      <c r="N269" s="14" t="str">
        <v>פרופיט    אגח ז- פרופיט</v>
      </c>
    </row>
    <row r="270" spans="1:17">
      <c r="A270" s="13">
        <v>1.6499999999999999</v>
      </c>
      <c r="B270" s="13"/>
      <c r="C270" s="16">
        <v>145129.26999999999</v>
      </c>
      <c r="D270" s="13"/>
      <c r="E270" s="16">
        <v>131210253.73999999</v>
      </c>
      <c r="F270" s="13">
        <v>2.8700000000000001</v>
      </c>
      <c r="G270" s="13"/>
      <c r="H270" s="13"/>
      <c r="I270" s="13">
        <v>3.1800000000000002</v>
      </c>
      <c r="J270" s="13"/>
      <c r="K270" s="13"/>
      <c r="L270" s="13"/>
      <c r="M270" s="13"/>
      <c r="N270" s="13" t="s">
        <v>156</v>
      </c>
    </row>
    <row r="271" spans="1:17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 t="s">
        <v>157</v>
      </c>
    </row>
    <row r="272" spans="1:17" ht="33.75">
      <c r="A272" s="14">
        <v>0.01</v>
      </c>
      <c r="B272" s="14">
        <v>0.57999999999999996</v>
      </c>
      <c r="C272" s="14">
        <v>747.40999999999997</v>
      </c>
      <c r="D272" s="14">
        <v>78.299999999999997</v>
      </c>
      <c r="E272" s="15">
        <v>954545.22999999998</v>
      </c>
      <c r="F272" s="14">
        <v>1.1399999999999999</v>
      </c>
      <c r="G272" s="14">
        <v>6.5</v>
      </c>
      <c r="H272" s="14" t="s">
        <v>61</v>
      </c>
      <c r="I272" s="14">
        <v>1.95</v>
      </c>
      <c r="J272" s="14" t="s">
        <v>50</v>
      </c>
      <c r="K272" s="14" t="s">
        <v>104</v>
      </c>
      <c r="L272" s="14" t="s">
        <v>106</v>
      </c>
      <c r="M272" s="14">
        <v>1260165</v>
      </c>
      <c r="N272" s="14" t="str">
        <v>גזית גלוב ק1- גזית גלוב 1982</v>
      </c>
    </row>
    <row r="273" spans="1:17" ht="33.75">
      <c r="A273" s="14">
        <v>0.029999999999999999</v>
      </c>
      <c r="B273" s="14">
        <v>0.20999999999999999</v>
      </c>
      <c r="C273" s="15">
        <v>2950.3699999999999</v>
      </c>
      <c r="D273" s="14">
        <v>350.86000000000001</v>
      </c>
      <c r="E273" s="15">
        <v>840894</v>
      </c>
      <c r="F273" s="14">
        <v>4.79</v>
      </c>
      <c r="G273" s="14">
        <v>5.0800000000000001</v>
      </c>
      <c r="H273" s="14" t="s">
        <v>61</v>
      </c>
      <c r="I273" s="14">
        <v>7.6799999999999997</v>
      </c>
      <c r="J273" s="14" t="s">
        <v>158</v>
      </c>
      <c r="K273" s="14" t="s">
        <v>142</v>
      </c>
      <c r="L273" s="14" t="s">
        <v>112</v>
      </c>
      <c r="M273" s="14">
        <v>1132174</v>
      </c>
      <c r="N273" s="14" t="str">
        <v>*דלק תמר 23- דלק ואבנר(תמר בונד)בע"מ</v>
      </c>
    </row>
    <row r="274" spans="1:17" ht="33.75">
      <c r="A274" s="14">
        <v>0.040000000000000001</v>
      </c>
      <c r="B274" s="14">
        <v>0.23000000000000001</v>
      </c>
      <c r="C274" s="15">
        <v>3215.3600000000001</v>
      </c>
      <c r="D274" s="14">
        <v>354.47000000000003</v>
      </c>
      <c r="E274" s="15">
        <v>907077</v>
      </c>
      <c r="F274" s="14">
        <v>5.0099999999999998</v>
      </c>
      <c r="G274" s="14">
        <v>5.4100000000000001</v>
      </c>
      <c r="H274" s="14" t="s">
        <v>61</v>
      </c>
      <c r="I274" s="14">
        <v>8.7799999999999994</v>
      </c>
      <c r="J274" s="14" t="s">
        <v>158</v>
      </c>
      <c r="K274" s="14" t="s">
        <v>142</v>
      </c>
      <c r="L274" s="14" t="s">
        <v>112</v>
      </c>
      <c r="M274" s="14">
        <v>1132182</v>
      </c>
      <c r="N274" s="14" t="str">
        <v>*דלק תמר 25- דלק ואבנר(תמר בונד)בע"מ</v>
      </c>
    </row>
    <row r="275" spans="1:17">
      <c r="A275" s="13">
        <v>0.080000000000000002</v>
      </c>
      <c r="B275" s="13"/>
      <c r="C275" s="16">
        <v>6913.1400000000003</v>
      </c>
      <c r="D275" s="13"/>
      <c r="E275" s="16">
        <v>2702516.23</v>
      </c>
      <c r="F275" s="13">
        <v>4.5</v>
      </c>
      <c r="G275" s="13"/>
      <c r="H275" s="13"/>
      <c r="I275" s="13">
        <v>7.5700000000000003</v>
      </c>
      <c r="J275" s="13"/>
      <c r="K275" s="13"/>
      <c r="L275" s="13"/>
      <c r="M275" s="13"/>
      <c r="N275" s="13" t="s">
        <v>159</v>
      </c>
    </row>
    <row r="276" spans="1:17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 t="s">
        <v>160</v>
      </c>
    </row>
    <row r="277" spans="1:17">
      <c r="A277" s="14">
        <v>0</v>
      </c>
      <c r="B277" s="14">
        <v>0</v>
      </c>
      <c r="C277" s="14">
        <v>0</v>
      </c>
      <c r="D277" s="14">
        <v>0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/>
      <c r="K277" s="14">
        <v>0</v>
      </c>
      <c r="L277" s="14">
        <v>0</v>
      </c>
      <c r="M277" s="14">
        <v>0</v>
      </c>
      <c r="N277" s="14">
        <v>0</v>
      </c>
    </row>
    <row r="278" spans="1:17" ht="22.5">
      <c r="A278" s="13">
        <v>0</v>
      </c>
      <c r="B278" s="13"/>
      <c r="C278" s="13">
        <v>0</v>
      </c>
      <c r="D278" s="13"/>
      <c r="E278" s="13">
        <v>0</v>
      </c>
      <c r="F278" s="13">
        <v>0</v>
      </c>
      <c r="G278" s="13"/>
      <c r="H278" s="13"/>
      <c r="I278" s="13">
        <v>0</v>
      </c>
      <c r="J278" s="13"/>
      <c r="K278" s="13"/>
      <c r="L278" s="13"/>
      <c r="M278" s="13"/>
      <c r="N278" s="13" t="s">
        <v>161</v>
      </c>
    </row>
    <row r="279" spans="1:17">
      <c r="A279" s="13">
        <v>10.59</v>
      </c>
      <c r="B279" s="13"/>
      <c r="C279" s="16">
        <v>929792.37</v>
      </c>
      <c r="D279" s="13"/>
      <c r="E279" s="16">
        <v>767646369.25999999</v>
      </c>
      <c r="F279" s="13">
        <v>2.3100000000000001</v>
      </c>
      <c r="G279" s="13"/>
      <c r="H279" s="13"/>
      <c r="I279" s="13">
        <v>3.46</v>
      </c>
      <c r="J279" s="13"/>
      <c r="K279" s="13"/>
      <c r="L279" s="13"/>
      <c r="M279" s="13"/>
      <c r="N279" s="13" t="s">
        <v>67</v>
      </c>
    </row>
    <row r="280" spans="1:17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 t="s">
        <v>68</v>
      </c>
    </row>
    <row r="281" spans="1:17" ht="22.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 t="s">
        <v>88</v>
      </c>
    </row>
    <row r="282" spans="1:17">
      <c r="A282" s="14">
        <v>0</v>
      </c>
      <c r="B282" s="14">
        <v>0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/>
      <c r="K282" s="14">
        <v>0</v>
      </c>
      <c r="L282" s="14">
        <v>0</v>
      </c>
      <c r="M282" s="14">
        <v>0</v>
      </c>
      <c r="N282" s="14">
        <v>0</v>
      </c>
    </row>
    <row r="283" spans="1:17" ht="22.5">
      <c r="A283" s="13">
        <v>0</v>
      </c>
      <c r="B283" s="13"/>
      <c r="C283" s="13">
        <v>0</v>
      </c>
      <c r="D283" s="13"/>
      <c r="E283" s="13">
        <v>0</v>
      </c>
      <c r="F283" s="13">
        <v>0</v>
      </c>
      <c r="G283" s="13"/>
      <c r="H283" s="13"/>
      <c r="I283" s="13">
        <v>0</v>
      </c>
      <c r="J283" s="13"/>
      <c r="K283" s="13"/>
      <c r="L283" s="13"/>
      <c r="M283" s="13"/>
      <c r="N283" s="13" t="s">
        <v>89</v>
      </c>
    </row>
    <row r="284" spans="1:17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 t="s">
        <v>90</v>
      </c>
    </row>
    <row r="285" spans="1:17" ht="22.5">
      <c r="A285" s="14">
        <v>0.01</v>
      </c>
      <c r="B285" s="14">
        <v>0</v>
      </c>
      <c r="C285" s="14">
        <v>650.62</v>
      </c>
      <c r="D285" s="14">
        <v>100.83</v>
      </c>
      <c r="E285" s="15">
        <v>645247.55000000005</v>
      </c>
      <c r="F285" s="14">
        <v>0</v>
      </c>
      <c r="G285" s="14">
        <v>6.25</v>
      </c>
      <c r="H285" s="14" t="s">
        <v>33</v>
      </c>
      <c r="I285" s="14"/>
      <c r="J285" s="14" t="s">
        <v>132</v>
      </c>
      <c r="K285" s="14" t="s">
        <v>63</v>
      </c>
      <c r="L285" s="14" t="s">
        <v>162</v>
      </c>
      <c r="M285" s="14" t="str">
        <v>XS1071551474</v>
      </c>
      <c r="N285" s="14" t="str">
        <v>DB VA 6.2 5- Deutsche Bank</v>
      </c>
    </row>
    <row r="286" spans="1:17" ht="22.5">
      <c r="A286" s="14">
        <v>0.12</v>
      </c>
      <c r="B286" s="14">
        <v>0</v>
      </c>
      <c r="C286" s="15">
        <v>10724.120000000001</v>
      </c>
      <c r="D286" s="14">
        <v>96.390000000000001</v>
      </c>
      <c r="E286" s="15">
        <v>11125760</v>
      </c>
      <c r="F286" s="14">
        <v>0</v>
      </c>
      <c r="G286" s="14">
        <v>4</v>
      </c>
      <c r="H286" s="14" t="s">
        <v>37</v>
      </c>
      <c r="I286" s="14"/>
      <c r="J286" s="14" t="s">
        <v>50</v>
      </c>
      <c r="K286" s="14" t="s">
        <v>104</v>
      </c>
      <c r="L286" s="14" t="str">
        <v>Utilities</v>
      </c>
      <c r="M286" s="14" t="str">
        <v>XS008584821</v>
      </c>
      <c r="N286" s="14" t="str">
        <v>ISRAEL ELECTRIC- ISRAEL ELECTRIC</v>
      </c>
    </row>
    <row r="287" spans="1:17" ht="33.75">
      <c r="A287" s="14">
        <v>0.11</v>
      </c>
      <c r="B287" s="14">
        <v>0</v>
      </c>
      <c r="C287" s="15">
        <v>10056.01</v>
      </c>
      <c r="D287" s="14">
        <v>108.04000000000001</v>
      </c>
      <c r="E287" s="15">
        <v>9308099.6500000004</v>
      </c>
      <c r="F287" s="14">
        <v>0</v>
      </c>
      <c r="G287" s="14">
        <v>7.3799999999999999</v>
      </c>
      <c r="H287" s="14" t="s">
        <v>33</v>
      </c>
      <c r="I287" s="14"/>
      <c r="J287" s="14" t="s">
        <v>50</v>
      </c>
      <c r="K287" s="14" t="s">
        <v>111</v>
      </c>
      <c r="L287" s="14" t="s">
        <v>163</v>
      </c>
      <c r="M287" s="14" t="str">
        <v>IL0011312266</v>
      </c>
      <c r="N287" s="14" t="str">
        <v>B COMMUNICATIONS- בי.קומיוניקיישנס</v>
      </c>
    </row>
    <row r="288" spans="1:17" ht="45">
      <c r="A288" s="14">
        <v>0.050000000000000003</v>
      </c>
      <c r="B288" s="14">
        <v>0</v>
      </c>
      <c r="C288" s="15">
        <v>4331.1400000000003</v>
      </c>
      <c r="D288" s="14">
        <v>101.3</v>
      </c>
      <c r="E288" s="15">
        <v>4275431.4800000004</v>
      </c>
      <c r="F288" s="14">
        <v>0</v>
      </c>
      <c r="G288" s="14">
        <v>3.8399999999999999</v>
      </c>
      <c r="H288" s="14" t="s">
        <v>33</v>
      </c>
      <c r="I288" s="14"/>
      <c r="J288" s="14" t="s">
        <v>158</v>
      </c>
      <c r="K288" s="14" t="s">
        <v>142</v>
      </c>
      <c r="L288" s="14" t="s">
        <v>164</v>
      </c>
      <c r="M288" s="14" t="str">
        <v>IL0011321580</v>
      </c>
      <c r="N288" s="14" t="str">
        <v>*DEVTAM 3.839 30/12/18- דלק ואבנר(תמר בונד)בע"מ</v>
      </c>
    </row>
    <row r="289" spans="1:17" ht="33.75">
      <c r="A289" s="14">
        <v>0.01</v>
      </c>
      <c r="B289" s="14">
        <v>0</v>
      </c>
      <c r="C289" s="14">
        <v>639.80999999999995</v>
      </c>
      <c r="D289" s="14">
        <v>99.159999999999997</v>
      </c>
      <c r="E289" s="15">
        <v>645247.55000000005</v>
      </c>
      <c r="F289" s="14">
        <v>0</v>
      </c>
      <c r="G289" s="14">
        <v>5</v>
      </c>
      <c r="H289" s="14" t="s">
        <v>33</v>
      </c>
      <c r="I289" s="14"/>
      <c r="J289" s="14" t="str">
        <v>Moodys</v>
      </c>
      <c r="K289" s="14" t="str">
        <v>Baa3</v>
      </c>
      <c r="L289" s="14" t="s">
        <v>162</v>
      </c>
      <c r="M289" s="14" t="str">
        <v>XS1079527211</v>
      </c>
      <c r="N289" s="14" t="str">
        <v>ISCTR 5 06/25/21- TURKIYE IS BANKASI</v>
      </c>
    </row>
    <row r="290" spans="1:17" ht="33.75">
      <c r="A290" s="14">
        <v>0.070000000000000007</v>
      </c>
      <c r="B290" s="14">
        <v>0.20999999999999999</v>
      </c>
      <c r="C290" s="15">
        <v>6259.25</v>
      </c>
      <c r="D290" s="14">
        <v>108.64</v>
      </c>
      <c r="E290" s="15">
        <v>5761400.4000000004</v>
      </c>
      <c r="F290" s="14">
        <v>6.1699999999999999</v>
      </c>
      <c r="G290" s="14">
        <v>4.0800000000000001</v>
      </c>
      <c r="H290" s="14" t="s">
        <v>33</v>
      </c>
      <c r="I290" s="14">
        <v>5.3799999999999999</v>
      </c>
      <c r="J290" s="14" t="s">
        <v>158</v>
      </c>
      <c r="K290" s="14" t="str">
        <v>BB-</v>
      </c>
      <c r="L290" s="14" t="s">
        <v>163</v>
      </c>
      <c r="M290" s="14">
        <v>1131226</v>
      </c>
      <c r="N290" s="14" t="str">
        <v>בי קומיוניקיישנס בע"מ- בי.קומיוניקיישנס</v>
      </c>
    </row>
    <row r="291" spans="1:17" ht="22.5">
      <c r="A291" s="14">
        <v>0.01</v>
      </c>
      <c r="B291" s="14">
        <v>0</v>
      </c>
      <c r="C291" s="14">
        <v>667.14999999999998</v>
      </c>
      <c r="D291" s="14">
        <v>100.97</v>
      </c>
      <c r="E291" s="15">
        <v>660717.17000000004</v>
      </c>
      <c r="F291" s="14">
        <v>0</v>
      </c>
      <c r="G291" s="14">
        <v>5.6299999999999999</v>
      </c>
      <c r="H291" s="14" t="s">
        <v>34</v>
      </c>
      <c r="I291" s="14"/>
      <c r="J291" s="14" t="s">
        <v>165</v>
      </c>
      <c r="K291" s="14">
        <v>0</v>
      </c>
      <c r="L291" s="14" t="s">
        <v>162</v>
      </c>
      <c r="M291" s="14" t="str">
        <v>BE0002463389</v>
      </c>
      <c r="N291" s="14" t="str">
        <v>KBC- KBC</v>
      </c>
    </row>
    <row r="292" spans="1:17" ht="22.5">
      <c r="A292" s="13">
        <v>0.38</v>
      </c>
      <c r="B292" s="13"/>
      <c r="C292" s="16">
        <v>33328.089999999997</v>
      </c>
      <c r="D292" s="13"/>
      <c r="E292" s="16">
        <v>32421903.800000001</v>
      </c>
      <c r="F292" s="13">
        <v>1.1599999999999999</v>
      </c>
      <c r="G292" s="13"/>
      <c r="H292" s="13"/>
      <c r="I292" s="13">
        <v>1.01</v>
      </c>
      <c r="J292" s="13"/>
      <c r="K292" s="13"/>
      <c r="L292" s="13"/>
      <c r="M292" s="13"/>
      <c r="N292" s="13" t="s">
        <v>91</v>
      </c>
    </row>
    <row r="293" spans="1:17">
      <c r="A293" s="13">
        <v>0.38</v>
      </c>
      <c r="B293" s="13"/>
      <c r="C293" s="16">
        <v>33328.089999999997</v>
      </c>
      <c r="D293" s="13"/>
      <c r="E293" s="16">
        <v>32421903.800000001</v>
      </c>
      <c r="F293" s="13">
        <v>1.1599999999999999</v>
      </c>
      <c r="G293" s="13"/>
      <c r="H293" s="13"/>
      <c r="I293" s="13">
        <v>1.01</v>
      </c>
      <c r="J293" s="13"/>
      <c r="K293" s="13"/>
      <c r="L293" s="13"/>
      <c r="M293" s="13"/>
      <c r="N293" s="13" t="s">
        <v>71</v>
      </c>
    </row>
    <row r="294" spans="1:17">
      <c r="A294" s="10">
        <v>10.970000000000001</v>
      </c>
      <c r="B294" s="10"/>
      <c r="C294" s="11">
        <v>963120.45999999996</v>
      </c>
      <c r="D294" s="10"/>
      <c r="E294" s="11">
        <v>800068273.05999994</v>
      </c>
      <c r="F294" s="10">
        <v>2.27</v>
      </c>
      <c r="G294" s="10"/>
      <c r="H294" s="10"/>
      <c r="I294" s="10">
        <v>3.3700000000000001</v>
      </c>
      <c r="J294" s="10"/>
      <c r="K294" s="10"/>
      <c r="L294" s="10"/>
      <c r="M294" s="10"/>
      <c r="N294" s="10" t="s">
        <v>166</v>
      </c>
    </row>
    <row r="295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329"/>
  <sheetViews>
    <sheetView workbookViewId="0" showGridLines="0">
      <selection activeCell="A28" sqref="A28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מניות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72</v>
      </c>
      <c r="C7" s="6" t="s">
        <v>73</v>
      </c>
      <c r="D7" s="6" t="s">
        <v>74</v>
      </c>
      <c r="E7" s="6" t="s">
        <v>75</v>
      </c>
      <c r="F7" s="6" t="s">
        <v>31</v>
      </c>
      <c r="G7" s="6" t="s">
        <v>83</v>
      </c>
      <c r="H7" s="6" t="s">
        <v>47</v>
      </c>
      <c r="I7" s="6" t="s">
        <v>48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49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תל אביב 25</v>
      </c>
    </row>
    <row r="10" spans="1:11" ht="22.5">
      <c r="A10" s="14">
        <v>0.22</v>
      </c>
      <c r="B10" s="14">
        <v>0.17000000000000001</v>
      </c>
      <c r="C10" s="15">
        <v>19449.73</v>
      </c>
      <c r="D10" s="14">
        <v>347.60000000000002</v>
      </c>
      <c r="E10" s="15">
        <v>5595435.0800000001</v>
      </c>
      <c r="F10" s="14" t="s">
        <v>61</v>
      </c>
      <c r="G10" s="14" t="s">
        <v>112</v>
      </c>
      <c r="H10" s="14">
        <v>268011</v>
      </c>
      <c r="I10" s="14" t="str">
        <v>*אבנר יהש- אבנר</v>
      </c>
    </row>
    <row r="11" spans="1:11" ht="22.5">
      <c r="A11" s="14">
        <v>0.11</v>
      </c>
      <c r="B11" s="14">
        <v>0.089999999999999997</v>
      </c>
      <c r="C11" s="15">
        <v>10010.309999999999</v>
      </c>
      <c r="D11" s="15">
        <v>1962</v>
      </c>
      <c r="E11" s="15">
        <v>510209.40000000002</v>
      </c>
      <c r="F11" s="14" t="s">
        <v>61</v>
      </c>
      <c r="G11" s="14" t="s">
        <v>112</v>
      </c>
      <c r="H11" s="14">
        <v>475020</v>
      </c>
      <c r="I11" s="14" t="str">
        <v>*דלק קדוחים יהש- דלק קידוחים</v>
      </c>
    </row>
    <row r="12" spans="1:11" ht="22.5">
      <c r="A12" s="14">
        <v>0.45000000000000001</v>
      </c>
      <c r="B12" s="14">
        <v>0.40000000000000002</v>
      </c>
      <c r="C12" s="15">
        <v>39570.040000000001</v>
      </c>
      <c r="D12" s="14">
        <v>76.5</v>
      </c>
      <c r="E12" s="15">
        <v>51725543.369999997</v>
      </c>
      <c r="F12" s="14" t="s">
        <v>61</v>
      </c>
      <c r="G12" s="14" t="s">
        <v>112</v>
      </c>
      <c r="H12" s="14">
        <v>232017</v>
      </c>
      <c r="I12" s="14" t="str">
        <v>ישראמקו יהש- ישראמקו נגב 2</v>
      </c>
    </row>
    <row r="13" spans="1:11" ht="22.5">
      <c r="A13" s="14">
        <v>0.45000000000000001</v>
      </c>
      <c r="B13" s="14">
        <v>0.69999999999999996</v>
      </c>
      <c r="C13" s="15">
        <v>39324.949999999997</v>
      </c>
      <c r="D13" s="15">
        <v>55480</v>
      </c>
      <c r="E13" s="15">
        <v>70881.300000000003</v>
      </c>
      <c r="F13" s="14" t="s">
        <v>61</v>
      </c>
      <c r="G13" s="14" t="s">
        <v>112</v>
      </c>
      <c r="H13" s="14">
        <v>1100007</v>
      </c>
      <c r="I13" s="14" t="str">
        <v>פז נפט- פז נפט</v>
      </c>
    </row>
    <row r="14" spans="1:11">
      <c r="A14" s="14">
        <v>0.14999999999999999</v>
      </c>
      <c r="B14" s="14">
        <v>0.23000000000000001</v>
      </c>
      <c r="C14" s="15">
        <v>13305.280000000001</v>
      </c>
      <c r="D14" s="14">
        <v>560.20000000000005</v>
      </c>
      <c r="E14" s="15">
        <v>2375095.3399999999</v>
      </c>
      <c r="F14" s="14" t="s">
        <v>61</v>
      </c>
      <c r="G14" s="14" t="s">
        <v>108</v>
      </c>
      <c r="H14" s="14">
        <v>1081165</v>
      </c>
      <c r="I14" s="14" t="str">
        <v>מגדל ביטוח- מגדל</v>
      </c>
    </row>
    <row r="15" spans="1:11" ht="22.5">
      <c r="A15" s="14">
        <v>0.10000000000000001</v>
      </c>
      <c r="B15" s="14">
        <v>0.14000000000000001</v>
      </c>
      <c r="C15" s="15">
        <v>8440.1700000000001</v>
      </c>
      <c r="D15" s="14">
        <v>581.60000000000002</v>
      </c>
      <c r="E15" s="15">
        <v>1451199.21</v>
      </c>
      <c r="F15" s="14" t="s">
        <v>61</v>
      </c>
      <c r="G15" s="14" t="s">
        <v>94</v>
      </c>
      <c r="H15" s="14">
        <v>691212</v>
      </c>
      <c r="I15" s="14" t="str">
        <v>דיסקונט- בנק דיסקונט</v>
      </c>
    </row>
    <row r="16" spans="1:11" ht="22.5">
      <c r="A16" s="14">
        <v>0.14000000000000001</v>
      </c>
      <c r="B16" s="14">
        <v>0.22</v>
      </c>
      <c r="C16" s="15">
        <v>12422.059999999999</v>
      </c>
      <c r="D16" s="15">
        <v>5508</v>
      </c>
      <c r="E16" s="15">
        <v>225527.62</v>
      </c>
      <c r="F16" s="14" t="s">
        <v>61</v>
      </c>
      <c r="G16" s="14" t="s">
        <v>94</v>
      </c>
      <c r="H16" s="14">
        <v>593038</v>
      </c>
      <c r="I16" s="14" t="str">
        <v>5 בינלאומי- בנק הבינלאומי</v>
      </c>
    </row>
    <row r="17" spans="1:11" ht="22.5">
      <c r="A17" s="14">
        <v>1.22</v>
      </c>
      <c r="B17" s="14">
        <v>0.40999999999999998</v>
      </c>
      <c r="C17" s="15">
        <v>107186.97</v>
      </c>
      <c r="D17" s="15">
        <v>1984</v>
      </c>
      <c r="E17" s="15">
        <v>5402569.04</v>
      </c>
      <c r="F17" s="14" t="s">
        <v>61</v>
      </c>
      <c r="G17" s="14" t="s">
        <v>94</v>
      </c>
      <c r="H17" s="14">
        <v>662577</v>
      </c>
      <c r="I17" s="14" t="str">
        <v>פועלים- בנק הפועלים</v>
      </c>
    </row>
    <row r="18" spans="1:11" ht="22.5">
      <c r="A18" s="14">
        <v>0.39000000000000001</v>
      </c>
      <c r="B18" s="14">
        <v>0.17000000000000001</v>
      </c>
      <c r="C18" s="15">
        <v>34321.68</v>
      </c>
      <c r="D18" s="15">
        <v>1339</v>
      </c>
      <c r="E18" s="15">
        <v>2563232.5299999998</v>
      </c>
      <c r="F18" s="14" t="s">
        <v>61</v>
      </c>
      <c r="G18" s="14" t="s">
        <v>94</v>
      </c>
      <c r="H18" s="14">
        <v>604611</v>
      </c>
      <c r="I18" s="14" t="str">
        <v>לאומי- בנק לאומי</v>
      </c>
    </row>
    <row r="19" spans="1:11" ht="22.5">
      <c r="A19" s="14">
        <v>0.23999999999999999</v>
      </c>
      <c r="B19" s="14">
        <v>0.20000000000000001</v>
      </c>
      <c r="C19" s="15">
        <v>20890.060000000001</v>
      </c>
      <c r="D19" s="15">
        <v>4438</v>
      </c>
      <c r="E19" s="15">
        <v>470708.84999999998</v>
      </c>
      <c r="F19" s="14" t="s">
        <v>61</v>
      </c>
      <c r="G19" s="14" t="s">
        <v>94</v>
      </c>
      <c r="H19" s="14">
        <v>695437</v>
      </c>
      <c r="I19" s="14" t="str">
        <v>מזרחי- בנק מזרחי טפחות</v>
      </c>
    </row>
    <row r="20" spans="1:11" ht="22.5">
      <c r="A20" s="14">
        <v>0.28999999999999998</v>
      </c>
      <c r="B20" s="14">
        <v>0.17000000000000001</v>
      </c>
      <c r="C20" s="15">
        <v>25530.830000000002</v>
      </c>
      <c r="D20" s="15">
        <v>195500</v>
      </c>
      <c r="E20" s="15">
        <v>13059.25</v>
      </c>
      <c r="F20" s="14" t="s">
        <v>61</v>
      </c>
      <c r="G20" s="14" t="s">
        <v>115</v>
      </c>
      <c r="H20" s="14">
        <v>576017</v>
      </c>
      <c r="I20" s="14" t="str">
        <v>חברה לישראל- חברה לישראל</v>
      </c>
    </row>
    <row r="21" spans="1:11" ht="22.5">
      <c r="A21" s="14">
        <v>0.10000000000000001</v>
      </c>
      <c r="B21" s="14">
        <v>0.050000000000000003</v>
      </c>
      <c r="C21" s="15">
        <v>8443.8899999999994</v>
      </c>
      <c r="D21" s="15">
        <v>142000</v>
      </c>
      <c r="E21" s="15">
        <v>5946.3999999999996</v>
      </c>
      <c r="F21" s="14" t="s">
        <v>61</v>
      </c>
      <c r="G21" s="14" t="s">
        <v>115</v>
      </c>
      <c r="H21" s="14">
        <v>1084128</v>
      </c>
      <c r="I21" s="14" t="str">
        <v>*קבוצת דלק- קבוצת דלק בע"מ</v>
      </c>
    </row>
    <row r="22" spans="1:11" ht="22.5">
      <c r="A22" s="14">
        <v>0.10000000000000001</v>
      </c>
      <c r="B22" s="14">
        <v>0.070000000000000007</v>
      </c>
      <c r="C22" s="15">
        <v>8619.5699999999997</v>
      </c>
      <c r="D22" s="15">
        <v>3082</v>
      </c>
      <c r="E22" s="15">
        <v>279674.65000000002</v>
      </c>
      <c r="F22" s="14" t="s">
        <v>61</v>
      </c>
      <c r="G22" s="14" t="s">
        <v>167</v>
      </c>
      <c r="H22" s="14">
        <v>1129543</v>
      </c>
      <c r="I22" s="14" t="str">
        <v>אופקו- פרולור ביוטק</v>
      </c>
    </row>
    <row r="23" spans="1:11" ht="33.75">
      <c r="A23" s="14">
        <v>0.11</v>
      </c>
      <c r="B23" s="14">
        <v>0.12</v>
      </c>
      <c r="C23" s="15">
        <v>9872.7600000000002</v>
      </c>
      <c r="D23" s="15">
        <v>4600</v>
      </c>
      <c r="E23" s="15">
        <v>214625.12</v>
      </c>
      <c r="F23" s="14" t="s">
        <v>61</v>
      </c>
      <c r="G23" s="14" t="s">
        <v>106</v>
      </c>
      <c r="H23" s="14">
        <v>126011</v>
      </c>
      <c r="I23" s="14" t="str">
        <v>גזית גלוב- גזית גלוב 1982</v>
      </c>
    </row>
    <row r="24" spans="1:11" ht="22.5">
      <c r="A24" s="14">
        <v>0.070000000000000007</v>
      </c>
      <c r="B24" s="14">
        <v>0.040000000000000001</v>
      </c>
      <c r="C24" s="15">
        <v>5976.46</v>
      </c>
      <c r="D24" s="15">
        <v>11300</v>
      </c>
      <c r="E24" s="15">
        <v>52889.029999999999</v>
      </c>
      <c r="F24" s="14" t="s">
        <v>61</v>
      </c>
      <c r="G24" s="14" t="s">
        <v>101</v>
      </c>
      <c r="H24" s="14">
        <v>1119478</v>
      </c>
      <c r="I24" s="14" t="str">
        <v>עזריאלי קבוצה- עזריאלי</v>
      </c>
    </row>
    <row r="25" spans="1:11" ht="33.75">
      <c r="A25" s="14">
        <v>0.23999999999999999</v>
      </c>
      <c r="B25" s="14">
        <v>0.12</v>
      </c>
      <c r="C25" s="15">
        <v>20796.16</v>
      </c>
      <c r="D25" s="14">
        <v>643</v>
      </c>
      <c r="E25" s="15">
        <v>3234239.0899999999</v>
      </c>
      <c r="F25" s="14" t="s">
        <v>61</v>
      </c>
      <c r="G25" s="14" t="s">
        <v>96</v>
      </c>
      <c r="H25" s="14">
        <v>230011</v>
      </c>
      <c r="I25" s="14" t="str">
        <v>בזק- בזק</v>
      </c>
    </row>
    <row r="26" spans="1:11" ht="33.75">
      <c r="A26" s="14">
        <v>0.17999999999999999</v>
      </c>
      <c r="B26" s="14">
        <v>0.39000000000000001</v>
      </c>
      <c r="C26" s="15">
        <v>16108.48</v>
      </c>
      <c r="D26" s="15">
        <v>4185</v>
      </c>
      <c r="E26" s="15">
        <v>384909.90999999997</v>
      </c>
      <c r="F26" s="14" t="s">
        <v>61</v>
      </c>
      <c r="G26" s="14" t="s">
        <v>96</v>
      </c>
      <c r="H26" s="14">
        <v>1101534</v>
      </c>
      <c r="I26" s="14" t="str">
        <v>סלקום- סלקום</v>
      </c>
    </row>
    <row r="27" spans="1:11" ht="33.75">
      <c r="A27" s="14">
        <v>0.01</v>
      </c>
      <c r="B27" s="14">
        <v>0.01</v>
      </c>
      <c r="C27" s="14">
        <v>565.11000000000001</v>
      </c>
      <c r="D27" s="15">
        <v>2691</v>
      </c>
      <c r="E27" s="15">
        <v>21000</v>
      </c>
      <c r="F27" s="14" t="s">
        <v>61</v>
      </c>
      <c r="G27" s="14" t="s">
        <v>96</v>
      </c>
      <c r="H27" s="14">
        <v>1083484</v>
      </c>
      <c r="I27" s="14" t="str">
        <v>פרטנר</v>
      </c>
    </row>
    <row r="28" spans="1:11" ht="33.75">
      <c r="A28" s="14">
        <v>0.29999999999999999</v>
      </c>
      <c r="B28" s="14">
        <v>0.62</v>
      </c>
      <c r="C28" s="15">
        <v>26008.439999999999</v>
      </c>
      <c r="D28" s="15">
        <v>2691</v>
      </c>
      <c r="E28" s="15">
        <v>966497.35999999999</v>
      </c>
      <c r="F28" s="14" t="s">
        <v>61</v>
      </c>
      <c r="G28" s="14" t="s">
        <v>96</v>
      </c>
      <c r="H28" s="14">
        <v>1083484</v>
      </c>
      <c r="I28" s="14" t="str">
        <v>פרטנר- פרטנר</v>
      </c>
    </row>
    <row r="29" spans="1:11" ht="33.75">
      <c r="A29" s="14">
        <v>0.20999999999999999</v>
      </c>
      <c r="B29" s="14">
        <v>0.050000000000000003</v>
      </c>
      <c r="C29" s="15">
        <v>18190.950000000001</v>
      </c>
      <c r="D29" s="15">
        <v>2940</v>
      </c>
      <c r="E29" s="15">
        <v>618739.78000000003</v>
      </c>
      <c r="F29" s="14" t="s">
        <v>61</v>
      </c>
      <c r="G29" s="14" t="s">
        <v>118</v>
      </c>
      <c r="H29" s="14">
        <v>281014</v>
      </c>
      <c r="I29" s="14" t="str">
        <v>כיל- כימיקלים לישראל</v>
      </c>
    </row>
    <row r="30" spans="1:11" ht="33.75">
      <c r="A30" s="14">
        <v>0.40000000000000002</v>
      </c>
      <c r="B30" s="14">
        <v>0.050000000000000003</v>
      </c>
      <c r="C30" s="15">
        <v>35391.279999999999</v>
      </c>
      <c r="D30" s="15">
        <v>50220</v>
      </c>
      <c r="E30" s="15">
        <v>70472.490000000005</v>
      </c>
      <c r="F30" s="14" t="s">
        <v>61</v>
      </c>
      <c r="G30" s="14" t="s">
        <v>118</v>
      </c>
      <c r="H30" s="14">
        <v>1130699</v>
      </c>
      <c r="I30" s="14" t="str">
        <v>פריגו פי אל סי- פריגו</v>
      </c>
    </row>
    <row r="31" spans="1:11" ht="33.75">
      <c r="A31" s="14">
        <v>0.029999999999999999</v>
      </c>
      <c r="B31" s="14">
        <v>0.029999999999999999</v>
      </c>
      <c r="C31" s="15">
        <v>2488.9400000000001</v>
      </c>
      <c r="D31" s="15">
        <v>7747</v>
      </c>
      <c r="E31" s="15">
        <v>32127.799999999999</v>
      </c>
      <c r="F31" s="14" t="s">
        <v>61</v>
      </c>
      <c r="G31" s="14" t="s">
        <v>95</v>
      </c>
      <c r="H31" s="14">
        <v>304014</v>
      </c>
      <c r="I31" s="14" t="str">
        <v>אסם- אסם</v>
      </c>
    </row>
    <row r="32" spans="1:11" ht="33.75">
      <c r="A32" s="14">
        <v>0.040000000000000001</v>
      </c>
      <c r="B32" s="14">
        <v>0.050000000000000003</v>
      </c>
      <c r="C32" s="15">
        <v>3734.9899999999998</v>
      </c>
      <c r="D32" s="15">
        <v>6739</v>
      </c>
      <c r="E32" s="15">
        <v>55423.5</v>
      </c>
      <c r="F32" s="14" t="s">
        <v>61</v>
      </c>
      <c r="G32" s="14" t="s">
        <v>95</v>
      </c>
      <c r="H32" s="14">
        <v>746016</v>
      </c>
      <c r="I32" s="14" t="str">
        <v>שטראוס עלית- שטראוס גרופ</v>
      </c>
    </row>
    <row r="33" spans="1:11" ht="45">
      <c r="A33" s="14">
        <v>0.51000000000000001</v>
      </c>
      <c r="B33" s="14">
        <v>0.48999999999999999</v>
      </c>
      <c r="C33" s="15">
        <v>44436.190000000002</v>
      </c>
      <c r="D33" s="15">
        <v>21120</v>
      </c>
      <c r="E33" s="15">
        <v>210398.63</v>
      </c>
      <c r="F33" s="14" t="s">
        <v>61</v>
      </c>
      <c r="G33" s="14" t="s">
        <v>154</v>
      </c>
      <c r="H33" s="14">
        <v>1081124</v>
      </c>
      <c r="I33" s="14" t="str">
        <v>אלביט מערכות- אלביט מערכות</v>
      </c>
    </row>
    <row r="34" spans="1:11" ht="45">
      <c r="A34" s="14">
        <v>0.22</v>
      </c>
      <c r="B34" s="14">
        <v>0.23000000000000001</v>
      </c>
      <c r="C34" s="15">
        <v>18927.130000000001</v>
      </c>
      <c r="D34" s="15">
        <v>14020</v>
      </c>
      <c r="E34" s="15">
        <v>135000.92000000001</v>
      </c>
      <c r="F34" s="14" t="s">
        <v>61</v>
      </c>
      <c r="G34" s="14" t="s">
        <v>154</v>
      </c>
      <c r="H34" s="14">
        <v>273011</v>
      </c>
      <c r="I34" s="14" t="str">
        <v>נייס- נייס</v>
      </c>
    </row>
    <row r="35" spans="1:11" ht="22.5">
      <c r="A35" s="14">
        <v>0.77000000000000002</v>
      </c>
      <c r="B35" s="14">
        <v>0.040000000000000001</v>
      </c>
      <c r="C35" s="15">
        <v>67297.160000000003</v>
      </c>
      <c r="D35" s="15">
        <v>18140</v>
      </c>
      <c r="E35" s="15">
        <v>370987.65000000002</v>
      </c>
      <c r="F35" s="14" t="s">
        <v>61</v>
      </c>
      <c r="G35" s="14" t="s">
        <v>168</v>
      </c>
      <c r="H35" s="14">
        <v>629014</v>
      </c>
      <c r="I35" s="14" t="str">
        <v>טבע- טבע</v>
      </c>
    </row>
    <row r="36" spans="1:11">
      <c r="A36" s="13">
        <v>7.0300000000000002</v>
      </c>
      <c r="B36" s="13"/>
      <c r="C36" s="16">
        <v>617309.59999999998</v>
      </c>
      <c r="D36" s="13"/>
      <c r="E36" s="16">
        <v>77056393.319999993</v>
      </c>
      <c r="F36" s="13"/>
      <c r="G36" s="13"/>
      <c r="H36" s="13"/>
      <c r="I36" s="13" t="str">
        <v>סה"כ תל אביב 25</v>
      </c>
    </row>
    <row r="37" spans="1:11">
      <c r="A37" s="13"/>
      <c r="B37" s="13"/>
      <c r="C37" s="13"/>
      <c r="D37" s="13"/>
      <c r="E37" s="13"/>
      <c r="F37" s="13"/>
      <c r="G37" s="13"/>
      <c r="H37" s="13"/>
      <c r="I37" s="13" t="str">
        <v>תל אביב 75</v>
      </c>
    </row>
    <row r="38" spans="1:11" ht="22.5">
      <c r="A38" s="14">
        <v>0.050000000000000003</v>
      </c>
      <c r="B38" s="14">
        <v>0.19</v>
      </c>
      <c r="C38" s="15">
        <v>4757.7299999999996</v>
      </c>
      <c r="D38" s="15">
        <v>8816</v>
      </c>
      <c r="E38" s="15">
        <v>53967.010000000002</v>
      </c>
      <c r="F38" s="14" t="s">
        <v>61</v>
      </c>
      <c r="G38" s="14" t="s">
        <v>169</v>
      </c>
      <c r="H38" s="14">
        <v>1082544</v>
      </c>
      <c r="I38" s="14" t="str">
        <v>איזיצ'יפ- איזיצ'יפ</v>
      </c>
    </row>
    <row r="39" spans="1:11" ht="22.5">
      <c r="A39" s="14">
        <v>0.059999999999999998</v>
      </c>
      <c r="B39" s="14">
        <v>0.45000000000000001</v>
      </c>
      <c r="C39" s="15">
        <v>5106.4700000000003</v>
      </c>
      <c r="D39" s="15">
        <v>4133</v>
      </c>
      <c r="E39" s="15">
        <v>123553.48</v>
      </c>
      <c r="F39" s="14" t="s">
        <v>61</v>
      </c>
      <c r="G39" s="14" t="s">
        <v>169</v>
      </c>
      <c r="H39" s="14">
        <v>1084557</v>
      </c>
      <c r="I39" s="14" t="str">
        <v>נובה- נובה</v>
      </c>
    </row>
    <row r="40" spans="1:11" ht="22.5">
      <c r="A40" s="14">
        <v>0.01</v>
      </c>
      <c r="B40" s="14">
        <v>0.070000000000000007</v>
      </c>
      <c r="C40" s="14">
        <v>699.25</v>
      </c>
      <c r="D40" s="15">
        <v>3181</v>
      </c>
      <c r="E40" s="15">
        <v>21981.970000000001</v>
      </c>
      <c r="F40" s="14" t="s">
        <v>61</v>
      </c>
      <c r="G40" s="14" t="s">
        <v>112</v>
      </c>
      <c r="H40" s="14">
        <v>243014</v>
      </c>
      <c r="I40" s="14" t="str">
        <v>חנל יהש- חנ"ל</v>
      </c>
    </row>
    <row r="41" spans="1:11" ht="22.5">
      <c r="A41" s="14">
        <v>0.11</v>
      </c>
      <c r="B41" s="14">
        <v>0.38</v>
      </c>
      <c r="C41" s="15">
        <v>9310.7299999999996</v>
      </c>
      <c r="D41" s="15">
        <v>2538</v>
      </c>
      <c r="E41" s="15">
        <v>366852.87</v>
      </c>
      <c r="F41" s="14" t="s">
        <v>61</v>
      </c>
      <c r="G41" s="14" t="s">
        <v>112</v>
      </c>
      <c r="H41" s="14">
        <v>643015</v>
      </c>
      <c r="I41" s="14" t="str">
        <v>נפטא- נפטא</v>
      </c>
    </row>
    <row r="42" spans="1:11" ht="22.5">
      <c r="A42" s="14">
        <v>0.059999999999999998</v>
      </c>
      <c r="B42" s="14">
        <v>0.14000000000000001</v>
      </c>
      <c r="C42" s="15">
        <v>5419.21</v>
      </c>
      <c r="D42" s="14">
        <v>50.200000000000003</v>
      </c>
      <c r="E42" s="15">
        <v>10795234.02</v>
      </c>
      <c r="F42" s="14" t="s">
        <v>61</v>
      </c>
      <c r="G42" s="14" t="s">
        <v>112</v>
      </c>
      <c r="H42" s="14">
        <v>394015</v>
      </c>
      <c r="I42" s="14" t="str">
        <v>רציו יהש- רציו</v>
      </c>
    </row>
    <row r="43" spans="1:11">
      <c r="A43" s="14">
        <v>0.01</v>
      </c>
      <c r="B43" s="14">
        <v>0.089999999999999997</v>
      </c>
      <c r="C43" s="15">
        <v>1098.73</v>
      </c>
      <c r="D43" s="15">
        <v>2900</v>
      </c>
      <c r="E43" s="15">
        <v>37887.099999999999</v>
      </c>
      <c r="F43" s="14" t="s">
        <v>61</v>
      </c>
      <c r="G43" s="14" t="str">
        <v>ביומד</v>
      </c>
      <c r="H43" s="14">
        <v>1106855</v>
      </c>
      <c r="I43" s="14" t="str">
        <v>מזור רובוטיקה- מזור רובוטיקה</v>
      </c>
    </row>
    <row r="44" spans="1:11">
      <c r="A44" s="14">
        <v>0.01</v>
      </c>
      <c r="B44" s="14">
        <v>0.050000000000000003</v>
      </c>
      <c r="C44" s="14">
        <v>885.25999999999999</v>
      </c>
      <c r="D44" s="15">
        <v>12310</v>
      </c>
      <c r="E44" s="15">
        <v>7191.3500000000004</v>
      </c>
      <c r="F44" s="14" t="s">
        <v>61</v>
      </c>
      <c r="G44" s="14" t="s">
        <v>108</v>
      </c>
      <c r="H44" s="14">
        <v>1129501</v>
      </c>
      <c r="I44" s="14" t="str">
        <v>איידיאיי ביטוח- איי די אי ביטוח</v>
      </c>
    </row>
    <row r="45" spans="1:11">
      <c r="A45" s="14">
        <v>0.13</v>
      </c>
      <c r="B45" s="14">
        <v>0.27000000000000002</v>
      </c>
      <c r="C45" s="15">
        <v>11669.360000000001</v>
      </c>
      <c r="D45" s="15">
        <v>2033</v>
      </c>
      <c r="E45" s="15">
        <v>573997.21999999997</v>
      </c>
      <c r="F45" s="14" t="s">
        <v>61</v>
      </c>
      <c r="G45" s="14" t="s">
        <v>108</v>
      </c>
      <c r="H45" s="14">
        <v>585018</v>
      </c>
      <c r="I45" s="14" t="str">
        <v>הראל- הראל השקעות</v>
      </c>
    </row>
    <row r="46" spans="1:11">
      <c r="A46" s="14">
        <v>0.11</v>
      </c>
      <c r="B46" s="14">
        <v>0.26000000000000001</v>
      </c>
      <c r="C46" s="15">
        <v>9593.2600000000002</v>
      </c>
      <c r="D46" s="15">
        <v>6629</v>
      </c>
      <c r="E46" s="15">
        <v>144716.60000000001</v>
      </c>
      <c r="F46" s="14" t="s">
        <v>61</v>
      </c>
      <c r="G46" s="14" t="s">
        <v>108</v>
      </c>
      <c r="H46" s="14">
        <v>224014</v>
      </c>
      <c r="I46" s="14" t="str">
        <v>כלל ביטוח- כלל החזקות עסקי ביטוח</v>
      </c>
    </row>
    <row r="47" spans="1:11">
      <c r="A47" s="14">
        <v>0.059999999999999998</v>
      </c>
      <c r="B47" s="14">
        <v>0.19</v>
      </c>
      <c r="C47" s="15">
        <v>4931.3100000000004</v>
      </c>
      <c r="D47" s="15">
        <v>4158</v>
      </c>
      <c r="E47" s="15">
        <v>118598.16</v>
      </c>
      <c r="F47" s="14" t="s">
        <v>61</v>
      </c>
      <c r="G47" s="14" t="s">
        <v>108</v>
      </c>
      <c r="H47" s="14">
        <v>566018</v>
      </c>
      <c r="I47" s="14" t="str">
        <v>מנורה- מנורה מבטחים החזקות</v>
      </c>
    </row>
    <row r="48" spans="1:11">
      <c r="A48" s="14">
        <v>0.01</v>
      </c>
      <c r="B48" s="14">
        <v>0.02</v>
      </c>
      <c r="C48" s="14">
        <v>733.72000000000003</v>
      </c>
      <c r="D48" s="15">
        <v>1265</v>
      </c>
      <c r="E48" s="15">
        <v>58001.870000000003</v>
      </c>
      <c r="F48" s="14" t="s">
        <v>61</v>
      </c>
      <c r="G48" s="14" t="s">
        <v>108</v>
      </c>
      <c r="H48" s="14">
        <v>767012</v>
      </c>
      <c r="I48" s="14" t="str">
        <v>*פניקס    1- פניקס</v>
      </c>
    </row>
    <row r="49" spans="1:11" ht="22.5">
      <c r="A49" s="14">
        <v>0</v>
      </c>
      <c r="B49" s="14">
        <v>0.02</v>
      </c>
      <c r="C49" s="14">
        <v>255.71000000000001</v>
      </c>
      <c r="D49" s="15">
        <v>1496</v>
      </c>
      <c r="E49" s="15">
        <v>17093.16</v>
      </c>
      <c r="F49" s="14" t="s">
        <v>61</v>
      </c>
      <c r="G49" s="14" t="s">
        <v>94</v>
      </c>
      <c r="H49" s="14">
        <v>722314</v>
      </c>
      <c r="I49" s="14" t="str">
        <v>אגוד- בנק איגוד</v>
      </c>
    </row>
    <row r="50" spans="1:11" ht="22.5">
      <c r="A50" s="14">
        <v>0.10000000000000001</v>
      </c>
      <c r="B50" s="14">
        <v>0.37</v>
      </c>
      <c r="C50" s="15">
        <v>8426.5900000000001</v>
      </c>
      <c r="D50" s="15">
        <v>8598</v>
      </c>
      <c r="E50" s="15">
        <v>98006.360000000001</v>
      </c>
      <c r="F50" s="14" t="s">
        <v>61</v>
      </c>
      <c r="G50" s="14" t="s">
        <v>94</v>
      </c>
      <c r="H50" s="14">
        <v>763011</v>
      </c>
      <c r="I50" s="14" t="str">
        <v>פיבי- פיבי</v>
      </c>
    </row>
    <row r="51" spans="1:11">
      <c r="A51" s="14">
        <v>0.02</v>
      </c>
      <c r="B51" s="14">
        <v>0.11</v>
      </c>
      <c r="C51" s="15">
        <v>1622.3299999999999</v>
      </c>
      <c r="D51" s="15">
        <v>4513</v>
      </c>
      <c r="E51" s="15">
        <v>35948.029999999999</v>
      </c>
      <c r="F51" s="14" t="s">
        <v>61</v>
      </c>
      <c r="G51" s="14" t="s">
        <v>137</v>
      </c>
      <c r="H51" s="14">
        <v>1099654</v>
      </c>
      <c r="I51" s="14" t="str">
        <v>אלוט תקשורת- אלוט</v>
      </c>
    </row>
    <row r="52" spans="1:11">
      <c r="A52" s="14">
        <v>0.029999999999999999</v>
      </c>
      <c r="B52" s="14">
        <v>0.38</v>
      </c>
      <c r="C52" s="15">
        <v>2600.5999999999999</v>
      </c>
      <c r="D52" s="15">
        <v>1620</v>
      </c>
      <c r="E52" s="15">
        <v>160530.92999999999</v>
      </c>
      <c r="F52" s="14" t="s">
        <v>61</v>
      </c>
      <c r="G52" s="14" t="s">
        <v>137</v>
      </c>
      <c r="H52" s="14">
        <v>1082510</v>
      </c>
      <c r="I52" s="14" t="str">
        <v>גילת- גילת</v>
      </c>
    </row>
    <row r="53" spans="1:11">
      <c r="A53" s="14">
        <v>0.059999999999999998</v>
      </c>
      <c r="B53" s="14">
        <v>0.47999999999999998</v>
      </c>
      <c r="C53" s="15">
        <v>5247.1499999999996</v>
      </c>
      <c r="D53" s="15">
        <v>5293</v>
      </c>
      <c r="E53" s="15">
        <v>99133.699999999997</v>
      </c>
      <c r="F53" s="14" t="s">
        <v>61</v>
      </c>
      <c r="G53" s="14" t="s">
        <v>137</v>
      </c>
      <c r="H53" s="14">
        <v>1092345</v>
      </c>
      <c r="I53" s="14" t="str">
        <v>חלל- חלל תקשורת</v>
      </c>
    </row>
    <row r="54" spans="1:11">
      <c r="A54" s="14">
        <v>0.01</v>
      </c>
      <c r="B54" s="14">
        <v>0.070000000000000007</v>
      </c>
      <c r="C54" s="14">
        <v>779.34000000000003</v>
      </c>
      <c r="D54" s="15">
        <v>2534</v>
      </c>
      <c r="E54" s="15">
        <v>30755.16</v>
      </c>
      <c r="F54" s="14" t="s">
        <v>61</v>
      </c>
      <c r="G54" s="14" t="s">
        <v>137</v>
      </c>
      <c r="H54" s="14">
        <v>1082312</v>
      </c>
      <c r="I54" s="14" t="str">
        <v>מג'יק- מג'יק</v>
      </c>
    </row>
    <row r="55" spans="1:11" ht="22.5">
      <c r="A55" s="14">
        <v>0.11</v>
      </c>
      <c r="B55" s="14">
        <v>0.37</v>
      </c>
      <c r="C55" s="15">
        <v>9935.5599999999995</v>
      </c>
      <c r="D55" s="15">
        <v>10240</v>
      </c>
      <c r="E55" s="15">
        <v>97026.960000000006</v>
      </c>
      <c r="F55" s="14" t="s">
        <v>61</v>
      </c>
      <c r="G55" s="14" t="str">
        <v>השקעה ואחזקות</v>
      </c>
      <c r="H55" s="14">
        <v>723007</v>
      </c>
      <c r="I55" s="14" t="str">
        <v>נורסטאר- נורסטאר</v>
      </c>
    </row>
    <row r="56" spans="1:11" ht="22.5">
      <c r="A56" s="14">
        <v>0.040000000000000001</v>
      </c>
      <c r="B56" s="14">
        <v>0.33000000000000002</v>
      </c>
      <c r="C56" s="15">
        <v>3432.1199999999999</v>
      </c>
      <c r="D56" s="15">
        <v>3807</v>
      </c>
      <c r="E56" s="15">
        <v>90152.960000000006</v>
      </c>
      <c r="F56" s="14" t="s">
        <v>61</v>
      </c>
      <c r="G56" s="14" t="s">
        <v>115</v>
      </c>
      <c r="H56" s="14">
        <v>694034</v>
      </c>
      <c r="I56" s="14" t="str">
        <v>אלקו החזקות- אלקו החזקות</v>
      </c>
    </row>
    <row r="57" spans="1:11" ht="22.5">
      <c r="A57" s="14">
        <v>0.059999999999999998</v>
      </c>
      <c r="B57" s="14">
        <v>0.28999999999999998</v>
      </c>
      <c r="C57" s="15">
        <v>5120.6999999999998</v>
      </c>
      <c r="D57" s="15">
        <v>48840</v>
      </c>
      <c r="E57" s="15">
        <v>10484.65</v>
      </c>
      <c r="F57" s="14" t="s">
        <v>61</v>
      </c>
      <c r="G57" s="14" t="s">
        <v>115</v>
      </c>
      <c r="H57" s="14">
        <v>739037</v>
      </c>
      <c r="I57" s="14" t="str">
        <v>אלקטרה- אלקטרה</v>
      </c>
    </row>
    <row r="58" spans="1:11" ht="22.5">
      <c r="A58" s="14">
        <v>0.01</v>
      </c>
      <c r="B58" s="14">
        <v>0.029999999999999999</v>
      </c>
      <c r="C58" s="14">
        <v>678.80999999999995</v>
      </c>
      <c r="D58" s="15">
        <v>2743</v>
      </c>
      <c r="E58" s="15">
        <v>24746.849999999999</v>
      </c>
      <c r="F58" s="14" t="s">
        <v>61</v>
      </c>
      <c r="G58" s="14" t="s">
        <v>115</v>
      </c>
      <c r="H58" s="14">
        <v>639013</v>
      </c>
      <c r="I58" s="14" t="str">
        <v>דיסקונט השקעות- דיסקונט השקעות</v>
      </c>
    </row>
    <row r="59" spans="1:11" ht="22.5">
      <c r="A59" s="14">
        <v>0.16</v>
      </c>
      <c r="B59" s="14">
        <v>0.51000000000000001</v>
      </c>
      <c r="C59" s="15">
        <v>13895.91</v>
      </c>
      <c r="D59" s="15">
        <v>15700</v>
      </c>
      <c r="E59" s="15">
        <v>88508.970000000001</v>
      </c>
      <c r="F59" s="14" t="s">
        <v>61</v>
      </c>
      <c r="G59" s="14" t="s">
        <v>115</v>
      </c>
      <c r="H59" s="14">
        <v>583013</v>
      </c>
      <c r="I59" s="14" t="str">
        <v>יואל- יואל</v>
      </c>
    </row>
    <row r="60" spans="1:11" ht="22.5">
      <c r="A60" s="14">
        <v>0.040000000000000001</v>
      </c>
      <c r="B60" s="14">
        <v>0.31</v>
      </c>
      <c r="C60" s="15">
        <v>3812.0700000000002</v>
      </c>
      <c r="D60" s="15">
        <v>11570</v>
      </c>
      <c r="E60" s="15">
        <v>32947.919999999998</v>
      </c>
      <c r="F60" s="14" t="s">
        <v>61</v>
      </c>
      <c r="G60" s="14" t="s">
        <v>115</v>
      </c>
      <c r="H60" s="14">
        <v>127019</v>
      </c>
      <c r="I60" s="14" t="str">
        <v>מבטח שמיר- מבטח שמיר</v>
      </c>
    </row>
    <row r="61" spans="1:11" ht="22.5">
      <c r="A61" s="14">
        <v>0.02</v>
      </c>
      <c r="B61" s="14">
        <v>0.10000000000000001</v>
      </c>
      <c r="C61" s="15">
        <v>1400.3499999999999</v>
      </c>
      <c r="D61" s="15">
        <v>9885</v>
      </c>
      <c r="E61" s="15">
        <v>14166.4</v>
      </c>
      <c r="F61" s="14" t="s">
        <v>61</v>
      </c>
      <c r="G61" s="14" t="s">
        <v>115</v>
      </c>
      <c r="H61" s="14">
        <v>256016</v>
      </c>
      <c r="I61" s="14" t="str">
        <v>פורמולה- פורמולה</v>
      </c>
    </row>
    <row r="62" spans="1:11" ht="22.5">
      <c r="A62" s="14">
        <v>0.02</v>
      </c>
      <c r="B62" s="14">
        <v>0.12</v>
      </c>
      <c r="C62" s="15">
        <v>1614.79</v>
      </c>
      <c r="D62" s="15">
        <v>5598</v>
      </c>
      <c r="E62" s="15">
        <v>28845.790000000001</v>
      </c>
      <c r="F62" s="14" t="s">
        <v>61</v>
      </c>
      <c r="G62" s="14" t="s">
        <v>167</v>
      </c>
      <c r="H62" s="14">
        <v>1105055</v>
      </c>
      <c r="I62" s="14" t="str">
        <v>אבוג'ן- אבוגן</v>
      </c>
    </row>
    <row r="63" spans="1:11" ht="22.5">
      <c r="A63" s="14">
        <v>0.01</v>
      </c>
      <c r="B63" s="14">
        <v>0.059999999999999998</v>
      </c>
      <c r="C63" s="14">
        <v>636.52999999999997</v>
      </c>
      <c r="D63" s="14">
        <v>852</v>
      </c>
      <c r="E63" s="15">
        <v>74709.570000000007</v>
      </c>
      <c r="F63" s="14" t="s">
        <v>61</v>
      </c>
      <c r="G63" s="14" t="s">
        <v>167</v>
      </c>
      <c r="H63" s="14">
        <v>1104280</v>
      </c>
      <c r="I63" s="14" t="str">
        <v>כלל ביוטכנולוגיה- כלל ביוטכנולוגיה</v>
      </c>
    </row>
    <row r="64" spans="1:11" ht="22.5">
      <c r="A64" s="14">
        <v>0.01</v>
      </c>
      <c r="B64" s="14">
        <v>0.11</v>
      </c>
      <c r="C64" s="14">
        <v>798.94000000000005</v>
      </c>
      <c r="D64" s="15">
        <v>1080</v>
      </c>
      <c r="E64" s="15">
        <v>73975.539999999994</v>
      </c>
      <c r="F64" s="14" t="s">
        <v>61</v>
      </c>
      <c r="G64" s="14" t="s">
        <v>167</v>
      </c>
      <c r="H64" s="14">
        <v>1121730</v>
      </c>
      <c r="I64" s="14" t="str">
        <v>פלוריסטם- פלוריסטם</v>
      </c>
    </row>
    <row r="65" spans="1:11" ht="22.5">
      <c r="A65" s="14">
        <v>0.029999999999999999</v>
      </c>
      <c r="B65" s="14">
        <v>0.25</v>
      </c>
      <c r="C65" s="15">
        <v>3042.4899999999998</v>
      </c>
      <c r="D65" s="15">
        <v>1289</v>
      </c>
      <c r="E65" s="15">
        <v>236034.57999999999</v>
      </c>
      <c r="F65" s="14" t="s">
        <v>61</v>
      </c>
      <c r="G65" s="14" t="s">
        <v>167</v>
      </c>
      <c r="H65" s="14">
        <v>1120609</v>
      </c>
      <c r="I65" s="14" t="str">
        <v>Protalix- פרוטליקס</v>
      </c>
    </row>
    <row r="66" spans="1:11" ht="22.5">
      <c r="A66" s="14">
        <v>0.02</v>
      </c>
      <c r="B66" s="14">
        <v>0.12</v>
      </c>
      <c r="C66" s="15">
        <v>1752.6500000000001</v>
      </c>
      <c r="D66" s="15">
        <v>3119</v>
      </c>
      <c r="E66" s="15">
        <v>56192.809999999998</v>
      </c>
      <c r="F66" s="14" t="s">
        <v>61</v>
      </c>
      <c r="G66" s="14" t="s">
        <v>167</v>
      </c>
      <c r="H66" s="14">
        <v>1085208</v>
      </c>
      <c r="I66" s="14" t="str">
        <v>קומפיוגן- קומפיוגן</v>
      </c>
    </row>
    <row r="67" spans="1:11" ht="22.5">
      <c r="A67" s="14">
        <v>0.080000000000000002</v>
      </c>
      <c r="B67" s="14">
        <v>0.79000000000000004</v>
      </c>
      <c r="C67" s="15">
        <v>6832.4300000000003</v>
      </c>
      <c r="D67" s="15">
        <v>2409</v>
      </c>
      <c r="E67" s="15">
        <v>283621.12</v>
      </c>
      <c r="F67" s="14" t="s">
        <v>61</v>
      </c>
      <c r="G67" s="14" t="s">
        <v>167</v>
      </c>
      <c r="H67" s="14">
        <v>1094119</v>
      </c>
      <c r="I67" s="14" t="str">
        <v>קמהדע- קמהדע</v>
      </c>
    </row>
    <row r="68" spans="1:11">
      <c r="A68" s="14">
        <v>0.02</v>
      </c>
      <c r="B68" s="14">
        <v>0.10000000000000001</v>
      </c>
      <c r="C68" s="15">
        <v>1692.97</v>
      </c>
      <c r="D68" s="15">
        <v>8350</v>
      </c>
      <c r="E68" s="15">
        <v>20275.110000000001</v>
      </c>
      <c r="F68" s="14" t="s">
        <v>61</v>
      </c>
      <c r="G68" s="14" t="s">
        <v>124</v>
      </c>
      <c r="H68" s="14">
        <v>1081868</v>
      </c>
      <c r="I68" s="14" t="str">
        <v>איתוראן- איתוראן</v>
      </c>
    </row>
    <row r="69" spans="1:11">
      <c r="A69" s="14">
        <v>0.02</v>
      </c>
      <c r="B69" s="14">
        <v>0.050000000000000003</v>
      </c>
      <c r="C69" s="15">
        <v>1760.49</v>
      </c>
      <c r="D69" s="15">
        <v>3698</v>
      </c>
      <c r="E69" s="15">
        <v>47606.550000000003</v>
      </c>
      <c r="F69" s="14" t="s">
        <v>61</v>
      </c>
      <c r="G69" s="14" t="s">
        <v>124</v>
      </c>
      <c r="H69" s="14">
        <v>829010</v>
      </c>
      <c r="I69" s="14" t="str">
        <v>*דלק רכב- דלק רכב</v>
      </c>
    </row>
    <row r="70" spans="1:11">
      <c r="A70" s="14">
        <v>0.01</v>
      </c>
      <c r="B70" s="14">
        <v>0.10000000000000001</v>
      </c>
      <c r="C70" s="14">
        <v>841.25</v>
      </c>
      <c r="D70" s="15">
        <v>4138</v>
      </c>
      <c r="E70" s="15">
        <v>20329.939999999999</v>
      </c>
      <c r="F70" s="14" t="s">
        <v>61</v>
      </c>
      <c r="G70" s="14" t="s">
        <v>124</v>
      </c>
      <c r="H70" s="14">
        <v>1126226</v>
      </c>
      <c r="I70" s="14" t="str">
        <v>פוטומדיקס- פוטומדיקס</v>
      </c>
    </row>
    <row r="71" spans="1:11">
      <c r="A71" s="14">
        <v>0.01</v>
      </c>
      <c r="B71" s="14">
        <v>0.070000000000000007</v>
      </c>
      <c r="C71" s="14">
        <v>772.57000000000005</v>
      </c>
      <c r="D71" s="15">
        <v>8612</v>
      </c>
      <c r="E71" s="15">
        <v>8970.9099999999999</v>
      </c>
      <c r="F71" s="14" t="s">
        <v>61</v>
      </c>
      <c r="G71" s="14" t="s">
        <v>124</v>
      </c>
      <c r="H71" s="14">
        <v>1087022</v>
      </c>
      <c r="I71" s="14" t="str">
        <v>פוקס- פוקס</v>
      </c>
    </row>
    <row r="72" spans="1:11">
      <c r="A72" s="14">
        <v>0</v>
      </c>
      <c r="B72" s="14">
        <v>0.029999999999999999</v>
      </c>
      <c r="C72" s="14">
        <v>213.84999999999999</v>
      </c>
      <c r="D72" s="15">
        <v>1133</v>
      </c>
      <c r="E72" s="15">
        <v>18874.810000000001</v>
      </c>
      <c r="F72" s="14" t="s">
        <v>61</v>
      </c>
      <c r="G72" s="14" t="s">
        <v>124</v>
      </c>
      <c r="H72" s="14">
        <v>1082551</v>
      </c>
      <c r="I72" s="14" t="str">
        <v>רבוע כחול ישראל- רבוע כחול ישראל</v>
      </c>
    </row>
    <row r="73" spans="1:11">
      <c r="A73" s="14">
        <v>0.01</v>
      </c>
      <c r="B73" s="14">
        <v>0.040000000000000001</v>
      </c>
      <c r="C73" s="14">
        <v>933.08000000000004</v>
      </c>
      <c r="D73" s="15">
        <v>17590</v>
      </c>
      <c r="E73" s="15">
        <v>5304.6199999999999</v>
      </c>
      <c r="F73" s="14" t="s">
        <v>61</v>
      </c>
      <c r="G73" s="14" t="s">
        <v>124</v>
      </c>
      <c r="H73" s="14">
        <v>1104249</v>
      </c>
      <c r="I73" s="14" t="str">
        <v>רמי לוי- רמי לוי בע"מ</v>
      </c>
    </row>
    <row r="74" spans="1:11">
      <c r="A74" s="14">
        <v>0.01</v>
      </c>
      <c r="B74" s="14">
        <v>0.040000000000000001</v>
      </c>
      <c r="C74" s="14">
        <v>985.60000000000002</v>
      </c>
      <c r="D74" s="15">
        <v>1119</v>
      </c>
      <c r="E74" s="15">
        <v>88078.350000000006</v>
      </c>
      <c r="F74" s="14" t="s">
        <v>61</v>
      </c>
      <c r="G74" s="14" t="s">
        <v>124</v>
      </c>
      <c r="H74" s="14">
        <v>777037</v>
      </c>
      <c r="I74" s="14" t="str">
        <v>שופרסל- שופרסל</v>
      </c>
    </row>
    <row r="75" spans="1:11" ht="33.75">
      <c r="A75" s="14">
        <v>0.01</v>
      </c>
      <c r="B75" s="14">
        <v>0.040000000000000001</v>
      </c>
      <c r="C75" s="14">
        <v>597.85000000000002</v>
      </c>
      <c r="D75" s="15">
        <v>23590</v>
      </c>
      <c r="E75" s="15">
        <v>2534.3400000000001</v>
      </c>
      <c r="F75" s="14" t="s">
        <v>61</v>
      </c>
      <c r="G75" s="14" t="s">
        <v>126</v>
      </c>
      <c r="H75" s="14">
        <v>1121607</v>
      </c>
      <c r="I75" s="14" t="str">
        <v>בראק אן וי- בראק קפיטל פרופרטיז אן וי</v>
      </c>
    </row>
    <row r="76" spans="1:11" ht="33.75">
      <c r="A76" s="14">
        <v>0</v>
      </c>
      <c r="B76" s="14">
        <v>0.029999999999999999</v>
      </c>
      <c r="C76" s="14">
        <v>310.75</v>
      </c>
      <c r="D76" s="15">
        <v>6027</v>
      </c>
      <c r="E76" s="15">
        <v>5155.9099999999999</v>
      </c>
      <c r="F76" s="14" t="s">
        <v>61</v>
      </c>
      <c r="G76" s="14" t="s">
        <v>126</v>
      </c>
      <c r="H76" s="14">
        <v>416016</v>
      </c>
      <c r="I76" s="14" t="str">
        <v>וילאר- וילאר</v>
      </c>
    </row>
    <row r="77" spans="1:11" ht="33.75">
      <c r="A77" s="14">
        <v>0.01</v>
      </c>
      <c r="B77" s="14">
        <v>0.070000000000000007</v>
      </c>
      <c r="C77" s="15">
        <v>1008.25</v>
      </c>
      <c r="D77" s="14">
        <v>703.89999999999998</v>
      </c>
      <c r="E77" s="15">
        <v>143237.82999999999</v>
      </c>
      <c r="F77" s="14" t="s">
        <v>61</v>
      </c>
      <c r="G77" s="14" t="s">
        <v>127</v>
      </c>
      <c r="H77" s="14">
        <v>611012</v>
      </c>
      <c r="I77" s="14" t="str">
        <v>אפריקה- אפריקה ישראל השקעות</v>
      </c>
    </row>
    <row r="78" spans="1:11" ht="33.75">
      <c r="A78" s="14">
        <v>0.14000000000000001</v>
      </c>
      <c r="B78" s="14">
        <v>0.68999999999999995</v>
      </c>
      <c r="C78" s="15">
        <v>12019.35</v>
      </c>
      <c r="D78" s="15">
        <v>6110</v>
      </c>
      <c r="E78" s="15">
        <v>196716.04000000001</v>
      </c>
      <c r="F78" s="14" t="s">
        <v>61</v>
      </c>
      <c r="G78" s="14" t="s">
        <v>127</v>
      </c>
      <c r="H78" s="14">
        <v>1091354</v>
      </c>
      <c r="I78" s="14" t="str">
        <v>אפריקה נכסים- אפריקה נכסים</v>
      </c>
    </row>
    <row r="79" spans="1:11" ht="33.75">
      <c r="A79" s="14">
        <v>0.12</v>
      </c>
      <c r="B79" s="14">
        <v>0.32000000000000001</v>
      </c>
      <c r="C79" s="15">
        <v>10585.18</v>
      </c>
      <c r="D79" s="14">
        <v>828.89999999999998</v>
      </c>
      <c r="E79" s="15">
        <v>1277015.23</v>
      </c>
      <c r="F79" s="14" t="s">
        <v>61</v>
      </c>
      <c r="G79" s="14" t="s">
        <v>127</v>
      </c>
      <c r="H79" s="14">
        <v>1081942</v>
      </c>
      <c r="I79" s="14" t="str">
        <v>שיכון ובינוי (מניה)- שיכון ובינוי</v>
      </c>
    </row>
    <row r="80" spans="1:11" ht="22.5">
      <c r="A80" s="14">
        <v>0.01</v>
      </c>
      <c r="B80" s="14">
        <v>0.059999999999999998</v>
      </c>
      <c r="C80" s="14">
        <v>800.83000000000004</v>
      </c>
      <c r="D80" s="15">
        <v>21800</v>
      </c>
      <c r="E80" s="15">
        <v>3673.5500000000002</v>
      </c>
      <c r="F80" s="14" t="s">
        <v>61</v>
      </c>
      <c r="G80" s="14" t="s">
        <v>131</v>
      </c>
      <c r="H80" s="14">
        <v>699017</v>
      </c>
      <c r="I80" s="14" t="str">
        <v>נכסים בנין- נכסים ובניין</v>
      </c>
    </row>
    <row r="81" spans="1:11" ht="33.75">
      <c r="A81" s="14">
        <v>0.059999999999999998</v>
      </c>
      <c r="B81" s="14">
        <v>0.14999999999999999</v>
      </c>
      <c r="C81" s="15">
        <v>5416.0200000000004</v>
      </c>
      <c r="D81" s="15">
        <v>2688</v>
      </c>
      <c r="E81" s="15">
        <v>201488.79999999999</v>
      </c>
      <c r="F81" s="14" t="s">
        <v>61</v>
      </c>
      <c r="G81" s="14" t="s">
        <v>106</v>
      </c>
      <c r="H81" s="14">
        <v>390013</v>
      </c>
      <c r="I81" s="14" t="str">
        <v>אלוני חץ- אלוני חץ</v>
      </c>
    </row>
    <row r="82" spans="1:11" ht="33.75">
      <c r="A82" s="14">
        <v>0.029999999999999999</v>
      </c>
      <c r="B82" s="14">
        <v>0.13</v>
      </c>
      <c r="C82" s="15">
        <v>2401.8099999999999</v>
      </c>
      <c r="D82" s="15">
        <v>13110</v>
      </c>
      <c r="E82" s="15">
        <v>18320.41</v>
      </c>
      <c r="F82" s="14" t="s">
        <v>61</v>
      </c>
      <c r="G82" s="14" t="s">
        <v>106</v>
      </c>
      <c r="H82" s="14">
        <v>146019</v>
      </c>
      <c r="I82" s="14" t="str">
        <v>אלרוב- אלרוב</v>
      </c>
    </row>
    <row r="83" spans="1:11" ht="33.75">
      <c r="A83" s="14">
        <v>0.02</v>
      </c>
      <c r="B83" s="14">
        <v>0.070000000000000007</v>
      </c>
      <c r="C83" s="15">
        <v>1594.7</v>
      </c>
      <c r="D83" s="15">
        <v>9286</v>
      </c>
      <c r="E83" s="15">
        <v>17173.189999999999</v>
      </c>
      <c r="F83" s="14" t="s">
        <v>61</v>
      </c>
      <c r="G83" s="14" t="s">
        <v>106</v>
      </c>
      <c r="H83" s="14">
        <v>387019</v>
      </c>
      <c r="I83" s="14" t="str">
        <v>אלרוב נדלן ומלונאות- אלרוב נדלן</v>
      </c>
    </row>
    <row r="84" spans="1:11" ht="33.75">
      <c r="A84" s="14">
        <v>0.02</v>
      </c>
      <c r="B84" s="14">
        <v>0.050000000000000003</v>
      </c>
      <c r="C84" s="15">
        <v>1381.8599999999999</v>
      </c>
      <c r="D84" s="15">
        <v>3298</v>
      </c>
      <c r="E84" s="15">
        <v>41899.790000000001</v>
      </c>
      <c r="F84" s="14" t="s">
        <v>61</v>
      </c>
      <c r="G84" s="14" t="s">
        <v>106</v>
      </c>
      <c r="H84" s="14">
        <v>198010</v>
      </c>
      <c r="I84" s="14" t="str">
        <v>כלכלית- כלכלית לירושלים</v>
      </c>
    </row>
    <row r="85" spans="1:11" ht="22.5">
      <c r="A85" s="14">
        <v>0.080000000000000002</v>
      </c>
      <c r="B85" s="14">
        <v>0.28999999999999998</v>
      </c>
      <c r="C85" s="15">
        <v>7352.9300000000003</v>
      </c>
      <c r="D85" s="15">
        <v>3442</v>
      </c>
      <c r="E85" s="15">
        <v>213623.85999999999</v>
      </c>
      <c r="F85" s="14" t="s">
        <v>61</v>
      </c>
      <c r="G85" s="14" t="s">
        <v>101</v>
      </c>
      <c r="H85" s="14">
        <v>1095835</v>
      </c>
      <c r="I85" s="14" t="str">
        <v>אירפורט סיטי- איירפורט סיטי</v>
      </c>
    </row>
    <row r="86" spans="1:11" ht="22.5">
      <c r="A86" s="14">
        <v>0.070000000000000007</v>
      </c>
      <c r="B86" s="14">
        <v>0.20000000000000001</v>
      </c>
      <c r="C86" s="15">
        <v>6308.6899999999996</v>
      </c>
      <c r="D86" s="15">
        <v>1174</v>
      </c>
      <c r="E86" s="15">
        <v>537367.45999999996</v>
      </c>
      <c r="F86" s="14" t="s">
        <v>61</v>
      </c>
      <c r="G86" s="14" t="s">
        <v>101</v>
      </c>
      <c r="H86" s="14">
        <v>1097278</v>
      </c>
      <c r="I86" s="14" t="str">
        <v>אמות- אמות</v>
      </c>
    </row>
    <row r="87" spans="1:11" ht="22.5">
      <c r="A87" s="14">
        <v>0</v>
      </c>
      <c r="B87" s="14">
        <v>0.040000000000000001</v>
      </c>
      <c r="C87" s="14">
        <v>271.77999999999997</v>
      </c>
      <c r="D87" s="14">
        <v>843</v>
      </c>
      <c r="E87" s="15">
        <v>32239.029999999999</v>
      </c>
      <c r="F87" s="14" t="s">
        <v>61</v>
      </c>
      <c r="G87" s="14" t="s">
        <v>101</v>
      </c>
      <c r="H87" s="14">
        <v>251017</v>
      </c>
      <c r="I87" s="14" t="str">
        <v>אשטרום נכסים- אשטרום נכסים</v>
      </c>
    </row>
    <row r="88" spans="1:11" ht="22.5">
      <c r="A88" s="14">
        <v>0.080000000000000002</v>
      </c>
      <c r="B88" s="14">
        <v>0.38</v>
      </c>
      <c r="C88" s="15">
        <v>6602.7299999999996</v>
      </c>
      <c r="D88" s="15">
        <v>14820</v>
      </c>
      <c r="E88" s="15">
        <v>44552.809999999998</v>
      </c>
      <c r="F88" s="14" t="s">
        <v>61</v>
      </c>
      <c r="G88" s="14" t="s">
        <v>101</v>
      </c>
      <c r="H88" s="14">
        <v>1097260</v>
      </c>
      <c r="I88" s="14" t="str">
        <v>ביג- ביג</v>
      </c>
    </row>
    <row r="89" spans="1:11" ht="22.5">
      <c r="A89" s="14">
        <v>0.10000000000000001</v>
      </c>
      <c r="B89" s="14">
        <v>0.46999999999999997</v>
      </c>
      <c r="C89" s="15">
        <v>8954.7199999999993</v>
      </c>
      <c r="D89" s="15">
        <v>95880</v>
      </c>
      <c r="E89" s="15">
        <v>9339.5100000000002</v>
      </c>
      <c r="F89" s="14" t="s">
        <v>61</v>
      </c>
      <c r="G89" s="14" t="s">
        <v>101</v>
      </c>
      <c r="H89" s="14">
        <v>759019</v>
      </c>
      <c r="I89" s="14" t="str">
        <v>גב ים- גב ים</v>
      </c>
    </row>
    <row r="90" spans="1:11" ht="22.5">
      <c r="A90" s="14">
        <v>0.02</v>
      </c>
      <c r="B90" s="14">
        <v>0.070000000000000007</v>
      </c>
      <c r="C90" s="15">
        <v>1457.8299999999999</v>
      </c>
      <c r="D90" s="14">
        <v>706</v>
      </c>
      <c r="E90" s="15">
        <v>206490.89000000001</v>
      </c>
      <c r="F90" s="14" t="s">
        <v>61</v>
      </c>
      <c r="G90" s="14" t="s">
        <v>101</v>
      </c>
      <c r="H90" s="14">
        <v>226019</v>
      </c>
      <c r="I90" s="14" t="s">
        <v>155</v>
      </c>
    </row>
    <row r="91" spans="1:11" ht="22.5">
      <c r="A91" s="14">
        <v>0.02</v>
      </c>
      <c r="B91" s="14">
        <v>0.040000000000000001</v>
      </c>
      <c r="C91" s="15">
        <v>1602.6400000000001</v>
      </c>
      <c r="D91" s="15">
        <v>9350</v>
      </c>
      <c r="E91" s="15">
        <v>17140.57</v>
      </c>
      <c r="F91" s="14" t="s">
        <v>61</v>
      </c>
      <c r="G91" s="14" t="s">
        <v>101</v>
      </c>
      <c r="H91" s="14">
        <v>323014</v>
      </c>
      <c r="I91" s="14" t="str">
        <v>מליסרון- מליסרון</v>
      </c>
    </row>
    <row r="92" spans="1:11" ht="22.5">
      <c r="A92" s="14">
        <v>0.17000000000000001</v>
      </c>
      <c r="B92" s="14">
        <v>0.51000000000000001</v>
      </c>
      <c r="C92" s="15">
        <v>15076.77</v>
      </c>
      <c r="D92" s="15">
        <v>5192</v>
      </c>
      <c r="E92" s="15">
        <v>290384.60999999999</v>
      </c>
      <c r="F92" s="14" t="s">
        <v>61</v>
      </c>
      <c r="G92" s="14" t="s">
        <v>101</v>
      </c>
      <c r="H92" s="14">
        <v>1081215</v>
      </c>
      <c r="I92" s="14" t="str">
        <v>נצבא- נצבא החזקות</v>
      </c>
    </row>
    <row r="93" spans="1:11" ht="22.5">
      <c r="A93" s="14">
        <v>0.089999999999999997</v>
      </c>
      <c r="B93" s="14">
        <v>0.53000000000000003</v>
      </c>
      <c r="C93" s="15">
        <v>7900.8999999999996</v>
      </c>
      <c r="D93" s="15">
        <v>12820</v>
      </c>
      <c r="E93" s="15">
        <v>61629.449999999997</v>
      </c>
      <c r="F93" s="14" t="s">
        <v>61</v>
      </c>
      <c r="G93" s="14" t="s">
        <v>101</v>
      </c>
      <c r="H93" s="14">
        <v>1098565</v>
      </c>
      <c r="I93" s="14" t="str">
        <v>רבוע נדלן- רבוע כחול נדל"ן</v>
      </c>
    </row>
    <row r="94" spans="1:11" ht="22.5">
      <c r="A94" s="14">
        <v>0.070000000000000007</v>
      </c>
      <c r="B94" s="14">
        <v>0.46000000000000002</v>
      </c>
      <c r="C94" s="15">
        <v>6331.79</v>
      </c>
      <c r="D94" s="14">
        <v>919.5</v>
      </c>
      <c r="E94" s="15">
        <v>688612.06999999995</v>
      </c>
      <c r="F94" s="14" t="s">
        <v>61</v>
      </c>
      <c r="G94" s="14" t="s">
        <v>101</v>
      </c>
      <c r="H94" s="14">
        <v>1098920</v>
      </c>
      <c r="I94" s="14" t="str">
        <v>*ריט 1- ריט 1</v>
      </c>
    </row>
    <row r="95" spans="1:11" ht="22.5">
      <c r="A95" s="14">
        <v>0.040000000000000001</v>
      </c>
      <c r="B95" s="14">
        <v>0.42999999999999999</v>
      </c>
      <c r="C95" s="15">
        <v>3504.0100000000002</v>
      </c>
      <c r="D95" s="15">
        <v>1202</v>
      </c>
      <c r="E95" s="15">
        <v>291514.92999999999</v>
      </c>
      <c r="F95" s="14" t="s">
        <v>61</v>
      </c>
      <c r="G95" s="14" t="s">
        <v>138</v>
      </c>
      <c r="H95" s="14">
        <v>1081843</v>
      </c>
      <c r="I95" s="14" t="str">
        <v>דש איפקס- דש איפקס</v>
      </c>
    </row>
    <row r="96" spans="1:11" ht="33.75">
      <c r="A96" s="14">
        <v>0.070000000000000007</v>
      </c>
      <c r="B96" s="14">
        <v>0.20000000000000001</v>
      </c>
      <c r="C96" s="15">
        <v>6285.1800000000003</v>
      </c>
      <c r="D96" s="15">
        <v>2658</v>
      </c>
      <c r="E96" s="15">
        <v>236462.63</v>
      </c>
      <c r="F96" s="14" t="s">
        <v>61</v>
      </c>
      <c r="G96" s="14" t="s">
        <v>110</v>
      </c>
      <c r="H96" s="14">
        <v>260018</v>
      </c>
      <c r="I96" s="14" t="str">
        <v>אורמת- אורמת</v>
      </c>
    </row>
    <row r="97" spans="1:11" ht="33.75">
      <c r="A97" s="14">
        <v>0.01</v>
      </c>
      <c r="B97" s="14">
        <v>0.070000000000000007</v>
      </c>
      <c r="C97" s="14">
        <v>870.21000000000004</v>
      </c>
      <c r="D97" s="15">
        <v>2733</v>
      </c>
      <c r="E97" s="15">
        <v>31841</v>
      </c>
      <c r="F97" s="14" t="s">
        <v>61</v>
      </c>
      <c r="G97" s="14" t="s">
        <v>96</v>
      </c>
      <c r="H97" s="14">
        <v>1087659</v>
      </c>
      <c r="I97" s="14" t="str">
        <v>סאפיינס- SAPIENS</v>
      </c>
    </row>
    <row r="98" spans="1:11" ht="33.75">
      <c r="A98" s="14">
        <v>0.080000000000000002</v>
      </c>
      <c r="B98" s="14">
        <v>0.34000000000000002</v>
      </c>
      <c r="C98" s="15">
        <v>6884.9099999999999</v>
      </c>
      <c r="D98" s="15">
        <v>6678</v>
      </c>
      <c r="E98" s="15">
        <v>103098.39</v>
      </c>
      <c r="F98" s="14" t="s">
        <v>61</v>
      </c>
      <c r="G98" s="14" t="s">
        <v>96</v>
      </c>
      <c r="H98" s="14">
        <v>1107663</v>
      </c>
      <c r="I98" s="14" t="str">
        <v>בי קומיוניקיישנס- בי.קומיוניקיישנס</v>
      </c>
    </row>
    <row r="99" spans="1:11" ht="33.75">
      <c r="A99" s="14">
        <v>0.02</v>
      </c>
      <c r="B99" s="14">
        <v>0.089999999999999997</v>
      </c>
      <c r="C99" s="15">
        <v>1677.55</v>
      </c>
      <c r="D99" s="15">
        <v>3469</v>
      </c>
      <c r="E99" s="15">
        <v>48358.43</v>
      </c>
      <c r="F99" s="14" t="s">
        <v>61</v>
      </c>
      <c r="G99" s="14" t="s">
        <v>96</v>
      </c>
      <c r="H99" s="14">
        <v>1123017</v>
      </c>
      <c r="I99" s="14" t="str">
        <v>לייב-פרסון- לייבפרסון</v>
      </c>
    </row>
    <row r="100" spans="1:11" ht="33.75">
      <c r="A100" s="14">
        <v>0.01</v>
      </c>
      <c r="B100" s="14">
        <v>0.070000000000000007</v>
      </c>
      <c r="C100" s="14">
        <v>843.67999999999995</v>
      </c>
      <c r="D100" s="15">
        <v>2042</v>
      </c>
      <c r="E100" s="15">
        <v>41316.199999999997</v>
      </c>
      <c r="F100" s="14" t="s">
        <v>61</v>
      </c>
      <c r="G100" s="14" t="s">
        <v>96</v>
      </c>
      <c r="H100" s="14">
        <v>445015</v>
      </c>
      <c r="I100" s="14" t="str">
        <v>מטריקס- מטריקס</v>
      </c>
    </row>
    <row r="101" spans="1:11">
      <c r="A101" s="14">
        <v>0.01</v>
      </c>
      <c r="B101" s="14">
        <v>0.059999999999999998</v>
      </c>
      <c r="C101" s="14">
        <v>585.67999999999995</v>
      </c>
      <c r="D101" s="14">
        <v>330.5</v>
      </c>
      <c r="E101" s="15">
        <v>177211.37</v>
      </c>
      <c r="F101" s="14" t="s">
        <v>61</v>
      </c>
      <c r="G101" s="14" t="s">
        <v>109</v>
      </c>
      <c r="H101" s="14">
        <v>1100957</v>
      </c>
      <c r="I101" s="14" t="str">
        <v>אבגול- אבגול</v>
      </c>
    </row>
    <row r="102" spans="1:11">
      <c r="A102" s="14">
        <v>0.10000000000000001</v>
      </c>
      <c r="B102" s="14">
        <v>0.35999999999999999</v>
      </c>
      <c r="C102" s="15">
        <v>8961.0599999999995</v>
      </c>
      <c r="D102" s="15">
        <v>10090</v>
      </c>
      <c r="E102" s="15">
        <v>88811.279999999999</v>
      </c>
      <c r="F102" s="14" t="s">
        <v>61</v>
      </c>
      <c r="G102" s="14" t="s">
        <v>109</v>
      </c>
      <c r="H102" s="14">
        <v>627034</v>
      </c>
      <c r="I102" s="14" t="str">
        <v>דלתא גליל- דלתא גליל</v>
      </c>
    </row>
    <row r="103" spans="1:11">
      <c r="A103" s="14">
        <v>0</v>
      </c>
      <c r="B103" s="14">
        <v>0.050000000000000003</v>
      </c>
      <c r="C103" s="14">
        <v>392.01999999999998</v>
      </c>
      <c r="D103" s="15">
        <v>14820</v>
      </c>
      <c r="E103" s="15">
        <v>2645.2399999999998</v>
      </c>
      <c r="F103" s="14" t="s">
        <v>61</v>
      </c>
      <c r="G103" s="14" t="s">
        <v>109</v>
      </c>
      <c r="H103" s="14">
        <v>632018</v>
      </c>
      <c r="I103" s="14" t="str">
        <v>מפעלי נייר- נייר חדרה</v>
      </c>
    </row>
    <row r="104" spans="1:11" ht="33.75">
      <c r="A104" s="14">
        <v>0.040000000000000001</v>
      </c>
      <c r="B104" s="14">
        <v>0.11</v>
      </c>
      <c r="C104" s="15">
        <v>3620.21</v>
      </c>
      <c r="D104" s="14">
        <v>99.400000000000006</v>
      </c>
      <c r="E104" s="15">
        <v>3642066.7799999998</v>
      </c>
      <c r="F104" s="14" t="s">
        <v>61</v>
      </c>
      <c r="G104" s="14" t="s">
        <v>118</v>
      </c>
      <c r="H104" s="14">
        <v>2590248</v>
      </c>
      <c r="I104" s="14" t="str">
        <v>בזן- בתי זיקוק לנפט</v>
      </c>
    </row>
    <row r="105" spans="1:11" ht="33.75">
      <c r="A105" s="14">
        <v>0.01</v>
      </c>
      <c r="B105" s="14">
        <v>0.040000000000000001</v>
      </c>
      <c r="C105" s="14">
        <v>575.62</v>
      </c>
      <c r="D105" s="15">
        <v>14830</v>
      </c>
      <c r="E105" s="15">
        <v>3881.4699999999998</v>
      </c>
      <c r="F105" s="14" t="s">
        <v>61</v>
      </c>
      <c r="G105" s="14" t="s">
        <v>118</v>
      </c>
      <c r="H105" s="14">
        <v>1081603</v>
      </c>
      <c r="I105" s="14" t="str">
        <v>פלסאון תעשיות- פלסאון</v>
      </c>
    </row>
    <row r="106" spans="1:11" ht="33.75">
      <c r="A106" s="14">
        <v>0.080000000000000002</v>
      </c>
      <c r="B106" s="14">
        <v>0.14999999999999999</v>
      </c>
      <c r="C106" s="15">
        <v>7341.6700000000001</v>
      </c>
      <c r="D106" s="15">
        <v>8578</v>
      </c>
      <c r="E106" s="15">
        <v>85587.210000000006</v>
      </c>
      <c r="F106" s="14" t="s">
        <v>61</v>
      </c>
      <c r="G106" s="14" t="s">
        <v>95</v>
      </c>
      <c r="H106" s="14">
        <v>1081082</v>
      </c>
      <c r="I106" s="14" t="str">
        <v>פרוטרום- פרוטרום</v>
      </c>
    </row>
    <row r="107" spans="1:11" ht="33.75">
      <c r="A107" s="14">
        <v>0.01</v>
      </c>
      <c r="B107" s="14">
        <v>0.050000000000000003</v>
      </c>
      <c r="C107" s="14">
        <v>444.31</v>
      </c>
      <c r="D107" s="15">
        <v>6759</v>
      </c>
      <c r="E107" s="15">
        <v>6573.6499999999996</v>
      </c>
      <c r="F107" s="14" t="s">
        <v>61</v>
      </c>
      <c r="G107" s="14" t="s">
        <v>95</v>
      </c>
      <c r="H107" s="14">
        <v>621011</v>
      </c>
      <c r="I107" s="14" t="str">
        <v>1 קרור- קרור אחזקות</v>
      </c>
    </row>
    <row r="108" spans="1:11" ht="45">
      <c r="A108" s="14">
        <v>0.02</v>
      </c>
      <c r="B108" s="14">
        <v>0.089999999999999997</v>
      </c>
      <c r="C108" s="15">
        <v>1428.0799999999999</v>
      </c>
      <c r="D108" s="15">
        <v>3086</v>
      </c>
      <c r="E108" s="15">
        <v>46276.230000000003</v>
      </c>
      <c r="F108" s="14" t="s">
        <v>61</v>
      </c>
      <c r="G108" s="14" t="s">
        <v>154</v>
      </c>
      <c r="H108" s="14">
        <v>1082379</v>
      </c>
      <c r="I108" s="14" t="str">
        <v>טאואר- טאואר</v>
      </c>
    </row>
    <row r="109" spans="1:11" ht="45">
      <c r="A109" s="14">
        <v>0.01</v>
      </c>
      <c r="B109" s="14">
        <v>0.089999999999999997</v>
      </c>
      <c r="C109" s="14">
        <v>885.75</v>
      </c>
      <c r="D109" s="15">
        <v>14240</v>
      </c>
      <c r="E109" s="15">
        <v>6220.1499999999996</v>
      </c>
      <c r="F109" s="14" t="s">
        <v>61</v>
      </c>
      <c r="G109" s="14" t="s">
        <v>154</v>
      </c>
      <c r="H109" s="14">
        <v>1082692</v>
      </c>
      <c r="I109" s="14" t="str">
        <v>סיליקום בע'מ- סיליקום</v>
      </c>
    </row>
    <row r="110" spans="1:11">
      <c r="A110" s="13">
        <v>3.1400000000000001</v>
      </c>
      <c r="B110" s="13"/>
      <c r="C110" s="16">
        <v>275567.22999999998</v>
      </c>
      <c r="D110" s="13"/>
      <c r="E110" s="16">
        <v>22884763.710000001</v>
      </c>
      <c r="F110" s="13"/>
      <c r="G110" s="13"/>
      <c r="H110" s="13"/>
      <c r="I110" s="13" t="str">
        <v>סה"כ תל אביב 75</v>
      </c>
    </row>
    <row r="111" spans="1:11">
      <c r="A111" s="13"/>
      <c r="B111" s="13"/>
      <c r="C111" s="13"/>
      <c r="D111" s="13"/>
      <c r="E111" s="13"/>
      <c r="F111" s="13"/>
      <c r="G111" s="13"/>
      <c r="H111" s="13"/>
      <c r="I111" s="13" t="str">
        <v>מניות היתר</v>
      </c>
    </row>
    <row r="112" spans="1:11" ht="22.5">
      <c r="A112" s="14">
        <v>0.01</v>
      </c>
      <c r="B112" s="14">
        <v>0.14999999999999999</v>
      </c>
      <c r="C112" s="15">
        <v>1098.8599999999999</v>
      </c>
      <c r="D112" s="15">
        <v>2946</v>
      </c>
      <c r="E112" s="15">
        <v>37300</v>
      </c>
      <c r="F112" s="14" t="s">
        <v>61</v>
      </c>
      <c r="G112" s="14" t="str">
        <v>אלקטרוניקה ואופטיקה</v>
      </c>
      <c r="H112" s="14">
        <v>1091651</v>
      </c>
      <c r="I112" s="14" t="str">
        <v>ארד- ארד</v>
      </c>
    </row>
    <row r="113" spans="1:11" ht="22.5">
      <c r="A113" s="14">
        <v>0.02</v>
      </c>
      <c r="B113" s="14">
        <v>0.42999999999999999</v>
      </c>
      <c r="C113" s="15">
        <v>1980.74</v>
      </c>
      <c r="D113" s="15">
        <v>3207</v>
      </c>
      <c r="E113" s="15">
        <v>61763</v>
      </c>
      <c r="F113" s="14" t="s">
        <v>61</v>
      </c>
      <c r="G113" s="14" t="s">
        <v>112</v>
      </c>
      <c r="H113" s="14">
        <v>1093202</v>
      </c>
      <c r="I113" s="14" t="str">
        <v>דור אלון- דור אלון</v>
      </c>
    </row>
    <row r="114" spans="1:11">
      <c r="A114" s="14">
        <v>0</v>
      </c>
      <c r="B114" s="14">
        <v>0.059999999999999998</v>
      </c>
      <c r="C114" s="14">
        <v>67.200000000000003</v>
      </c>
      <c r="D114" s="15">
        <v>1146</v>
      </c>
      <c r="E114" s="15">
        <v>5864</v>
      </c>
      <c r="F114" s="14" t="s">
        <v>61</v>
      </c>
      <c r="G114" s="14" t="s">
        <v>137</v>
      </c>
      <c r="H114" s="14">
        <v>265017</v>
      </c>
      <c r="I114" s="14" t="str">
        <v>אורביט- אורביט</v>
      </c>
    </row>
    <row r="115" spans="1:11">
      <c r="A115" s="14">
        <v>0.01</v>
      </c>
      <c r="B115" s="14">
        <v>0.050000000000000003</v>
      </c>
      <c r="C115" s="15">
        <v>1197.29</v>
      </c>
      <c r="D115" s="15">
        <v>3408</v>
      </c>
      <c r="E115" s="15">
        <v>35131.769999999997</v>
      </c>
      <c r="F115" s="14" t="s">
        <v>61</v>
      </c>
      <c r="G115" s="14" t="s">
        <v>137</v>
      </c>
      <c r="H115" s="14">
        <v>1095819</v>
      </c>
      <c r="I115" s="14" t="str">
        <v>פריון נטוורק- אינקרדימייל</v>
      </c>
    </row>
    <row r="116" spans="1:11">
      <c r="A116" s="14">
        <v>0</v>
      </c>
      <c r="B116" s="14">
        <v>0.20999999999999999</v>
      </c>
      <c r="C116" s="14">
        <v>40.450000000000003</v>
      </c>
      <c r="D116" s="14">
        <v>194.90000000000001</v>
      </c>
      <c r="E116" s="15">
        <v>20755</v>
      </c>
      <c r="F116" s="14" t="s">
        <v>61</v>
      </c>
      <c r="G116" s="14" t="s">
        <v>137</v>
      </c>
      <c r="H116" s="14">
        <v>299016</v>
      </c>
      <c r="I116" s="14" t="str">
        <v>אראסאל- אר. אס. אל.</v>
      </c>
    </row>
    <row r="117" spans="1:11">
      <c r="A117" s="14">
        <v>0.02</v>
      </c>
      <c r="B117" s="14">
        <v>1.3500000000000001</v>
      </c>
      <c r="C117" s="15">
        <v>1702.6099999999999</v>
      </c>
      <c r="D117" s="15">
        <v>1424</v>
      </c>
      <c r="E117" s="15">
        <v>119565</v>
      </c>
      <c r="F117" s="14" t="s">
        <v>61</v>
      </c>
      <c r="G117" s="14" t="s">
        <v>137</v>
      </c>
      <c r="H117" s="14">
        <v>271015</v>
      </c>
      <c r="I117" s="14" t="str">
        <v>קו מנחה- בקרת פרסום</v>
      </c>
    </row>
    <row r="118" spans="1:11">
      <c r="A118" s="14">
        <v>0</v>
      </c>
      <c r="B118" s="14">
        <v>0.089999999999999997</v>
      </c>
      <c r="C118" s="14">
        <v>416.74000000000001</v>
      </c>
      <c r="D118" s="14">
        <v>885.70000000000005</v>
      </c>
      <c r="E118" s="15">
        <v>47052</v>
      </c>
      <c r="F118" s="14" t="s">
        <v>61</v>
      </c>
      <c r="G118" s="14" t="s">
        <v>137</v>
      </c>
      <c r="H118" s="14">
        <v>1085166</v>
      </c>
      <c r="I118" s="14" t="str">
        <v>סרגון- סרגון</v>
      </c>
    </row>
    <row r="119" spans="1:11" ht="22.5">
      <c r="A119" s="14">
        <v>0</v>
      </c>
      <c r="B119" s="14">
        <v>0</v>
      </c>
      <c r="C119" s="14">
        <v>0.23999999999999999</v>
      </c>
      <c r="D119" s="14">
        <v>260</v>
      </c>
      <c r="E119" s="14">
        <v>93.870000000000005</v>
      </c>
      <c r="F119" s="14" t="s">
        <v>61</v>
      </c>
      <c r="G119" s="14" t="s">
        <v>115</v>
      </c>
      <c r="H119" s="14">
        <v>7980246</v>
      </c>
      <c r="I119" s="14" t="str">
        <v>אי די בי פתוח זכויות 1- אי די בי פיתוח</v>
      </c>
    </row>
    <row r="120" spans="1:11" ht="22.5">
      <c r="A120" s="14">
        <v>0</v>
      </c>
      <c r="B120" s="14">
        <v>0.040000000000000001</v>
      </c>
      <c r="C120" s="14">
        <v>379.19</v>
      </c>
      <c r="D120" s="14">
        <v>469.89999999999998</v>
      </c>
      <c r="E120" s="15">
        <v>80695.009999999995</v>
      </c>
      <c r="F120" s="14" t="s">
        <v>61</v>
      </c>
      <c r="G120" s="14" t="s">
        <v>115</v>
      </c>
      <c r="H120" s="14">
        <v>7980204</v>
      </c>
      <c r="I120" s="14" t="str">
        <v>אידיבי פיתוח- אי די בי פיתוח</v>
      </c>
    </row>
    <row r="121" spans="1:11" ht="22.5">
      <c r="A121" s="14">
        <v>0.01</v>
      </c>
      <c r="B121" s="14">
        <v>0.78000000000000003</v>
      </c>
      <c r="C121" s="14">
        <v>599.29999999999995</v>
      </c>
      <c r="D121" s="14">
        <v>709.60000000000002</v>
      </c>
      <c r="E121" s="15">
        <v>84455.699999999997</v>
      </c>
      <c r="F121" s="14" t="s">
        <v>61</v>
      </c>
      <c r="G121" s="14" t="s">
        <v>115</v>
      </c>
      <c r="H121" s="14">
        <v>363010</v>
      </c>
      <c r="I121" s="14" t="str">
        <v>אפליי- אפליי</v>
      </c>
    </row>
    <row r="122" spans="1:11" ht="22.5">
      <c r="A122" s="14">
        <v>0.02</v>
      </c>
      <c r="B122" s="14">
        <v>0.17999999999999999</v>
      </c>
      <c r="C122" s="15">
        <v>1910.98</v>
      </c>
      <c r="D122" s="15">
        <v>6420</v>
      </c>
      <c r="E122" s="15">
        <v>29766</v>
      </c>
      <c r="F122" s="14" t="s">
        <v>61</v>
      </c>
      <c r="G122" s="14" t="s">
        <v>115</v>
      </c>
      <c r="H122" s="14">
        <v>755017</v>
      </c>
      <c r="I122" s="14" t="str">
        <v>אקויטל- אקויטל</v>
      </c>
    </row>
    <row r="123" spans="1:11" ht="22.5">
      <c r="A123" s="14">
        <v>0</v>
      </c>
      <c r="B123" s="14">
        <v>0.40999999999999998</v>
      </c>
      <c r="C123" s="14">
        <v>1.6399999999999999</v>
      </c>
      <c r="D123" s="14">
        <v>1</v>
      </c>
      <c r="E123" s="15">
        <v>163870.20000000001</v>
      </c>
      <c r="F123" s="14" t="s">
        <v>61</v>
      </c>
      <c r="G123" s="14" t="s">
        <v>115</v>
      </c>
      <c r="H123" s="14">
        <v>402016</v>
      </c>
      <c r="I123" s="14" t="str">
        <v>בוימלגרין- בוימלגרין</v>
      </c>
    </row>
    <row r="124" spans="1:11" ht="22.5">
      <c r="A124" s="14">
        <v>0</v>
      </c>
      <c r="B124" s="14">
        <v>0.56999999999999995</v>
      </c>
      <c r="C124" s="14">
        <v>14.41</v>
      </c>
      <c r="D124" s="14">
        <v>5</v>
      </c>
      <c r="E124" s="15">
        <v>288213.71999999997</v>
      </c>
      <c r="F124" s="14" t="s">
        <v>61</v>
      </c>
      <c r="G124" s="14" t="s">
        <v>115</v>
      </c>
      <c r="H124" s="14">
        <v>1086206</v>
      </c>
      <c r="I124" s="14" t="str">
        <v>גמול- גמול השקעות</v>
      </c>
    </row>
    <row r="125" spans="1:11" ht="22.5">
      <c r="A125" s="14">
        <v>0</v>
      </c>
      <c r="B125" s="14">
        <v>0.37</v>
      </c>
      <c r="C125" s="14">
        <v>242.28999999999999</v>
      </c>
      <c r="D125" s="14">
        <v>76.200000000000003</v>
      </c>
      <c r="E125" s="15">
        <v>317965.03999999998</v>
      </c>
      <c r="F125" s="14" t="s">
        <v>61</v>
      </c>
      <c r="G125" s="14" t="s">
        <v>115</v>
      </c>
      <c r="H125" s="14">
        <v>386011</v>
      </c>
      <c r="I125" s="14" t="str">
        <v>קווינקו- קווינקו</v>
      </c>
    </row>
    <row r="126" spans="1:11" ht="22.5">
      <c r="A126" s="14">
        <v>0</v>
      </c>
      <c r="B126" s="14">
        <v>0</v>
      </c>
      <c r="C126" s="14">
        <v>0.33000000000000002</v>
      </c>
      <c r="D126" s="14">
        <v>1</v>
      </c>
      <c r="E126" s="15">
        <v>32727.48</v>
      </c>
      <c r="F126" s="14" t="s">
        <v>61</v>
      </c>
      <c r="G126" s="14" t="s">
        <v>115</v>
      </c>
      <c r="H126" s="14">
        <v>1132570</v>
      </c>
      <c r="I126" s="14" t="str">
        <v>קרדן יזמות זכו1- קרדן יזמות</v>
      </c>
    </row>
    <row r="127" spans="1:11" ht="22.5">
      <c r="A127" s="14">
        <v>0</v>
      </c>
      <c r="B127" s="14">
        <v>0.12</v>
      </c>
      <c r="C127" s="14">
        <v>83.909999999999997</v>
      </c>
      <c r="D127" s="14">
        <v>64.099999999999994</v>
      </c>
      <c r="E127" s="15">
        <v>130909.92999999999</v>
      </c>
      <c r="F127" s="14" t="s">
        <v>61</v>
      </c>
      <c r="G127" s="14" t="s">
        <v>115</v>
      </c>
      <c r="H127" s="14">
        <v>1124478</v>
      </c>
      <c r="I127" s="14" t="str">
        <v>קרדן יזמות- קרדן יזמות</v>
      </c>
    </row>
    <row r="128" spans="1:11" ht="22.5">
      <c r="A128" s="14">
        <v>0.02</v>
      </c>
      <c r="B128" s="14">
        <v>0.76000000000000001</v>
      </c>
      <c r="C128" s="15">
        <v>2031.6300000000001</v>
      </c>
      <c r="D128" s="14">
        <v>330</v>
      </c>
      <c r="E128" s="15">
        <v>615644</v>
      </c>
      <c r="F128" s="14" t="s">
        <v>61</v>
      </c>
      <c r="G128" s="14" t="s">
        <v>115</v>
      </c>
      <c r="H128" s="14">
        <v>1210079</v>
      </c>
      <c r="I128" s="14" t="str">
        <v>קרדן ישראל- קרדן ישראל</v>
      </c>
    </row>
    <row r="129" spans="1:11" ht="22.5">
      <c r="A129" s="14">
        <v>0.01</v>
      </c>
      <c r="B129" s="14">
        <v>0.28000000000000003</v>
      </c>
      <c r="C129" s="14">
        <v>549.16999999999996</v>
      </c>
      <c r="D129" s="14">
        <v>177.90000000000001</v>
      </c>
      <c r="E129" s="15">
        <v>308696.92999999999</v>
      </c>
      <c r="F129" s="14" t="s">
        <v>61</v>
      </c>
      <c r="G129" s="14" t="s">
        <v>115</v>
      </c>
      <c r="H129" s="14">
        <v>1087949</v>
      </c>
      <c r="I129" s="14" t="str">
        <v>קרדן נ.ו- קרדן נ.ו</v>
      </c>
    </row>
    <row r="130" spans="1:11" ht="22.5">
      <c r="A130" s="14">
        <v>0</v>
      </c>
      <c r="B130" s="14">
        <v>0</v>
      </c>
      <c r="C130" s="14">
        <v>0</v>
      </c>
      <c r="D130" s="14">
        <v>176.19999999999999</v>
      </c>
      <c r="E130" s="14">
        <v>0.42999999999999999</v>
      </c>
      <c r="F130" s="14" t="s">
        <v>61</v>
      </c>
      <c r="G130" s="14" t="s">
        <v>115</v>
      </c>
      <c r="H130" s="14">
        <v>422014</v>
      </c>
      <c r="I130" s="14" t="str">
        <v>אסאר אקורד-ש- שרפק</v>
      </c>
    </row>
    <row r="131" spans="1:11" ht="22.5">
      <c r="A131" s="14">
        <v>0.02</v>
      </c>
      <c r="B131" s="14">
        <v>0.93000000000000005</v>
      </c>
      <c r="C131" s="15">
        <v>1600.5899999999999</v>
      </c>
      <c r="D131" s="14">
        <v>74.299999999999997</v>
      </c>
      <c r="E131" s="15">
        <v>2154232</v>
      </c>
      <c r="F131" s="14" t="s">
        <v>61</v>
      </c>
      <c r="G131" s="14" t="s">
        <v>167</v>
      </c>
      <c r="H131" s="14">
        <v>1117795</v>
      </c>
      <c r="I131" s="14" t="str">
        <v>אינטק פארמה- אינטק פארמה</v>
      </c>
    </row>
    <row r="132" spans="1:11" ht="22.5">
      <c r="A132" s="14">
        <v>0.040000000000000001</v>
      </c>
      <c r="B132" s="14">
        <v>0.87</v>
      </c>
      <c r="C132" s="15">
        <v>3778.8299999999999</v>
      </c>
      <c r="D132" s="14">
        <v>239.80000000000001</v>
      </c>
      <c r="E132" s="15">
        <v>1575827</v>
      </c>
      <c r="F132" s="14" t="s">
        <v>61</v>
      </c>
      <c r="G132" s="14" t="s">
        <v>167</v>
      </c>
      <c r="H132" s="14">
        <v>1102458</v>
      </c>
      <c r="I132" s="14" t="str">
        <v>איתמר מדיקל- איתמר מדיקל</v>
      </c>
    </row>
    <row r="133" spans="1:11" ht="22.5">
      <c r="A133" s="14">
        <v>0.01</v>
      </c>
      <c r="B133" s="14">
        <v>0.070000000000000007</v>
      </c>
      <c r="C133" s="14">
        <v>635.16999999999996</v>
      </c>
      <c r="D133" s="15">
        <v>3074</v>
      </c>
      <c r="E133" s="15">
        <v>20662.68</v>
      </c>
      <c r="F133" s="14" t="s">
        <v>61</v>
      </c>
      <c r="G133" s="14" t="s">
        <v>167</v>
      </c>
      <c r="H133" s="14">
        <v>749077</v>
      </c>
      <c r="I133" s="14" t="str">
        <v>אלרון- אלרון</v>
      </c>
    </row>
    <row r="134" spans="1:11" ht="22.5">
      <c r="A134" s="14">
        <v>0</v>
      </c>
      <c r="B134" s="14">
        <v>0.29999999999999999</v>
      </c>
      <c r="C134" s="14">
        <v>213.66</v>
      </c>
      <c r="D134" s="14">
        <v>60.899999999999999</v>
      </c>
      <c r="E134" s="15">
        <v>350844.29999999999</v>
      </c>
      <c r="F134" s="14" t="s">
        <v>61</v>
      </c>
      <c r="G134" s="14" t="s">
        <v>167</v>
      </c>
      <c r="H134" s="14">
        <v>1101021</v>
      </c>
      <c r="I134" s="14" t="str">
        <v>אפליסוניקס- אפליסוניקס</v>
      </c>
    </row>
    <row r="135" spans="1:11" ht="22.5">
      <c r="A135" s="14">
        <v>0.01</v>
      </c>
      <c r="B135" s="14">
        <v>1.1899999999999999</v>
      </c>
      <c r="C135" s="15">
        <v>1102.53</v>
      </c>
      <c r="D135" s="14">
        <v>17.800000000000001</v>
      </c>
      <c r="E135" s="15">
        <v>6194000</v>
      </c>
      <c r="F135" s="14" t="s">
        <v>61</v>
      </c>
      <c r="G135" s="14" t="s">
        <v>167</v>
      </c>
      <c r="H135" s="14">
        <v>1095223</v>
      </c>
      <c r="I135" s="14" t="str">
        <v>ביולייט- ביולייט</v>
      </c>
    </row>
    <row r="136" spans="1:11" ht="22.5">
      <c r="A136" s="14">
        <v>0.01</v>
      </c>
      <c r="B136" s="14">
        <v>1.6100000000000001</v>
      </c>
      <c r="C136" s="15">
        <v>1098.1099999999999</v>
      </c>
      <c r="D136" s="14">
        <v>361.69999999999999</v>
      </c>
      <c r="E136" s="15">
        <v>303596</v>
      </c>
      <c r="F136" s="14" t="s">
        <v>61</v>
      </c>
      <c r="G136" s="14" t="str">
        <v>כימיה, גומי ופלסטיק</v>
      </c>
      <c r="H136" s="14">
        <v>1094515</v>
      </c>
      <c r="I136" s="14" t="str">
        <v>ברם תעשיות- ברם תעשיות</v>
      </c>
    </row>
    <row r="137" spans="1:11">
      <c r="A137" s="14">
        <v>0</v>
      </c>
      <c r="B137" s="14">
        <v>0.25</v>
      </c>
      <c r="C137" s="14">
        <v>15.52</v>
      </c>
      <c r="D137" s="14">
        <v>54.899999999999999</v>
      </c>
      <c r="E137" s="15">
        <v>28266</v>
      </c>
      <c r="F137" s="14" t="s">
        <v>61</v>
      </c>
      <c r="G137" s="14" t="s">
        <v>124</v>
      </c>
      <c r="H137" s="14">
        <v>1107523</v>
      </c>
      <c r="I137" s="14" t="str">
        <v>אייס דיפו- אייס אוטו דיפו</v>
      </c>
    </row>
    <row r="138" spans="1:11">
      <c r="A138" s="14">
        <v>0.01</v>
      </c>
      <c r="B138" s="14">
        <v>0.56000000000000005</v>
      </c>
      <c r="C138" s="14">
        <v>870.73000000000002</v>
      </c>
      <c r="D138" s="15">
        <v>1559</v>
      </c>
      <c r="E138" s="15">
        <v>55852</v>
      </c>
      <c r="F138" s="14" t="s">
        <v>61</v>
      </c>
      <c r="G138" s="14" t="s">
        <v>124</v>
      </c>
      <c r="H138" s="14">
        <v>1080753</v>
      </c>
      <c r="I138" s="14" t="str">
        <v>אילקס מדיקל- אילקס מדיקל</v>
      </c>
    </row>
    <row r="139" spans="1:11" ht="22.5">
      <c r="A139" s="14">
        <v>0</v>
      </c>
      <c r="B139" s="14">
        <v>0.040000000000000001</v>
      </c>
      <c r="C139" s="14">
        <v>192.53999999999999</v>
      </c>
      <c r="D139" s="15">
        <v>2231</v>
      </c>
      <c r="E139" s="15">
        <v>8630</v>
      </c>
      <c r="F139" s="14" t="s">
        <v>61</v>
      </c>
      <c r="G139" s="14" t="s">
        <v>124</v>
      </c>
      <c r="H139" s="14">
        <v>5010129</v>
      </c>
      <c r="I139" s="14" t="str">
        <v>אלקטרה צריכה- אלקטרה מוצרי צריכה</v>
      </c>
    </row>
    <row r="140" spans="1:11">
      <c r="A140" s="14">
        <v>0.01</v>
      </c>
      <c r="B140" s="14">
        <v>0.75</v>
      </c>
      <c r="C140" s="14">
        <v>945.60000000000002</v>
      </c>
      <c r="D140" s="15">
        <v>1236</v>
      </c>
      <c r="E140" s="15">
        <v>76505</v>
      </c>
      <c r="F140" s="14" t="s">
        <v>61</v>
      </c>
      <c r="G140" s="14" t="s">
        <v>124</v>
      </c>
      <c r="H140" s="14">
        <v>1094283</v>
      </c>
      <c r="I140" s="14" t="str">
        <v>ברימאג- ברימאג דיגיטל</v>
      </c>
    </row>
    <row r="141" spans="1:11">
      <c r="A141" s="14">
        <v>0.040000000000000001</v>
      </c>
      <c r="B141" s="14">
        <v>0.71999999999999997</v>
      </c>
      <c r="C141" s="15">
        <v>3292.8499999999999</v>
      </c>
      <c r="D141" s="15">
        <v>1138</v>
      </c>
      <c r="E141" s="15">
        <v>289354</v>
      </c>
      <c r="F141" s="14" t="s">
        <v>61</v>
      </c>
      <c r="G141" s="14" t="s">
        <v>124</v>
      </c>
      <c r="H141" s="14">
        <v>1096148</v>
      </c>
      <c r="I141" s="14" t="str">
        <v>גולף- גולף</v>
      </c>
    </row>
    <row r="142" spans="1:11">
      <c r="A142" s="14">
        <v>0</v>
      </c>
      <c r="B142" s="14">
        <v>0</v>
      </c>
      <c r="C142" s="14">
        <v>12.35</v>
      </c>
      <c r="D142" s="15">
        <v>2058</v>
      </c>
      <c r="E142" s="14">
        <v>600</v>
      </c>
      <c r="F142" s="14" t="s">
        <v>61</v>
      </c>
      <c r="G142" s="14" t="s">
        <v>124</v>
      </c>
      <c r="H142" s="14">
        <v>371013</v>
      </c>
      <c r="I142" s="14" t="str">
        <v>ויליפוד- וילי פוד</v>
      </c>
    </row>
    <row r="143" spans="1:11">
      <c r="A143" s="14">
        <v>0.02</v>
      </c>
      <c r="B143" s="14">
        <v>0.90000000000000002</v>
      </c>
      <c r="C143" s="15">
        <v>2188.8200000000002</v>
      </c>
      <c r="D143" s="14">
        <v>234.09999999999999</v>
      </c>
      <c r="E143" s="15">
        <v>934995</v>
      </c>
      <c r="F143" s="14" t="s">
        <v>61</v>
      </c>
      <c r="G143" s="14" t="s">
        <v>124</v>
      </c>
      <c r="H143" s="14">
        <v>103010</v>
      </c>
      <c r="I143" s="14" t="str">
        <v>טיב טעם- טיב טעם</v>
      </c>
    </row>
    <row r="144" spans="1:11">
      <c r="A144" s="14">
        <v>0.01</v>
      </c>
      <c r="B144" s="14">
        <v>0.11</v>
      </c>
      <c r="C144" s="14">
        <v>837.75999999999999</v>
      </c>
      <c r="D144" s="14">
        <v>771.5</v>
      </c>
      <c r="E144" s="15">
        <v>108588</v>
      </c>
      <c r="F144" s="14" t="s">
        <v>61</v>
      </c>
      <c r="G144" s="14" t="s">
        <v>124</v>
      </c>
      <c r="H144" s="14">
        <v>1091065</v>
      </c>
      <c r="I144" s="14" t="str">
        <v>מיטרוניקס- מיטרוניקס</v>
      </c>
    </row>
    <row r="145" spans="1:11">
      <c r="A145" s="14">
        <v>0.01</v>
      </c>
      <c r="B145" s="14">
        <v>0.10000000000000001</v>
      </c>
      <c r="C145" s="14">
        <v>463.32999999999998</v>
      </c>
      <c r="D145" s="15">
        <v>4453</v>
      </c>
      <c r="E145" s="15">
        <v>10405</v>
      </c>
      <c r="F145" s="14" t="s">
        <v>61</v>
      </c>
      <c r="G145" s="14" t="s">
        <v>124</v>
      </c>
      <c r="H145" s="14">
        <v>288019</v>
      </c>
      <c r="I145" s="14" t="str">
        <v>סקופ- סקופ סחר מתכות</v>
      </c>
    </row>
    <row r="146" spans="1:11">
      <c r="A146" s="14">
        <v>0.01</v>
      </c>
      <c r="B146" s="14">
        <v>0.69999999999999996</v>
      </c>
      <c r="C146" s="14">
        <v>793.25999999999999</v>
      </c>
      <c r="D146" s="14">
        <v>811.29999999999995</v>
      </c>
      <c r="E146" s="15">
        <v>97776</v>
      </c>
      <c r="F146" s="14" t="s">
        <v>61</v>
      </c>
      <c r="G146" s="14" t="s">
        <v>124</v>
      </c>
      <c r="H146" s="14">
        <v>769026</v>
      </c>
      <c r="I146" s="14" t="str">
        <v>רפק- רפק</v>
      </c>
    </row>
    <row r="147" spans="1:11" ht="22.5">
      <c r="A147" s="14">
        <v>0</v>
      </c>
      <c r="B147" s="14">
        <v>0.12</v>
      </c>
      <c r="C147" s="14">
        <v>183.50999999999999</v>
      </c>
      <c r="D147" s="15">
        <v>1980</v>
      </c>
      <c r="E147" s="15">
        <v>9268</v>
      </c>
      <c r="F147" s="14" t="s">
        <v>61</v>
      </c>
      <c r="G147" s="14" t="s">
        <v>124</v>
      </c>
      <c r="H147" s="14">
        <v>258012</v>
      </c>
      <c r="I147" s="14" t="str">
        <v>תדיראן הולדינגס- תדיראן הולדינגס בע''מ</v>
      </c>
    </row>
    <row r="148" spans="1:11" ht="22.5">
      <c r="A148" s="14">
        <v>0.040000000000000001</v>
      </c>
      <c r="B148" s="14">
        <v>0.47999999999999998</v>
      </c>
      <c r="C148" s="15">
        <v>3714.8600000000001</v>
      </c>
      <c r="D148" s="14">
        <v>773.79999999999995</v>
      </c>
      <c r="E148" s="15">
        <v>480080</v>
      </c>
      <c r="F148" s="14" t="s">
        <v>61</v>
      </c>
      <c r="G148" s="14" t="s">
        <v>170</v>
      </c>
      <c r="H148" s="14">
        <v>1132356</v>
      </c>
      <c r="I148" s="14" t="str">
        <v>אינרום- אינרום</v>
      </c>
    </row>
    <row r="149" spans="1:11" ht="22.5">
      <c r="A149" s="14">
        <v>0.070000000000000007</v>
      </c>
      <c r="B149" s="14">
        <v>0.93999999999999995</v>
      </c>
      <c r="C149" s="15">
        <v>6039.3699999999999</v>
      </c>
      <c r="D149" s="14">
        <v>305.60000000000002</v>
      </c>
      <c r="E149" s="15">
        <v>1976232.6000000001</v>
      </c>
      <c r="F149" s="14" t="s">
        <v>61</v>
      </c>
      <c r="G149" s="14" t="s">
        <v>120</v>
      </c>
      <c r="H149" s="14">
        <v>715011</v>
      </c>
      <c r="I149" s="14" t="str">
        <v>אזורים- אזורים</v>
      </c>
    </row>
    <row r="150" spans="1:11" ht="22.5">
      <c r="A150" s="14">
        <v>0.02</v>
      </c>
      <c r="B150" s="14">
        <v>0.29999999999999999</v>
      </c>
      <c r="C150" s="15">
        <v>2000.1500000000001</v>
      </c>
      <c r="D150" s="15">
        <v>5206</v>
      </c>
      <c r="E150" s="15">
        <v>38420</v>
      </c>
      <c r="F150" s="14" t="s">
        <v>61</v>
      </c>
      <c r="G150" s="14" t="s">
        <v>120</v>
      </c>
      <c r="H150" s="14">
        <v>1097948</v>
      </c>
      <c r="I150" s="14" t="str">
        <v>אפריקה מגורים- אפריקה מגורים</v>
      </c>
    </row>
    <row r="151" spans="1:11" ht="22.5">
      <c r="A151" s="14">
        <v>0</v>
      </c>
      <c r="B151" s="14">
        <v>0.080000000000000002</v>
      </c>
      <c r="C151" s="14">
        <v>350.04000000000002</v>
      </c>
      <c r="D151" s="14">
        <v>204.69999999999999</v>
      </c>
      <c r="E151" s="15">
        <v>171000</v>
      </c>
      <c r="F151" s="14" t="s">
        <v>61</v>
      </c>
      <c r="G151" s="14" t="s">
        <v>120</v>
      </c>
      <c r="H151" s="14">
        <v>1104314</v>
      </c>
      <c r="I151" s="14" t="str">
        <v>אשדר- אשדר</v>
      </c>
    </row>
    <row r="152" spans="1:11" ht="22.5">
      <c r="A152" s="14">
        <v>0.02</v>
      </c>
      <c r="B152" s="14">
        <v>0.34999999999999998</v>
      </c>
      <c r="C152" s="15">
        <v>2084.8499999999999</v>
      </c>
      <c r="D152" s="15">
        <v>2071</v>
      </c>
      <c r="E152" s="15">
        <v>100669</v>
      </c>
      <c r="F152" s="14" t="s">
        <v>61</v>
      </c>
      <c r="G152" s="14" t="s">
        <v>120</v>
      </c>
      <c r="H152" s="14">
        <v>1084144</v>
      </c>
      <c r="I152" s="14" t="str">
        <v>דניה סיבוס- דניה סיבוס</v>
      </c>
    </row>
    <row r="153" spans="1:11" ht="22.5">
      <c r="A153" s="14">
        <v>0</v>
      </c>
      <c r="B153" s="14">
        <v>0.29999999999999999</v>
      </c>
      <c r="C153" s="14">
        <v>198.97</v>
      </c>
      <c r="D153" s="14">
        <v>518.70000000000005</v>
      </c>
      <c r="E153" s="15">
        <v>38360</v>
      </c>
      <c r="F153" s="14" t="s">
        <v>61</v>
      </c>
      <c r="G153" s="14" t="s">
        <v>120</v>
      </c>
      <c r="H153" s="14">
        <v>1102532</v>
      </c>
      <c r="I153" s="14" t="str">
        <v>חנן מור- חנן מור</v>
      </c>
    </row>
    <row r="154" spans="1:11" ht="22.5">
      <c r="A154" s="14">
        <v>0.040000000000000001</v>
      </c>
      <c r="B154" s="14">
        <v>1.1899999999999999</v>
      </c>
      <c r="C154" s="15">
        <v>3801.25</v>
      </c>
      <c r="D154" s="15">
        <v>1375</v>
      </c>
      <c r="E154" s="15">
        <v>276454.87</v>
      </c>
      <c r="F154" s="14" t="s">
        <v>61</v>
      </c>
      <c r="G154" s="14" t="s">
        <v>120</v>
      </c>
      <c r="H154" s="14">
        <v>1104488</v>
      </c>
      <c r="I154" s="14" t="str">
        <v>מגה אור- מגה אור</v>
      </c>
    </row>
    <row r="155" spans="1:11" ht="22.5">
      <c r="A155" s="14">
        <v>0.02</v>
      </c>
      <c r="B155" s="14">
        <v>0.44</v>
      </c>
      <c r="C155" s="15">
        <v>1561.73</v>
      </c>
      <c r="D155" s="14">
        <v>195</v>
      </c>
      <c r="E155" s="15">
        <v>800888</v>
      </c>
      <c r="F155" s="14" t="s">
        <v>61</v>
      </c>
      <c r="G155" s="14" t="s">
        <v>120</v>
      </c>
      <c r="H155" s="14">
        <v>1118447</v>
      </c>
      <c r="I155" s="14" t="str">
        <v>קרדן נדל"ן יזום מ"ר- קרדן נדל"ן</v>
      </c>
    </row>
    <row r="156" spans="1:11" ht="33.75">
      <c r="A156" s="14">
        <v>0.01</v>
      </c>
      <c r="B156" s="14">
        <v>0.42999999999999999</v>
      </c>
      <c r="C156" s="14">
        <v>828.44000000000005</v>
      </c>
      <c r="D156" s="14">
        <v>802.10000000000002</v>
      </c>
      <c r="E156" s="15">
        <v>103284</v>
      </c>
      <c r="F156" s="14" t="s">
        <v>61</v>
      </c>
      <c r="G156" s="14" t="s">
        <v>126</v>
      </c>
      <c r="H156" s="14">
        <v>1105196</v>
      </c>
      <c r="I156" s="14" t="str">
        <v>מישורים- מישורים חברה לפיתוח</v>
      </c>
    </row>
    <row r="157" spans="1:11" ht="33.75">
      <c r="A157" s="14">
        <v>0</v>
      </c>
      <c r="B157" s="14">
        <v>0</v>
      </c>
      <c r="C157" s="14">
        <v>0</v>
      </c>
      <c r="D157" s="14">
        <v>63</v>
      </c>
      <c r="E157" s="14">
        <v>0.88</v>
      </c>
      <c r="F157" s="14" t="s">
        <v>61</v>
      </c>
      <c r="G157" s="14" t="s">
        <v>127</v>
      </c>
      <c r="H157" s="14">
        <v>1081116</v>
      </c>
      <c r="I157" s="14" t="str">
        <v>אלביט הדמיה- אלביט הדמיה</v>
      </c>
    </row>
    <row r="158" spans="1:11" ht="33.75">
      <c r="A158" s="14">
        <v>0</v>
      </c>
      <c r="B158" s="14">
        <v>0.19</v>
      </c>
      <c r="C158" s="14">
        <v>31.59</v>
      </c>
      <c r="D158" s="14">
        <v>307</v>
      </c>
      <c r="E158" s="15">
        <v>10289.57</v>
      </c>
      <c r="F158" s="14" t="s">
        <v>61</v>
      </c>
      <c r="G158" s="14" t="s">
        <v>127</v>
      </c>
      <c r="H158" s="14">
        <v>771014</v>
      </c>
      <c r="I158" s="14" t="str">
        <v>אנגל משאבים- אנגל משאבים</v>
      </c>
    </row>
    <row r="159" spans="1:11" ht="33.75">
      <c r="A159" s="14">
        <v>0</v>
      </c>
      <c r="B159" s="14">
        <v>0.27000000000000002</v>
      </c>
      <c r="C159" s="14">
        <v>8.6699999999999999</v>
      </c>
      <c r="D159" s="14">
        <v>15.800000000000001</v>
      </c>
      <c r="E159" s="15">
        <v>54853</v>
      </c>
      <c r="F159" s="14" t="s">
        <v>61</v>
      </c>
      <c r="G159" s="14" t="s">
        <v>127</v>
      </c>
      <c r="H159" s="14">
        <v>1106921</v>
      </c>
      <c r="I159" s="14" t="str">
        <v>לידמס- לידמס פרופרטיס פבליק</v>
      </c>
    </row>
    <row r="160" spans="1:11" ht="33.75">
      <c r="A160" s="14">
        <v>0</v>
      </c>
      <c r="B160" s="14">
        <v>2.3300000000000001</v>
      </c>
      <c r="C160" s="14">
        <v>32.420000000000002</v>
      </c>
      <c r="D160" s="14">
        <v>20</v>
      </c>
      <c r="E160" s="15">
        <v>162115.23000000001</v>
      </c>
      <c r="F160" s="14" t="s">
        <v>61</v>
      </c>
      <c r="G160" s="14" t="s">
        <v>127</v>
      </c>
      <c r="H160" s="14">
        <v>549014</v>
      </c>
      <c r="I160" s="14" t="str">
        <v>פרופיט- פרופיט</v>
      </c>
    </row>
    <row r="161" spans="1:11" ht="33.75">
      <c r="A161" s="14">
        <v>0.02</v>
      </c>
      <c r="B161" s="14">
        <v>0.26000000000000001</v>
      </c>
      <c r="C161" s="15">
        <v>1597.4200000000001</v>
      </c>
      <c r="D161" s="14">
        <v>551.79999999999995</v>
      </c>
      <c r="E161" s="15">
        <v>289492</v>
      </c>
      <c r="F161" s="14" t="s">
        <v>61</v>
      </c>
      <c r="G161" s="14" t="s">
        <v>106</v>
      </c>
      <c r="H161" s="14">
        <v>1820083</v>
      </c>
      <c r="I161" s="14" t="str">
        <v>אדגר- אדגר</v>
      </c>
    </row>
    <row r="162" spans="1:11" ht="33.75">
      <c r="A162" s="14">
        <v>0.050000000000000003</v>
      </c>
      <c r="B162" s="14">
        <v>0.53000000000000003</v>
      </c>
      <c r="C162" s="15">
        <v>4789.54</v>
      </c>
      <c r="D162" s="15">
        <v>3694</v>
      </c>
      <c r="E162" s="15">
        <v>129657.28</v>
      </c>
      <c r="F162" s="14" t="s">
        <v>61</v>
      </c>
      <c r="G162" s="14" t="s">
        <v>106</v>
      </c>
      <c r="H162" s="14">
        <v>505016</v>
      </c>
      <c r="I162" s="14" t="str">
        <v>איידיאו אירופה- איידיאו גרופ</v>
      </c>
    </row>
    <row r="163" spans="1:11" ht="33.75">
      <c r="A163" s="14">
        <v>0.01</v>
      </c>
      <c r="B163" s="14">
        <v>0.39000000000000001</v>
      </c>
      <c r="C163" s="15">
        <v>1276.8199999999999</v>
      </c>
      <c r="D163" s="14">
        <v>901.70000000000005</v>
      </c>
      <c r="E163" s="15">
        <v>141601</v>
      </c>
      <c r="F163" s="14" t="s">
        <v>61</v>
      </c>
      <c r="G163" s="14" t="s">
        <v>106</v>
      </c>
      <c r="H163" s="14">
        <v>1094044</v>
      </c>
      <c r="I163" s="14" t="str">
        <v>אלקטרה נדלן- אלקטרה נדל"ן</v>
      </c>
    </row>
    <row r="164" spans="1:11" ht="33.75">
      <c r="A164" s="14">
        <v>0</v>
      </c>
      <c r="B164" s="14">
        <v>0</v>
      </c>
      <c r="C164" s="14">
        <v>0</v>
      </c>
      <c r="D164" s="14">
        <v>572.39999999999998</v>
      </c>
      <c r="E164" s="14">
        <v>0.10000000000000001</v>
      </c>
      <c r="F164" s="14" t="s">
        <v>61</v>
      </c>
      <c r="G164" s="14" t="s">
        <v>106</v>
      </c>
      <c r="H164" s="14">
        <v>313015</v>
      </c>
      <c r="I164" s="14" t="str">
        <v>אספן גרופ- אספן גרופ בע"מ</v>
      </c>
    </row>
    <row r="165" spans="1:11" ht="33.75">
      <c r="A165" s="14">
        <v>0.029999999999999999</v>
      </c>
      <c r="B165" s="14">
        <v>0.28000000000000003</v>
      </c>
      <c r="C165" s="15">
        <v>2305.5700000000002</v>
      </c>
      <c r="D165" s="15">
        <v>1241</v>
      </c>
      <c r="E165" s="15">
        <v>185783</v>
      </c>
      <c r="F165" s="14" t="s">
        <v>61</v>
      </c>
      <c r="G165" s="14" t="s">
        <v>106</v>
      </c>
      <c r="H165" s="14">
        <v>1081686</v>
      </c>
      <c r="I165" s="14" t="str">
        <v>סאמיט- סאמיט</v>
      </c>
    </row>
    <row r="166" spans="1:11" ht="22.5">
      <c r="A166" s="14">
        <v>0.01</v>
      </c>
      <c r="B166" s="14">
        <v>0.25</v>
      </c>
      <c r="C166" s="14">
        <v>561</v>
      </c>
      <c r="D166" s="15">
        <v>1122</v>
      </c>
      <c r="E166" s="15">
        <v>50000</v>
      </c>
      <c r="F166" s="14" t="s">
        <v>61</v>
      </c>
      <c r="G166" s="14" t="s">
        <v>138</v>
      </c>
      <c r="H166" s="14">
        <v>1084482</v>
      </c>
      <c r="I166" s="14" t="str">
        <v>פועלים איביאי- פועלים אי.בי.אי</v>
      </c>
    </row>
    <row r="167" spans="1:11" ht="33.75">
      <c r="A167" s="14">
        <v>0</v>
      </c>
      <c r="B167" s="14">
        <v>0.20999999999999999</v>
      </c>
      <c r="C167" s="14">
        <v>433.79000000000002</v>
      </c>
      <c r="D167" s="15">
        <v>1559</v>
      </c>
      <c r="E167" s="15">
        <v>27825</v>
      </c>
      <c r="F167" s="14" t="s">
        <v>61</v>
      </c>
      <c r="G167" s="14" t="s">
        <v>171</v>
      </c>
      <c r="H167" s="14">
        <v>1103506</v>
      </c>
      <c r="I167" s="14" t="str">
        <v>אוריין- אוריין</v>
      </c>
    </row>
    <row r="168" spans="1:11" ht="33.75">
      <c r="A168" s="14">
        <v>0.02</v>
      </c>
      <c r="B168" s="14">
        <v>0.47999999999999998</v>
      </c>
      <c r="C168" s="15">
        <v>1391.72</v>
      </c>
      <c r="D168" s="14">
        <v>58.899999999999999</v>
      </c>
      <c r="E168" s="15">
        <v>2362856</v>
      </c>
      <c r="F168" s="14" t="s">
        <v>61</v>
      </c>
      <c r="G168" s="14" t="s">
        <v>171</v>
      </c>
      <c r="H168" s="14">
        <v>1087824</v>
      </c>
      <c r="I168" s="14" t="str">
        <v>אל על- אל על</v>
      </c>
    </row>
    <row r="169" spans="1:11" ht="33.75">
      <c r="A169" s="14">
        <v>0.029999999999999999</v>
      </c>
      <c r="B169" s="14">
        <v>0.87</v>
      </c>
      <c r="C169" s="15">
        <v>2353.8200000000002</v>
      </c>
      <c r="D169" s="14">
        <v>659</v>
      </c>
      <c r="E169" s="15">
        <v>357180</v>
      </c>
      <c r="F169" s="14" t="s">
        <v>61</v>
      </c>
      <c r="G169" s="14" t="s">
        <v>171</v>
      </c>
      <c r="H169" s="14">
        <v>238014</v>
      </c>
      <c r="I169" s="14" t="str">
        <v>ממן- ממן</v>
      </c>
    </row>
    <row r="170" spans="1:11" ht="33.75">
      <c r="A170" s="14">
        <v>0</v>
      </c>
      <c r="B170" s="14">
        <v>0.79000000000000004</v>
      </c>
      <c r="C170" s="14">
        <v>430.85000000000002</v>
      </c>
      <c r="D170" s="14">
        <v>291</v>
      </c>
      <c r="E170" s="15">
        <v>148058</v>
      </c>
      <c r="F170" s="14" t="s">
        <v>61</v>
      </c>
      <c r="G170" s="14" t="s">
        <v>96</v>
      </c>
      <c r="H170" s="14">
        <v>1099787</v>
      </c>
      <c r="I170" s="14" t="str">
        <v>מיקרונט- מיקרונט</v>
      </c>
    </row>
    <row r="171" spans="1:11" ht="33.75">
      <c r="A171" s="14">
        <v>0</v>
      </c>
      <c r="B171" s="14">
        <v>0.62</v>
      </c>
      <c r="C171" s="14">
        <v>267.06</v>
      </c>
      <c r="D171" s="14">
        <v>143.59999999999999</v>
      </c>
      <c r="E171" s="15">
        <v>185975</v>
      </c>
      <c r="F171" s="14" t="s">
        <v>61</v>
      </c>
      <c r="G171" s="14" t="s">
        <v>96</v>
      </c>
      <c r="H171" s="14">
        <v>1080597</v>
      </c>
      <c r="I171" s="14" t="str">
        <v>סאטקום מערכות- סאטקום מערכות</v>
      </c>
    </row>
    <row r="172" spans="1:11" ht="22.5">
      <c r="A172" s="14">
        <v>0.02</v>
      </c>
      <c r="B172" s="14">
        <v>0.80000000000000004</v>
      </c>
      <c r="C172" s="15">
        <v>2009.4100000000001</v>
      </c>
      <c r="D172" s="14">
        <v>96</v>
      </c>
      <c r="E172" s="15">
        <v>2093131</v>
      </c>
      <c r="F172" s="14" t="s">
        <v>61</v>
      </c>
      <c r="G172" s="14" t="str">
        <v>תעשיה - מתכת ומוצר</v>
      </c>
      <c r="H172" s="14">
        <v>1090141</v>
      </c>
      <c r="I172" s="14" t="str">
        <v>תדיר גן- תדיר גן</v>
      </c>
    </row>
    <row r="173" spans="1:11">
      <c r="A173" s="14">
        <v>0.029999999999999999</v>
      </c>
      <c r="B173" s="14">
        <v>0.55000000000000004</v>
      </c>
      <c r="C173" s="15">
        <v>2645.6599999999999</v>
      </c>
      <c r="D173" s="15">
        <v>6380</v>
      </c>
      <c r="E173" s="15">
        <v>41468</v>
      </c>
      <c r="F173" s="14" t="s">
        <v>61</v>
      </c>
      <c r="G173" s="14" t="s">
        <v>109</v>
      </c>
      <c r="H173" s="14">
        <v>625012</v>
      </c>
      <c r="I173" s="14" t="str">
        <v>על בד- על בד</v>
      </c>
    </row>
    <row r="174" spans="1:11">
      <c r="A174" s="14">
        <v>0</v>
      </c>
      <c r="B174" s="14">
        <v>0.47999999999999998</v>
      </c>
      <c r="C174" s="14">
        <v>43.380000000000003</v>
      </c>
      <c r="D174" s="14">
        <v>24.100000000000001</v>
      </c>
      <c r="E174" s="15">
        <v>180000</v>
      </c>
      <c r="F174" s="14" t="s">
        <v>61</v>
      </c>
      <c r="G174" s="14" t="s">
        <v>109</v>
      </c>
      <c r="H174" s="14">
        <v>1104033</v>
      </c>
      <c r="I174" s="14" t="str">
        <v>רוטקס- רוטקס</v>
      </c>
    </row>
    <row r="175" spans="1:11">
      <c r="A175" s="14">
        <v>0.080000000000000002</v>
      </c>
      <c r="B175" s="14">
        <v>1.48</v>
      </c>
      <c r="C175" s="15">
        <v>7225.4700000000003</v>
      </c>
      <c r="D175" s="15">
        <v>1391</v>
      </c>
      <c r="E175" s="15">
        <v>519444</v>
      </c>
      <c r="F175" s="14" t="s">
        <v>61</v>
      </c>
      <c r="G175" s="14" t="s">
        <v>109</v>
      </c>
      <c r="H175" s="14">
        <v>1090547</v>
      </c>
      <c r="I175" s="14" t="str">
        <v>שלאג- שלאג</v>
      </c>
    </row>
    <row r="176" spans="1:11" ht="33.75">
      <c r="A176" s="14">
        <v>0.02</v>
      </c>
      <c r="B176" s="14">
        <v>0.93999999999999995</v>
      </c>
      <c r="C176" s="15">
        <v>1443.9100000000001</v>
      </c>
      <c r="D176" s="15">
        <v>1011</v>
      </c>
      <c r="E176" s="15">
        <v>142820</v>
      </c>
      <c r="F176" s="14" t="s">
        <v>61</v>
      </c>
      <c r="G176" s="14" t="s">
        <v>118</v>
      </c>
      <c r="H176" s="14">
        <v>1095892</v>
      </c>
      <c r="I176" s="14" t="str">
        <v>גניגר- גניגר</v>
      </c>
    </row>
    <row r="177" spans="1:11" ht="33.75">
      <c r="A177" s="14">
        <v>0</v>
      </c>
      <c r="B177" s="14">
        <v>0.040000000000000001</v>
      </c>
      <c r="C177" s="14">
        <v>180.94</v>
      </c>
      <c r="D177" s="15">
        <v>4661</v>
      </c>
      <c r="E177" s="15">
        <v>3882</v>
      </c>
      <c r="F177" s="14" t="s">
        <v>61</v>
      </c>
      <c r="G177" s="14" t="s">
        <v>95</v>
      </c>
      <c r="H177" s="14">
        <v>528018</v>
      </c>
      <c r="I177" s="14" t="str">
        <v>מעברות- מעברות</v>
      </c>
    </row>
    <row r="178" spans="1:11" ht="45">
      <c r="A178" s="14">
        <v>0</v>
      </c>
      <c r="B178" s="14">
        <v>0.029999999999999999</v>
      </c>
      <c r="C178" s="14">
        <v>124.65000000000001</v>
      </c>
      <c r="D178" s="15">
        <v>3434</v>
      </c>
      <c r="E178" s="15">
        <v>3630</v>
      </c>
      <c r="F178" s="14" t="s">
        <v>61</v>
      </c>
      <c r="G178" s="14" t="s">
        <v>154</v>
      </c>
      <c r="H178" s="14">
        <v>1080324</v>
      </c>
      <c r="I178" s="14" t="str">
        <v>המלט- המלט</v>
      </c>
    </row>
    <row r="179" spans="1:11" ht="45">
      <c r="A179" s="14">
        <v>0.02</v>
      </c>
      <c r="B179" s="14">
        <v>1.6699999999999999</v>
      </c>
      <c r="C179" s="15">
        <v>1415.8900000000001</v>
      </c>
      <c r="D179" s="15">
        <v>1250</v>
      </c>
      <c r="E179" s="15">
        <v>113271</v>
      </c>
      <c r="F179" s="14" t="s">
        <v>61</v>
      </c>
      <c r="G179" s="14" t="s">
        <v>154</v>
      </c>
      <c r="H179" s="14">
        <v>412015</v>
      </c>
      <c r="I179" s="14" t="str">
        <v>פייטון- פייטון תעשיות בע"מ</v>
      </c>
    </row>
    <row r="180" spans="1:11">
      <c r="A180" s="13">
        <v>0.93000000000000005</v>
      </c>
      <c r="B180" s="13"/>
      <c r="C180" s="16">
        <v>81691.360000000001</v>
      </c>
      <c r="D180" s="13"/>
      <c r="E180" s="16">
        <v>25788590.59</v>
      </c>
      <c r="F180" s="13"/>
      <c r="G180" s="13"/>
      <c r="H180" s="13"/>
      <c r="I180" s="13" t="str">
        <v>סה"כ מניות היתר</v>
      </c>
    </row>
    <row r="181" spans="1:11">
      <c r="A181" s="13"/>
      <c r="B181" s="13"/>
      <c r="C181" s="13"/>
      <c r="D181" s="13"/>
      <c r="E181" s="13"/>
      <c r="F181" s="13"/>
      <c r="G181" s="13"/>
      <c r="H181" s="13"/>
      <c r="I181" s="13" t="str">
        <v>call 001 אופציות </v>
      </c>
    </row>
    <row r="182" spans="1:11">
      <c r="A182" s="14">
        <v>0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</row>
    <row r="183" spans="1:11">
      <c r="A183" s="13">
        <v>0</v>
      </c>
      <c r="B183" s="13"/>
      <c r="C183" s="13">
        <v>0</v>
      </c>
      <c r="D183" s="13"/>
      <c r="E183" s="13">
        <v>0</v>
      </c>
      <c r="F183" s="13"/>
      <c r="G183" s="13"/>
      <c r="H183" s="13"/>
      <c r="I183" s="13" t="str">
        <v>סה"כ call 001 אופציות </v>
      </c>
    </row>
    <row r="184" spans="1:11">
      <c r="A184" s="13">
        <v>11.1</v>
      </c>
      <c r="B184" s="13"/>
      <c r="C184" s="16">
        <v>974568.18999999994</v>
      </c>
      <c r="D184" s="13"/>
      <c r="E184" s="16">
        <v>125729747.62</v>
      </c>
      <c r="F184" s="13"/>
      <c r="G184" s="13"/>
      <c r="H184" s="13"/>
      <c r="I184" s="13" t="s">
        <v>67</v>
      </c>
    </row>
    <row r="185" spans="1:11">
      <c r="A185" s="13"/>
      <c r="B185" s="13"/>
      <c r="C185" s="13"/>
      <c r="D185" s="13"/>
      <c r="E185" s="13"/>
      <c r="F185" s="13"/>
      <c r="G185" s="13"/>
      <c r="H185" s="13"/>
      <c r="I185" s="13" t="s">
        <v>68</v>
      </c>
    </row>
    <row r="186" spans="1:11">
      <c r="A186" s="13"/>
      <c r="B186" s="13"/>
      <c r="C186" s="13"/>
      <c r="D186" s="13"/>
      <c r="E186" s="13"/>
      <c r="F186" s="13"/>
      <c r="G186" s="13"/>
      <c r="H186" s="13"/>
      <c r="I186" s="13" t="s">
        <v>88</v>
      </c>
    </row>
    <row r="187" spans="1:11" ht="22.5">
      <c r="A187" s="14">
        <v>0.02</v>
      </c>
      <c r="B187" s="14">
        <v>0</v>
      </c>
      <c r="C187" s="15">
        <v>1986.3099999999999</v>
      </c>
      <c r="D187" s="15">
        <v>3360</v>
      </c>
      <c r="E187" s="15">
        <v>59116.410000000003</v>
      </c>
      <c r="F187" s="14" t="s">
        <v>33</v>
      </c>
      <c r="G187" s="14" t="s">
        <v>172</v>
      </c>
      <c r="H187" s="14">
        <v>74345323</v>
      </c>
      <c r="I187" s="14" t="str">
        <v>SODA STREAM- SODA STREAM</v>
      </c>
    </row>
    <row r="188" spans="1:11" ht="22.5">
      <c r="A188" s="14">
        <v>0.01</v>
      </c>
      <c r="B188" s="14">
        <v>0</v>
      </c>
      <c r="C188" s="14">
        <v>561.80999999999995</v>
      </c>
      <c r="D188" s="14">
        <v>748.39999999999998</v>
      </c>
      <c r="E188" s="15">
        <v>75068.729999999996</v>
      </c>
      <c r="F188" s="14" t="s">
        <v>33</v>
      </c>
      <c r="G188" s="14" t="s">
        <v>173</v>
      </c>
      <c r="H188" s="14" t="str">
        <v>IL0010828585</v>
      </c>
      <c r="I188" s="14" t="str">
        <v>G WILLI-FOOD- G.WILLI FOOD INTERNATION</v>
      </c>
    </row>
    <row r="189" spans="1:11" ht="22.5">
      <c r="A189" s="14">
        <v>0.01</v>
      </c>
      <c r="B189" s="14">
        <v>0</v>
      </c>
      <c r="C189" s="14">
        <v>937.62</v>
      </c>
      <c r="D189" s="14">
        <v>254</v>
      </c>
      <c r="E189" s="15">
        <v>369141.5</v>
      </c>
      <c r="F189" s="14" t="s">
        <v>33</v>
      </c>
      <c r="G189" s="14" t="s">
        <v>173</v>
      </c>
      <c r="H189" s="14">
        <v>70512314</v>
      </c>
      <c r="I189" s="14" t="str">
        <v>CERAGON NETWORK- סרגון</v>
      </c>
    </row>
    <row r="190" spans="1:11" ht="22.5">
      <c r="A190" s="14">
        <v>0.02</v>
      </c>
      <c r="B190" s="14">
        <v>0</v>
      </c>
      <c r="C190" s="15">
        <v>1839.79</v>
      </c>
      <c r="D190" s="14">
        <v>365</v>
      </c>
      <c r="E190" s="15">
        <v>504052.06</v>
      </c>
      <c r="F190" s="14" t="s">
        <v>33</v>
      </c>
      <c r="G190" s="14" t="str">
        <v>Consumers Discretionary</v>
      </c>
      <c r="H190" s="14">
        <v>70748082</v>
      </c>
      <c r="I190" s="14" t="str">
        <v>PROTALIX BIOTHERAPEUTICS INC- פרוטליקס</v>
      </c>
    </row>
    <row r="191" spans="1:11">
      <c r="A191" s="14">
        <v>0.01</v>
      </c>
      <c r="B191" s="14">
        <v>0</v>
      </c>
      <c r="C191" s="14">
        <v>439.24000000000001</v>
      </c>
      <c r="D191" s="14">
        <v>436.39999999999998</v>
      </c>
      <c r="E191" s="15">
        <v>100651.3</v>
      </c>
      <c r="F191" s="14" t="s">
        <v>34</v>
      </c>
      <c r="G191" s="14" t="s">
        <v>162</v>
      </c>
      <c r="H191" s="14" t="str">
        <v>JE00B3DCF752</v>
      </c>
      <c r="I191" s="14" t="str">
        <v>ATRIUM EUROPEAN- ATRIUM</v>
      </c>
    </row>
    <row r="192" spans="1:11">
      <c r="A192" s="14">
        <v>0</v>
      </c>
      <c r="B192" s="14">
        <v>0</v>
      </c>
      <c r="C192" s="14">
        <v>272.81999999999999</v>
      </c>
      <c r="D192" s="14">
        <v>230.5</v>
      </c>
      <c r="E192" s="15">
        <v>118358.25999999999</v>
      </c>
      <c r="F192" s="14" t="s">
        <v>32</v>
      </c>
      <c r="G192" s="14" t="s">
        <v>162</v>
      </c>
      <c r="H192" s="14" t="s">
        <v>174</v>
      </c>
      <c r="I192" s="14" t="s">
        <v>175</v>
      </c>
    </row>
    <row r="193" spans="1:11">
      <c r="A193" s="14">
        <v>0.029999999999999999</v>
      </c>
      <c r="B193" s="14">
        <v>0</v>
      </c>
      <c r="C193" s="15">
        <v>2909.4499999999998</v>
      </c>
      <c r="D193" s="14">
        <v>230.5</v>
      </c>
      <c r="E193" s="15">
        <v>1262234.1799999999</v>
      </c>
      <c r="F193" s="14" t="s">
        <v>32</v>
      </c>
      <c r="G193" s="14" t="s">
        <v>162</v>
      </c>
      <c r="H193" s="14" t="s">
        <v>174</v>
      </c>
      <c r="I193" s="14" t="s">
        <v>175</v>
      </c>
    </row>
    <row r="194" spans="1:11">
      <c r="A194" s="14">
        <v>0</v>
      </c>
      <c r="B194" s="14">
        <v>0</v>
      </c>
      <c r="C194" s="14">
        <v>69.129999999999995</v>
      </c>
      <c r="D194" s="14">
        <v>712.99000000000001</v>
      </c>
      <c r="E194" s="15">
        <v>9695.1599999999999</v>
      </c>
      <c r="F194" s="14" t="s">
        <v>33</v>
      </c>
      <c r="G194" s="14" t="s">
        <v>176</v>
      </c>
      <c r="H194" s="14">
        <v>60331865</v>
      </c>
      <c r="I194" s="14" t="s">
        <v>177</v>
      </c>
    </row>
    <row r="195" spans="1:11">
      <c r="A195" s="14">
        <v>0.02</v>
      </c>
      <c r="B195" s="14">
        <v>0</v>
      </c>
      <c r="C195" s="15">
        <v>1507.7</v>
      </c>
      <c r="D195" s="14">
        <v>712.99000000000001</v>
      </c>
      <c r="E195" s="15">
        <v>211461.07000000001</v>
      </c>
      <c r="F195" s="14" t="s">
        <v>33</v>
      </c>
      <c r="G195" s="14" t="s">
        <v>176</v>
      </c>
      <c r="H195" s="14">
        <v>74806142</v>
      </c>
      <c r="I195" s="14" t="s">
        <v>177</v>
      </c>
    </row>
    <row r="196" spans="1:11">
      <c r="A196" s="14">
        <v>0.029999999999999999</v>
      </c>
      <c r="B196" s="14">
        <v>0</v>
      </c>
      <c r="C196" s="15">
        <v>2623.29</v>
      </c>
      <c r="D196" s="15">
        <v>1138</v>
      </c>
      <c r="E196" s="15">
        <v>230517.89999999999</v>
      </c>
      <c r="F196" s="14" t="s">
        <v>33</v>
      </c>
      <c r="G196" s="14" t="s">
        <v>176</v>
      </c>
      <c r="H196" s="14">
        <v>428623</v>
      </c>
      <c r="I196" s="14" t="str">
        <v>MEDIWOUND</v>
      </c>
    </row>
    <row r="197" spans="1:11" ht="22.5">
      <c r="A197" s="14">
        <v>0.02</v>
      </c>
      <c r="B197" s="14">
        <v>0</v>
      </c>
      <c r="C197" s="15">
        <v>1339.22</v>
      </c>
      <c r="D197" s="14">
        <v>288</v>
      </c>
      <c r="E197" s="15">
        <v>465006.69</v>
      </c>
      <c r="F197" s="14" t="s">
        <v>33</v>
      </c>
      <c r="G197" s="14" t="s">
        <v>169</v>
      </c>
      <c r="H197" s="14" t="str">
        <v>il0010832371</v>
      </c>
      <c r="I197" s="14" t="str">
        <v>COMMTOUCH- COMMTOUCH SOFTWARE</v>
      </c>
    </row>
    <row r="198" spans="1:11" ht="22.5">
      <c r="A198" s="14">
        <v>0</v>
      </c>
      <c r="B198" s="14">
        <v>0</v>
      </c>
      <c r="C198" s="14">
        <v>3.6000000000000001</v>
      </c>
      <c r="D198" s="14">
        <v>288</v>
      </c>
      <c r="E198" s="15">
        <v>1251.4300000000001</v>
      </c>
      <c r="F198" s="14" t="s">
        <v>33</v>
      </c>
      <c r="G198" s="14" t="s">
        <v>169</v>
      </c>
      <c r="H198" s="14">
        <v>110676</v>
      </c>
      <c r="I198" s="14" t="str">
        <v>CYREN LTD- CYREN LTD</v>
      </c>
    </row>
    <row r="199" spans="1:11" ht="22.5">
      <c r="A199" s="14">
        <v>0</v>
      </c>
      <c r="B199" s="14">
        <v>0</v>
      </c>
      <c r="C199" s="14">
        <v>91.340000000000003</v>
      </c>
      <c r="D199" s="14">
        <v>749</v>
      </c>
      <c r="E199" s="15">
        <v>12194.59</v>
      </c>
      <c r="F199" s="14" t="s">
        <v>33</v>
      </c>
      <c r="G199" s="14" t="s">
        <v>169</v>
      </c>
      <c r="H199" s="14">
        <v>70387212</v>
      </c>
      <c r="I199" s="14" t="str">
        <v>MAGIC SOFTWARE- MAGIC SOFTWARE</v>
      </c>
    </row>
    <row r="200" spans="1:11" ht="22.5">
      <c r="A200" s="14">
        <v>0.059999999999999998</v>
      </c>
      <c r="B200" s="14">
        <v>0</v>
      </c>
      <c r="C200" s="15">
        <v>5355.7700000000004</v>
      </c>
      <c r="D200" s="14">
        <v>800</v>
      </c>
      <c r="E200" s="15">
        <v>669471.43000000005</v>
      </c>
      <c r="F200" s="14" t="s">
        <v>33</v>
      </c>
      <c r="G200" s="14" t="s">
        <v>169</v>
      </c>
      <c r="H200" s="14">
        <v>70388061</v>
      </c>
      <c r="I200" s="14" t="str">
        <v>SAPIENS INTERNA- SAPIENS</v>
      </c>
    </row>
    <row r="201" spans="1:11" ht="22.5">
      <c r="A201" s="14">
        <v>0.02</v>
      </c>
      <c r="B201" s="14">
        <v>0.059999999999999998</v>
      </c>
      <c r="C201" s="15">
        <v>1559.3099999999999</v>
      </c>
      <c r="D201" s="15">
        <v>2577</v>
      </c>
      <c r="E201" s="15">
        <v>60508.800000000003</v>
      </c>
      <c r="F201" s="14" t="s">
        <v>33</v>
      </c>
      <c r="G201" s="14" t="s">
        <v>169</v>
      </c>
      <c r="H201" s="14">
        <v>70388665</v>
      </c>
      <c r="I201" s="14" t="str">
        <v>EZCHIP SEMICOND- איזיצ'יפ</v>
      </c>
    </row>
    <row r="202" spans="1:11" ht="22.5">
      <c r="A202" s="14">
        <v>0.11</v>
      </c>
      <c r="B202" s="14">
        <v>0</v>
      </c>
      <c r="C202" s="15">
        <v>9945.5200000000004</v>
      </c>
      <c r="D202" s="15">
        <v>3486</v>
      </c>
      <c r="E202" s="15">
        <v>285298.98999999999</v>
      </c>
      <c r="F202" s="14" t="s">
        <v>33</v>
      </c>
      <c r="G202" s="14" t="s">
        <v>169</v>
      </c>
      <c r="H202" s="14">
        <v>70780325</v>
      </c>
      <c r="I202" s="14" t="str">
        <v>MELLANOX TECH (MLNX US)- מלנוקס</v>
      </c>
    </row>
    <row r="203" spans="1:11" ht="22.5">
      <c r="A203" s="14">
        <v>0.01</v>
      </c>
      <c r="B203" s="14">
        <v>0</v>
      </c>
      <c r="C203" s="14">
        <v>626.21000000000004</v>
      </c>
      <c r="D203" s="15">
        <v>3486</v>
      </c>
      <c r="E203" s="15">
        <v>17963.549999999999</v>
      </c>
      <c r="F203" s="14" t="s">
        <v>33</v>
      </c>
      <c r="G203" s="14" t="s">
        <v>169</v>
      </c>
      <c r="H203" s="14">
        <v>60084126</v>
      </c>
      <c r="I203" s="14" t="str">
        <v>MELLANOX TECHNOL- מלנוקס</v>
      </c>
    </row>
    <row r="204" spans="1:11" ht="22.5">
      <c r="A204" s="14">
        <v>0</v>
      </c>
      <c r="B204" s="14">
        <v>0</v>
      </c>
      <c r="C204" s="14">
        <v>59.130000000000003</v>
      </c>
      <c r="D204" s="15">
        <v>1201</v>
      </c>
      <c r="E204" s="15">
        <v>4923.2200000000003</v>
      </c>
      <c r="F204" s="14" t="s">
        <v>33</v>
      </c>
      <c r="G204" s="14" t="s">
        <v>169</v>
      </c>
      <c r="H204" s="14">
        <v>107698</v>
      </c>
      <c r="I204" s="14" t="str">
        <v>nova measuring- נובה</v>
      </c>
    </row>
    <row r="205" spans="1:11" ht="22.5">
      <c r="A205" s="14">
        <v>0.10000000000000001</v>
      </c>
      <c r="B205" s="14">
        <v>0</v>
      </c>
      <c r="C205" s="15">
        <v>8683.4500000000007</v>
      </c>
      <c r="D205" s="15">
        <v>1201</v>
      </c>
      <c r="E205" s="15">
        <v>723018.28000000003</v>
      </c>
      <c r="F205" s="14" t="s">
        <v>33</v>
      </c>
      <c r="G205" s="14" t="s">
        <v>169</v>
      </c>
      <c r="H205" s="14">
        <v>70507199</v>
      </c>
      <c r="I205" s="14" t="str">
        <v>NOVA MEASURING- נובה</v>
      </c>
    </row>
    <row r="206" spans="1:11" ht="22.5">
      <c r="A206" s="14">
        <v>0</v>
      </c>
      <c r="B206" s="14">
        <v>0</v>
      </c>
      <c r="C206" s="14">
        <v>237.80000000000001</v>
      </c>
      <c r="D206" s="15">
        <v>1687</v>
      </c>
      <c r="E206" s="15">
        <v>14095.799999999999</v>
      </c>
      <c r="F206" s="14" t="s">
        <v>33</v>
      </c>
      <c r="G206" s="14" t="s">
        <v>169</v>
      </c>
      <c r="H206" s="14" t="s">
        <v>178</v>
      </c>
      <c r="I206" s="14" t="s">
        <v>179</v>
      </c>
    </row>
    <row r="207" spans="1:11" ht="22.5">
      <c r="A207" s="14">
        <v>0.050000000000000003</v>
      </c>
      <c r="B207" s="14">
        <v>0</v>
      </c>
      <c r="C207" s="15">
        <v>4388.0900000000001</v>
      </c>
      <c r="D207" s="15">
        <v>1687</v>
      </c>
      <c r="E207" s="15">
        <v>260112.20000000001</v>
      </c>
      <c r="F207" s="14" t="s">
        <v>33</v>
      </c>
      <c r="G207" s="14" t="s">
        <v>169</v>
      </c>
      <c r="H207" s="14" t="s">
        <v>178</v>
      </c>
      <c r="I207" s="14" t="s">
        <v>179</v>
      </c>
    </row>
    <row r="208" spans="1:11" ht="22.5">
      <c r="A208" s="14">
        <v>0.10000000000000001</v>
      </c>
      <c r="B208" s="14">
        <v>0</v>
      </c>
      <c r="C208" s="15">
        <v>8380</v>
      </c>
      <c r="D208" s="14">
        <v>436.39999999999998</v>
      </c>
      <c r="E208" s="15">
        <v>1920255.71</v>
      </c>
      <c r="F208" s="14" t="s">
        <v>34</v>
      </c>
      <c r="G208" s="14" t="str">
        <v>REAL ESTATE</v>
      </c>
      <c r="H208" s="14">
        <v>74169921</v>
      </c>
      <c r="I208" s="14" t="str">
        <v>ATRUM EUROPEAN- ATRIUM</v>
      </c>
    </row>
    <row r="209" spans="1:11">
      <c r="A209" s="14">
        <v>0</v>
      </c>
      <c r="B209" s="14">
        <v>0</v>
      </c>
      <c r="C209" s="14">
        <v>54.030000000000001</v>
      </c>
      <c r="D209" s="14">
        <v>911</v>
      </c>
      <c r="E209" s="15">
        <v>5930.5500000000002</v>
      </c>
      <c r="F209" s="14" t="s">
        <v>33</v>
      </c>
      <c r="G209" s="14" t="s">
        <v>108</v>
      </c>
      <c r="H209" s="14" t="s">
        <v>180</v>
      </c>
      <c r="I209" s="14" t="str">
        <v>POINTER TELOCATI- POINTER</v>
      </c>
    </row>
    <row r="210" spans="1:11">
      <c r="A210" s="14">
        <v>0</v>
      </c>
      <c r="B210" s="14">
        <v>0</v>
      </c>
      <c r="C210" s="14">
        <v>162.55000000000001</v>
      </c>
      <c r="D210" s="14">
        <v>911</v>
      </c>
      <c r="E210" s="15">
        <v>17843.220000000001</v>
      </c>
      <c r="F210" s="14" t="s">
        <v>33</v>
      </c>
      <c r="G210" s="14" t="s">
        <v>108</v>
      </c>
      <c r="H210" s="14" t="s">
        <v>180</v>
      </c>
      <c r="I210" s="14" t="str">
        <v>POINTER חסום- POINTER</v>
      </c>
    </row>
    <row r="211" spans="1:11">
      <c r="A211" s="14">
        <v>0</v>
      </c>
      <c r="B211" s="14">
        <v>0</v>
      </c>
      <c r="C211" s="14">
        <v>412.02999999999997</v>
      </c>
      <c r="D211" s="15">
        <v>1518</v>
      </c>
      <c r="E211" s="15">
        <v>27143.009999999998</v>
      </c>
      <c r="F211" s="14" t="s">
        <v>33</v>
      </c>
      <c r="G211" s="14" t="s">
        <v>137</v>
      </c>
      <c r="H211" s="14">
        <v>100289</v>
      </c>
      <c r="I211" s="14" t="str">
        <v>ORBOTECH LTD- אורבוטק</v>
      </c>
    </row>
    <row r="212" spans="1:11">
      <c r="A212" s="14">
        <v>0.02</v>
      </c>
      <c r="B212" s="14">
        <v>0</v>
      </c>
      <c r="C212" s="15">
        <v>1405.4000000000001</v>
      </c>
      <c r="D212" s="14">
        <v>464</v>
      </c>
      <c r="E212" s="15">
        <v>302887.79999999999</v>
      </c>
      <c r="F212" s="14" t="s">
        <v>33</v>
      </c>
      <c r="G212" s="14" t="s">
        <v>137</v>
      </c>
      <c r="H212" s="14">
        <v>70460456</v>
      </c>
      <c r="I212" s="14" t="str">
        <v>גילת בעמ- גילת</v>
      </c>
    </row>
    <row r="213" spans="1:11" ht="33.75">
      <c r="A213" s="14">
        <v>0</v>
      </c>
      <c r="B213" s="14">
        <v>0</v>
      </c>
      <c r="C213" s="14">
        <v>180.03</v>
      </c>
      <c r="D213" s="14">
        <v>73</v>
      </c>
      <c r="E213" s="15">
        <v>246618.04999999999</v>
      </c>
      <c r="F213" s="14" t="s">
        <v>33</v>
      </c>
      <c r="G213" s="14" t="s">
        <v>127</v>
      </c>
      <c r="H213" s="14" t="s">
        <v>181</v>
      </c>
      <c r="I213" s="14" t="str">
        <v>AFI DEV B(AFRB- AFI DEVELOPMENT</v>
      </c>
    </row>
    <row r="214" spans="1:11" ht="33.75">
      <c r="A214" s="14">
        <v>0.040000000000000001</v>
      </c>
      <c r="B214" s="14">
        <v>0.28999999999999998</v>
      </c>
      <c r="C214" s="15">
        <v>3828.5500000000002</v>
      </c>
      <c r="D214" s="14">
        <v>73</v>
      </c>
      <c r="E214" s="15">
        <v>5244583.0499999998</v>
      </c>
      <c r="F214" s="14" t="s">
        <v>33</v>
      </c>
      <c r="G214" s="14" t="s">
        <v>127</v>
      </c>
      <c r="H214" s="14" t="s">
        <v>181</v>
      </c>
      <c r="I214" s="14" t="str">
        <v>AFRB LN- AFI DEVELOPMENT</v>
      </c>
    </row>
    <row r="215" spans="1:11" ht="33.75">
      <c r="A215" s="14">
        <v>0</v>
      </c>
      <c r="B215" s="14">
        <v>0</v>
      </c>
      <c r="C215" s="14">
        <v>35.890000000000001</v>
      </c>
      <c r="D215" s="14">
        <v>12.25</v>
      </c>
      <c r="E215" s="15">
        <v>292995</v>
      </c>
      <c r="F215" s="14" t="s">
        <v>32</v>
      </c>
      <c r="G215" s="14" t="s">
        <v>127</v>
      </c>
      <c r="H215" s="14" t="str">
        <v>NL0000686772</v>
      </c>
      <c r="I215" s="14" t="str">
        <v>PLAZA CENTERS- פלאזה סנטר</v>
      </c>
    </row>
    <row r="216" spans="1:11" ht="33.75">
      <c r="A216" s="14">
        <v>0.02</v>
      </c>
      <c r="B216" s="14">
        <v>0</v>
      </c>
      <c r="C216" s="15">
        <v>1626.74</v>
      </c>
      <c r="D216" s="14">
        <v>911</v>
      </c>
      <c r="E216" s="15">
        <v>178566.28</v>
      </c>
      <c r="F216" s="14" t="s">
        <v>33</v>
      </c>
      <c r="G216" s="14" t="s">
        <v>171</v>
      </c>
      <c r="H216" s="14" t="s">
        <v>180</v>
      </c>
      <c r="I216" s="14" t="s">
        <v>182</v>
      </c>
    </row>
    <row r="217" spans="1:11" ht="33.75">
      <c r="A217" s="14">
        <v>0.029999999999999999</v>
      </c>
      <c r="B217" s="14">
        <v>0</v>
      </c>
      <c r="C217" s="15">
        <v>2541.9099999999999</v>
      </c>
      <c r="D217" s="14">
        <v>911</v>
      </c>
      <c r="E217" s="15">
        <v>279024.64000000001</v>
      </c>
      <c r="F217" s="14" t="s">
        <v>33</v>
      </c>
      <c r="G217" s="14" t="s">
        <v>171</v>
      </c>
      <c r="H217" s="14" t="s">
        <v>180</v>
      </c>
      <c r="I217" s="14" t="s">
        <v>182</v>
      </c>
    </row>
    <row r="218" spans="1:11" ht="33.75">
      <c r="A218" s="14">
        <v>0</v>
      </c>
      <c r="B218" s="14">
        <v>0</v>
      </c>
      <c r="C218" s="14">
        <v>345.42000000000002</v>
      </c>
      <c r="D218" s="15">
        <v>2883</v>
      </c>
      <c r="E218" s="15">
        <v>11981.43</v>
      </c>
      <c r="F218" s="14" t="s">
        <v>33</v>
      </c>
      <c r="G218" s="14" t="s">
        <v>110</v>
      </c>
      <c r="H218" s="14" t="s">
        <v>183</v>
      </c>
      <c r="I218" s="14" t="s">
        <v>184</v>
      </c>
    </row>
    <row r="219" spans="1:11" ht="33.75">
      <c r="A219" s="14">
        <v>0.14999999999999999</v>
      </c>
      <c r="B219" s="14">
        <v>0.11</v>
      </c>
      <c r="C219" s="15">
        <v>13140.709999999999</v>
      </c>
      <c r="D219" s="15">
        <v>2883</v>
      </c>
      <c r="E219" s="15">
        <v>455799.72999999998</v>
      </c>
      <c r="F219" s="14" t="s">
        <v>33</v>
      </c>
      <c r="G219" s="14" t="s">
        <v>110</v>
      </c>
      <c r="H219" s="14" t="s">
        <v>183</v>
      </c>
      <c r="I219" s="14" t="s">
        <v>184</v>
      </c>
    </row>
    <row r="220" spans="1:11" ht="45">
      <c r="A220" s="14">
        <v>0.089999999999999997</v>
      </c>
      <c r="B220" s="14">
        <v>0.35999999999999999</v>
      </c>
      <c r="C220" s="15">
        <v>8222.6599999999999</v>
      </c>
      <c r="D220" s="15">
        <v>1518</v>
      </c>
      <c r="E220" s="15">
        <v>541677.53000000003</v>
      </c>
      <c r="F220" s="14" t="s">
        <v>33</v>
      </c>
      <c r="G220" s="14" t="s">
        <v>154</v>
      </c>
      <c r="H220" s="14">
        <v>70379698</v>
      </c>
      <c r="I220" s="14" t="str">
        <v>אורבוטק בדולר- אורבוטק</v>
      </c>
    </row>
    <row r="221" spans="1:11" ht="22.5">
      <c r="A221" s="14">
        <v>0.01</v>
      </c>
      <c r="B221" s="14">
        <v>0.20000000000000001</v>
      </c>
      <c r="C221" s="14">
        <v>689.49000000000001</v>
      </c>
      <c r="D221" s="14">
        <v>840</v>
      </c>
      <c r="E221" s="15">
        <v>82082.380000000005</v>
      </c>
      <c r="F221" s="14" t="s">
        <v>35</v>
      </c>
      <c r="G221" s="14" t="s">
        <v>168</v>
      </c>
      <c r="H221" s="14">
        <v>70523568</v>
      </c>
      <c r="I221" s="14" t="str">
        <v>SHL Telemedicine- SHL Telemedicine</v>
      </c>
    </row>
    <row r="222" spans="1:11" ht="22.5">
      <c r="A222" s="14">
        <v>0.029999999999999999</v>
      </c>
      <c r="B222" s="14">
        <v>0</v>
      </c>
      <c r="C222" s="15">
        <v>2559.1199999999999</v>
      </c>
      <c r="D222" s="15">
        <v>5242</v>
      </c>
      <c r="E222" s="15">
        <v>48819.599999999999</v>
      </c>
      <c r="F222" s="14" t="s">
        <v>33</v>
      </c>
      <c r="G222" s="14" t="s">
        <v>168</v>
      </c>
      <c r="H222" s="14" t="str">
        <v>US8816242098</v>
      </c>
      <c r="I222" s="14" t="str">
        <v>טבע פארמסו' אד- טבע</v>
      </c>
    </row>
    <row r="223" spans="1:11">
      <c r="A223" s="13">
        <v>1.01</v>
      </c>
      <c r="B223" s="13"/>
      <c r="C223" s="16">
        <v>89021.139999999999</v>
      </c>
      <c r="D223" s="13"/>
      <c r="E223" s="16">
        <v>15110349.51</v>
      </c>
      <c r="F223" s="13"/>
      <c r="G223" s="13"/>
      <c r="H223" s="13"/>
      <c r="I223" s="13" t="s">
        <v>89</v>
      </c>
    </row>
    <row r="224" spans="1:11">
      <c r="A224" s="13"/>
      <c r="B224" s="13"/>
      <c r="C224" s="13"/>
      <c r="D224" s="13"/>
      <c r="E224" s="13"/>
      <c r="F224" s="13"/>
      <c r="G224" s="13"/>
      <c r="H224" s="13"/>
      <c r="I224" s="13" t="s">
        <v>90</v>
      </c>
    </row>
    <row r="225" spans="1:11" ht="22.5">
      <c r="A225" s="14">
        <v>0.029999999999999999</v>
      </c>
      <c r="B225" s="14">
        <v>0</v>
      </c>
      <c r="C225" s="15">
        <v>2346.0300000000002</v>
      </c>
      <c r="D225" s="15">
        <v>4325</v>
      </c>
      <c r="E225" s="15">
        <v>54243.489999999998</v>
      </c>
      <c r="F225" s="14" t="s">
        <v>33</v>
      </c>
      <c r="G225" s="14" t="s">
        <v>172</v>
      </c>
      <c r="H225" s="14" t="str">
        <v>US0028962076</v>
      </c>
      <c r="I225" s="14" t="str">
        <v>ABERCROMBIE FI CLA- ABERCROMBIE</v>
      </c>
    </row>
    <row r="226" spans="1:11" ht="22.5">
      <c r="A226" s="14">
        <v>0.01</v>
      </c>
      <c r="B226" s="14">
        <v>0</v>
      </c>
      <c r="C226" s="15">
        <v>1243.79</v>
      </c>
      <c r="D226" s="15">
        <v>4296</v>
      </c>
      <c r="E226" s="15">
        <v>28952.330000000002</v>
      </c>
      <c r="F226" s="14" t="s">
        <v>33</v>
      </c>
      <c r="G226" s="14" t="s">
        <v>172</v>
      </c>
      <c r="H226" s="14" t="str">
        <v>US02376R1023</v>
      </c>
      <c r="I226" s="14" t="str">
        <v>AMERICAN AIRLINE- AMERICAN AIRLINE</v>
      </c>
    </row>
    <row r="227" spans="1:11" ht="22.5">
      <c r="A227" s="14">
        <v>0.029999999999999999</v>
      </c>
      <c r="B227" s="14">
        <v>0</v>
      </c>
      <c r="C227" s="15">
        <v>2240.5599999999999</v>
      </c>
      <c r="D227" s="15">
        <v>3101</v>
      </c>
      <c r="E227" s="15">
        <v>72252.729999999996</v>
      </c>
      <c r="F227" s="14" t="s">
        <v>33</v>
      </c>
      <c r="G227" s="14" t="s">
        <v>172</v>
      </c>
      <c r="H227" s="14" t="str">
        <v>US0865161014</v>
      </c>
      <c r="I227" s="14" t="str">
        <v>BEST BUY CO INC- BEST BUY</v>
      </c>
    </row>
    <row r="228" spans="1:11" ht="22.5">
      <c r="A228" s="14">
        <v>0.02</v>
      </c>
      <c r="B228" s="14">
        <v>0</v>
      </c>
      <c r="C228" s="15">
        <v>1707.71</v>
      </c>
      <c r="D228" s="15">
        <v>5368</v>
      </c>
      <c r="E228" s="15">
        <v>31812.779999999999</v>
      </c>
      <c r="F228" s="14" t="s">
        <v>33</v>
      </c>
      <c r="G228" s="14" t="s">
        <v>172</v>
      </c>
      <c r="H228" s="14" t="str">
        <v>US20030N1019</v>
      </c>
      <c r="I228" s="14" t="str">
        <v>COMCAST- COMCAST CORP</v>
      </c>
    </row>
    <row r="229" spans="1:11" ht="22.5">
      <c r="A229" s="14">
        <v>0.02</v>
      </c>
      <c r="B229" s="14">
        <v>0</v>
      </c>
      <c r="C229" s="15">
        <v>1432.25</v>
      </c>
      <c r="D229" s="15">
        <v>6832</v>
      </c>
      <c r="E229" s="15">
        <v>20963.900000000001</v>
      </c>
      <c r="F229" s="14" t="s">
        <v>34</v>
      </c>
      <c r="G229" s="14" t="s">
        <v>172</v>
      </c>
      <c r="H229" s="14" t="str">
        <v>DE0007100000</v>
      </c>
      <c r="I229" s="14" t="str">
        <v>DAIMLER AG- DAILMER</v>
      </c>
    </row>
    <row r="230" spans="1:11" ht="22.5">
      <c r="A230" s="14">
        <v>0.02</v>
      </c>
      <c r="B230" s="14">
        <v>0</v>
      </c>
      <c r="C230" s="15">
        <v>2070.1999999999998</v>
      </c>
      <c r="D230" s="15">
        <v>2458</v>
      </c>
      <c r="E230" s="15">
        <v>84222.990000000005</v>
      </c>
      <c r="F230" s="14" t="s">
        <v>33</v>
      </c>
      <c r="G230" s="14" t="s">
        <v>172</v>
      </c>
      <c r="H230" s="14" t="str">
        <v>US23331A1097</v>
      </c>
      <c r="I230" s="14" t="str">
        <v>D R HORTON INC- DR HORTON</v>
      </c>
    </row>
    <row r="231" spans="1:11" ht="22.5">
      <c r="A231" s="14">
        <v>0.01</v>
      </c>
      <c r="B231" s="14">
        <v>0</v>
      </c>
      <c r="C231" s="15">
        <v>1091.3399999999999</v>
      </c>
      <c r="D231" s="15">
        <v>8096</v>
      </c>
      <c r="E231" s="15">
        <v>13480.02</v>
      </c>
      <c r="F231" s="14" t="s">
        <v>33</v>
      </c>
      <c r="G231" s="14" t="s">
        <v>172</v>
      </c>
      <c r="H231" s="14" t="str">
        <v>US4370761029</v>
      </c>
      <c r="I231" s="14" t="str">
        <v>HOME DEPOT INC- HOME DEPOT INC</v>
      </c>
    </row>
    <row r="232" spans="1:11" ht="22.5">
      <c r="A232" s="14">
        <v>0.01</v>
      </c>
      <c r="B232" s="14">
        <v>0</v>
      </c>
      <c r="C232" s="15">
        <v>1300.3499999999999</v>
      </c>
      <c r="D232" s="15">
        <v>8932</v>
      </c>
      <c r="E232" s="15">
        <v>14558.379999999999</v>
      </c>
      <c r="F232" s="14" t="s">
        <v>33</v>
      </c>
      <c r="G232" s="14" t="s">
        <v>172</v>
      </c>
      <c r="H232" s="14" t="str">
        <v>US5218652049</v>
      </c>
      <c r="I232" s="14" t="str">
        <v>LEAR CORP- LEAR</v>
      </c>
    </row>
    <row r="233" spans="1:11" ht="22.5">
      <c r="A233" s="14">
        <v>0.02</v>
      </c>
      <c r="B233" s="14">
        <v>0</v>
      </c>
      <c r="C233" s="15">
        <v>1527.8800000000001</v>
      </c>
      <c r="D233" s="15">
        <v>4048</v>
      </c>
      <c r="E233" s="15">
        <v>37743.980000000003</v>
      </c>
      <c r="F233" s="14" t="s">
        <v>33</v>
      </c>
      <c r="G233" s="14" t="s">
        <v>172</v>
      </c>
      <c r="H233" s="14" t="str">
        <v>US5500211090</v>
      </c>
      <c r="I233" s="14" t="str">
        <v>LULULEMON- LULULEMON ATHLETICA</v>
      </c>
    </row>
    <row r="234" spans="1:11" ht="22.5">
      <c r="A234" s="14">
        <v>0.02</v>
      </c>
      <c r="B234" s="14">
        <v>0</v>
      </c>
      <c r="C234" s="15">
        <v>1626.79</v>
      </c>
      <c r="D234" s="15">
        <v>5802</v>
      </c>
      <c r="E234" s="15">
        <v>28038.400000000001</v>
      </c>
      <c r="F234" s="14" t="s">
        <v>33</v>
      </c>
      <c r="G234" s="14" t="s">
        <v>172</v>
      </c>
      <c r="H234" s="14" t="str">
        <v>US55616P1049</v>
      </c>
      <c r="I234" s="14" t="str">
        <v>MACY'S INC- MACY'S</v>
      </c>
    </row>
    <row r="235" spans="1:11" ht="22.5">
      <c r="A235" s="14">
        <v>0.01</v>
      </c>
      <c r="B235" s="14">
        <v>0</v>
      </c>
      <c r="C235" s="14">
        <v>892.62</v>
      </c>
      <c r="D235" s="15">
        <v>6475</v>
      </c>
      <c r="E235" s="15">
        <v>13785.59</v>
      </c>
      <c r="F235" s="14" t="s">
        <v>32</v>
      </c>
      <c r="G235" s="14" t="s">
        <v>172</v>
      </c>
      <c r="H235" s="14" t="str">
        <v>GB0032089863</v>
      </c>
      <c r="I235" s="14" t="str">
        <v>NEXT PLC- NEXT PLC</v>
      </c>
    </row>
    <row r="236" spans="1:11" ht="22.5">
      <c r="A236" s="14">
        <v>0.02</v>
      </c>
      <c r="B236" s="14">
        <v>0</v>
      </c>
      <c r="C236" s="15">
        <v>1630.78</v>
      </c>
      <c r="D236" s="15">
        <v>7755</v>
      </c>
      <c r="E236" s="15">
        <v>21028.799999999999</v>
      </c>
      <c r="F236" s="14" t="s">
        <v>33</v>
      </c>
      <c r="G236" s="14" t="s">
        <v>172</v>
      </c>
      <c r="H236" s="14" t="str">
        <v>us6541061031</v>
      </c>
      <c r="I236" s="14" t="str">
        <v>NIKE INC -CL B- NIKE INC</v>
      </c>
    </row>
    <row r="237" spans="1:11" ht="22.5">
      <c r="A237" s="14">
        <v>0.02</v>
      </c>
      <c r="B237" s="14">
        <v>0</v>
      </c>
      <c r="C237" s="15">
        <v>1907.27</v>
      </c>
      <c r="D237" s="15">
        <v>1079.5</v>
      </c>
      <c r="E237" s="15">
        <v>176680.60000000001</v>
      </c>
      <c r="F237" s="14" t="s">
        <v>34</v>
      </c>
      <c r="G237" s="14" t="s">
        <v>172</v>
      </c>
      <c r="H237" s="14" t="str">
        <v>FR0000121501</v>
      </c>
      <c r="I237" s="14" t="str">
        <v>PEUGEOT SA- PEUGEOT SA</v>
      </c>
    </row>
    <row r="238" spans="1:11" ht="22.5">
      <c r="A238" s="14">
        <v>0.01</v>
      </c>
      <c r="B238" s="14">
        <v>0</v>
      </c>
      <c r="C238" s="14">
        <v>962.30999999999995</v>
      </c>
      <c r="D238" s="15">
        <v>5949</v>
      </c>
      <c r="E238" s="15">
        <v>16176</v>
      </c>
      <c r="F238" s="14" t="s">
        <v>33</v>
      </c>
      <c r="G238" s="14" t="s">
        <v>172</v>
      </c>
      <c r="H238" s="14" t="str">
        <v>US9043111072</v>
      </c>
      <c r="I238" s="14" t="str">
        <v>UNDER ARMOUR-A- Under Armour Inc</v>
      </c>
    </row>
    <row r="239" spans="1:11" ht="22.5">
      <c r="A239" s="14">
        <v>0.01</v>
      </c>
      <c r="B239" s="14">
        <v>0</v>
      </c>
      <c r="C239" s="14">
        <v>729.01999999999998</v>
      </c>
      <c r="D239" s="15">
        <v>3863</v>
      </c>
      <c r="E239" s="15">
        <v>18871.970000000001</v>
      </c>
      <c r="F239" s="14" t="s">
        <v>33</v>
      </c>
      <c r="G239" s="14" t="s">
        <v>173</v>
      </c>
      <c r="H239" s="14" t="str">
        <v>US9668371068</v>
      </c>
      <c r="I239" s="14" t="str">
        <v>WHOLE FOODS MKT- WHOLE FOODS</v>
      </c>
    </row>
    <row r="240" spans="1:11">
      <c r="A240" s="14">
        <v>0.029999999999999999</v>
      </c>
      <c r="B240" s="14">
        <v>0</v>
      </c>
      <c r="C240" s="15">
        <v>2279.8400000000001</v>
      </c>
      <c r="D240" s="15">
        <v>1235</v>
      </c>
      <c r="E240" s="15">
        <v>184602.73000000001</v>
      </c>
      <c r="F240" s="14" t="s">
        <v>32</v>
      </c>
      <c r="G240" s="14" t="s">
        <v>164</v>
      </c>
      <c r="H240" s="14" t="str">
        <v>GB0008762899</v>
      </c>
      <c r="I240" s="14" t="str">
        <v>BG GROUP PLC- BG GROUP</v>
      </c>
    </row>
    <row r="241" spans="1:11" ht="22.5">
      <c r="A241" s="14">
        <v>0.029999999999999999</v>
      </c>
      <c r="B241" s="14">
        <v>0</v>
      </c>
      <c r="C241" s="15">
        <v>2577.1599999999999</v>
      </c>
      <c r="D241" s="15">
        <v>3414</v>
      </c>
      <c r="E241" s="15">
        <v>75487.929999999993</v>
      </c>
      <c r="F241" s="14" t="s">
        <v>33</v>
      </c>
      <c r="G241" s="14" t="s">
        <v>164</v>
      </c>
      <c r="H241" s="14" t="str">
        <v>US1270971039</v>
      </c>
      <c r="I241" s="14" t="str">
        <v>CABOT OIL &amp; GAS COR- CABOT OIL &amp; GAS</v>
      </c>
    </row>
    <row r="242" spans="1:11" ht="22.5">
      <c r="A242" s="14">
        <v>0.029999999999999999</v>
      </c>
      <c r="B242" s="14">
        <v>0</v>
      </c>
      <c r="C242" s="15">
        <v>2537.3899999999999</v>
      </c>
      <c r="D242" s="15">
        <v>6771</v>
      </c>
      <c r="E242" s="15">
        <v>37474.370000000003</v>
      </c>
      <c r="F242" s="14" t="s">
        <v>33</v>
      </c>
      <c r="G242" s="14" t="s">
        <v>164</v>
      </c>
      <c r="H242" s="14" t="str">
        <v>US13342B1052</v>
      </c>
      <c r="I242" s="14" t="str">
        <v>CAMERON INTERNATIONA- CAMERON</v>
      </c>
    </row>
    <row r="243" spans="1:11">
      <c r="A243" s="14">
        <v>0.029999999999999999</v>
      </c>
      <c r="B243" s="14">
        <v>0</v>
      </c>
      <c r="C243" s="15">
        <v>2246.21</v>
      </c>
      <c r="D243" s="15">
        <v>15429</v>
      </c>
      <c r="E243" s="15">
        <v>14558.379999999999</v>
      </c>
      <c r="F243" s="14" t="s">
        <v>33</v>
      </c>
      <c r="G243" s="14" t="s">
        <v>164</v>
      </c>
      <c r="H243" s="14" t="str">
        <v>us2310211063</v>
      </c>
      <c r="I243" s="14" t="str">
        <v>CUMMINS INC- CUMMINS</v>
      </c>
    </row>
    <row r="244" spans="1:11" ht="22.5">
      <c r="A244" s="14">
        <v>0.029999999999999999</v>
      </c>
      <c r="B244" s="14">
        <v>0</v>
      </c>
      <c r="C244" s="15">
        <v>2207.1300000000001</v>
      </c>
      <c r="D244" s="15">
        <v>2823</v>
      </c>
      <c r="E244" s="15">
        <v>78183.940000000002</v>
      </c>
      <c r="F244" s="14" t="s">
        <v>33</v>
      </c>
      <c r="G244" s="14" t="s">
        <v>164</v>
      </c>
      <c r="H244" s="14" t="str">
        <v>us2466471016</v>
      </c>
      <c r="I244" s="14" t="str">
        <v>*DELEK US HOLDING IN- Delek US Holding's Inc</v>
      </c>
    </row>
    <row r="245" spans="1:11" ht="22.5">
      <c r="A245" s="14">
        <v>0.01</v>
      </c>
      <c r="B245" s="14">
        <v>0</v>
      </c>
      <c r="C245" s="14">
        <v>884.07000000000005</v>
      </c>
      <c r="D245" s="15">
        <v>7940</v>
      </c>
      <c r="E245" s="15">
        <v>11134.440000000001</v>
      </c>
      <c r="F245" s="14" t="s">
        <v>33</v>
      </c>
      <c r="G245" s="14" t="s">
        <v>164</v>
      </c>
      <c r="H245" s="14" t="str">
        <v>US25179141036</v>
      </c>
      <c r="I245" s="14" t="str">
        <v>DEVON ENERGY- DEVON ENERGY</v>
      </c>
    </row>
    <row r="246" spans="1:11" ht="22.5">
      <c r="A246" s="14">
        <v>0.02</v>
      </c>
      <c r="B246" s="14">
        <v>0</v>
      </c>
      <c r="C246" s="15">
        <v>1395.6400000000001</v>
      </c>
      <c r="D246" s="14">
        <v>871.5</v>
      </c>
      <c r="E246" s="15">
        <v>160142.28</v>
      </c>
      <c r="F246" s="14" t="s">
        <v>33</v>
      </c>
      <c r="G246" s="14" t="s">
        <v>164</v>
      </c>
      <c r="H246" s="14" t="str">
        <v>US3682872078</v>
      </c>
      <c r="I246" s="14" t="str">
        <v>OAO GAZPROM-SPON ADR- GAZPROM</v>
      </c>
    </row>
    <row r="247" spans="1:11">
      <c r="A247" s="14">
        <v>0.01</v>
      </c>
      <c r="B247" s="14">
        <v>0</v>
      </c>
      <c r="C247" s="15">
        <v>1058.1800000000001</v>
      </c>
      <c r="D247" s="15">
        <v>6280</v>
      </c>
      <c r="E247" s="15">
        <v>16849.98</v>
      </c>
      <c r="F247" s="14" t="s">
        <v>33</v>
      </c>
      <c r="G247" s="14" t="s">
        <v>164</v>
      </c>
      <c r="H247" s="14" t="str">
        <v>US4026353049</v>
      </c>
      <c r="I247" s="14" t="str">
        <v>GULFPORT ENERGY- GULFPORT</v>
      </c>
    </row>
    <row r="248" spans="1:11" ht="22.5">
      <c r="A248" s="14">
        <v>0.02</v>
      </c>
      <c r="B248" s="14">
        <v>0</v>
      </c>
      <c r="C248" s="15">
        <v>1413.46</v>
      </c>
      <c r="D248" s="15">
        <v>4369</v>
      </c>
      <c r="E248" s="15">
        <v>32351.990000000002</v>
      </c>
      <c r="F248" s="14" t="s">
        <v>33</v>
      </c>
      <c r="G248" s="14" t="s">
        <v>164</v>
      </c>
      <c r="H248" s="14" t="str">
        <v>us4361061082</v>
      </c>
      <c r="I248" s="14" t="str">
        <v>HOLLYFRONTIER C- HOLLYFRONTIER</v>
      </c>
    </row>
    <row r="249" spans="1:11">
      <c r="A249" s="14">
        <v>0.02</v>
      </c>
      <c r="B249" s="14">
        <v>0</v>
      </c>
      <c r="C249" s="15">
        <v>1365.0899999999999</v>
      </c>
      <c r="D249" s="15">
        <v>5971</v>
      </c>
      <c r="E249" s="15">
        <v>22862.080000000002</v>
      </c>
      <c r="F249" s="14" t="s">
        <v>33</v>
      </c>
      <c r="G249" s="14" t="s">
        <v>164</v>
      </c>
      <c r="H249" s="14" t="str">
        <v>US6778621044</v>
      </c>
      <c r="I249" s="14" t="str">
        <v>LUKOIL - SPON ADR- LUKOIL</v>
      </c>
    </row>
    <row r="250" spans="1:11" ht="22.5">
      <c r="A250" s="14">
        <v>0.029999999999999999</v>
      </c>
      <c r="B250" s="14">
        <v>0</v>
      </c>
      <c r="C250" s="15">
        <v>2374.1900000000001</v>
      </c>
      <c r="D250" s="15">
        <v>3992</v>
      </c>
      <c r="E250" s="15">
        <v>59473.760000000002</v>
      </c>
      <c r="F250" s="14" t="s">
        <v>33</v>
      </c>
      <c r="G250" s="14" t="s">
        <v>164</v>
      </c>
      <c r="H250" s="14" t="str">
        <v>US56584991064</v>
      </c>
      <c r="I250" s="14" t="str">
        <v>MARATHON- MARATHON PETROL</v>
      </c>
    </row>
    <row r="251" spans="1:11" ht="22.5">
      <c r="A251" s="14">
        <v>0.01</v>
      </c>
      <c r="B251" s="14">
        <v>0</v>
      </c>
      <c r="C251" s="15">
        <v>1262.8599999999999</v>
      </c>
      <c r="D251" s="15">
        <v>7807</v>
      </c>
      <c r="E251" s="15">
        <v>16176</v>
      </c>
      <c r="F251" s="14" t="s">
        <v>33</v>
      </c>
      <c r="G251" s="14" t="s">
        <v>164</v>
      </c>
      <c r="H251" s="14" t="str">
        <v>us56585a1025</v>
      </c>
      <c r="I251" s="14" t="str">
        <v>MARTHON PETROLE- MARATHON PETROL</v>
      </c>
    </row>
    <row r="252" spans="1:11" ht="22.5">
      <c r="A252" s="14">
        <v>0.040000000000000001</v>
      </c>
      <c r="B252" s="14">
        <v>0</v>
      </c>
      <c r="C252" s="15">
        <v>3259.4099999999999</v>
      </c>
      <c r="D252" s="15">
        <v>10263</v>
      </c>
      <c r="E252" s="15">
        <v>31758.869999999999</v>
      </c>
      <c r="F252" s="14" t="s">
        <v>33</v>
      </c>
      <c r="G252" s="14" t="s">
        <v>164</v>
      </c>
      <c r="H252" s="14" t="str">
        <v>US6745991058</v>
      </c>
      <c r="I252" s="14" t="str">
        <v>OCCIDENTAL PETROLEUM- OCCIDENTAL PETROLEUM</v>
      </c>
    </row>
    <row r="253" spans="1:11" ht="22.5">
      <c r="A253" s="14">
        <v>0.02</v>
      </c>
      <c r="B253" s="14">
        <v>0</v>
      </c>
      <c r="C253" s="15">
        <v>1919.6700000000001</v>
      </c>
      <c r="D253" s="15">
        <v>22981</v>
      </c>
      <c r="E253" s="15">
        <v>8353.2700000000004</v>
      </c>
      <c r="F253" s="14" t="s">
        <v>33</v>
      </c>
      <c r="G253" s="14" t="s">
        <v>164</v>
      </c>
      <c r="H253" s="14" t="str">
        <v>US7237871071</v>
      </c>
      <c r="I253" s="14" t="str">
        <v>PIONEER- PIONEER NATURAL RESOURCES</v>
      </c>
    </row>
    <row r="254" spans="1:11" ht="22.5">
      <c r="A254" s="14">
        <v>0.02</v>
      </c>
      <c r="B254" s="14">
        <v>0</v>
      </c>
      <c r="C254" s="15">
        <v>1799.8599999999999</v>
      </c>
      <c r="D254" s="15">
        <v>3024</v>
      </c>
      <c r="E254" s="15">
        <v>59519.260000000002</v>
      </c>
      <c r="F254" s="14" t="s">
        <v>34</v>
      </c>
      <c r="G254" s="14" t="s">
        <v>164</v>
      </c>
      <c r="H254" s="14" t="str">
        <v>GB00B03MLX29</v>
      </c>
      <c r="I254" s="14" t="str">
        <v>( ROYAL DUTCH SHELL- ROYAL DUTCH</v>
      </c>
    </row>
    <row r="255" spans="1:11" ht="22.5">
      <c r="A255" s="14">
        <v>0.029999999999999999</v>
      </c>
      <c r="B255" s="14">
        <v>0</v>
      </c>
      <c r="C255" s="15">
        <v>2225.9499999999998</v>
      </c>
      <c r="D255" s="15">
        <v>11795</v>
      </c>
      <c r="E255" s="15">
        <v>18871.970000000001</v>
      </c>
      <c r="F255" s="14" t="s">
        <v>33</v>
      </c>
      <c r="G255" s="14" t="s">
        <v>164</v>
      </c>
      <c r="H255" s="14" t="str">
        <v>AN8068571086</v>
      </c>
      <c r="I255" s="14" t="str">
        <v>SCHLUMBERGER L- SCHLUMBERGER</v>
      </c>
    </row>
    <row r="256" spans="1:11" ht="22.5">
      <c r="A256" s="14">
        <v>0.040000000000000001</v>
      </c>
      <c r="B256" s="14">
        <v>0</v>
      </c>
      <c r="C256" s="15">
        <v>3214.9099999999999</v>
      </c>
      <c r="D256" s="15">
        <v>4550</v>
      </c>
      <c r="E256" s="15">
        <v>70657.399999999994</v>
      </c>
      <c r="F256" s="14" t="s">
        <v>36</v>
      </c>
      <c r="G256" s="14" t="s">
        <v>164</v>
      </c>
      <c r="H256" s="14" t="str">
        <v>CA8672241079</v>
      </c>
      <c r="I256" s="14" t="str">
        <v>SUNCOR ENERGY- SUNCOR ENERGY</v>
      </c>
    </row>
    <row r="257" spans="1:11">
      <c r="A257" s="14">
        <v>0.02</v>
      </c>
      <c r="B257" s="14">
        <v>0</v>
      </c>
      <c r="C257" s="15">
        <v>1879.6500000000001</v>
      </c>
      <c r="D257" s="15">
        <v>6225</v>
      </c>
      <c r="E257" s="15">
        <v>30195.16</v>
      </c>
      <c r="F257" s="14" t="s">
        <v>33</v>
      </c>
      <c r="G257" s="14" t="s">
        <v>162</v>
      </c>
      <c r="H257" s="14" t="str">
        <v>US0010551028</v>
      </c>
      <c r="I257" s="14" t="str">
        <v>AFLAC INC- AFLAC INC</v>
      </c>
    </row>
    <row r="258" spans="1:11">
      <c r="A258" s="14">
        <v>0.040000000000000001</v>
      </c>
      <c r="B258" s="14">
        <v>0</v>
      </c>
      <c r="C258" s="15">
        <v>3552.6700000000001</v>
      </c>
      <c r="D258" s="15">
        <v>12202</v>
      </c>
      <c r="E258" s="15">
        <v>29115.459999999999</v>
      </c>
      <c r="F258" s="14" t="s">
        <v>34</v>
      </c>
      <c r="G258" s="14" t="s">
        <v>162</v>
      </c>
      <c r="H258" s="14" t="str">
        <v>DE0008404005</v>
      </c>
      <c r="I258" s="14" t="str">
        <v>ALLIANZ- ALLIANZ  SE</v>
      </c>
    </row>
    <row r="259" spans="1:11">
      <c r="A259" s="14">
        <v>0.029999999999999999</v>
      </c>
      <c r="B259" s="14">
        <v>0</v>
      </c>
      <c r="C259" s="15">
        <v>2634.2199999999998</v>
      </c>
      <c r="D259" s="15">
        <v>1745.5</v>
      </c>
      <c r="E259" s="15">
        <v>150914.66</v>
      </c>
      <c r="F259" s="14" t="s">
        <v>34</v>
      </c>
      <c r="G259" s="14" t="s">
        <v>162</v>
      </c>
      <c r="H259" s="14" t="str">
        <v>FR0000120628</v>
      </c>
      <c r="I259" s="14" t="str">
        <v>AXA- AXE SA</v>
      </c>
    </row>
    <row r="260" spans="1:11" ht="22.5">
      <c r="A260" s="14">
        <v>0.050000000000000003</v>
      </c>
      <c r="B260" s="14">
        <v>0</v>
      </c>
      <c r="C260" s="15">
        <v>4455.7700000000004</v>
      </c>
      <c r="D260" s="15">
        <v>1537</v>
      </c>
      <c r="E260" s="15">
        <v>289900.65000000002</v>
      </c>
      <c r="F260" s="14" t="s">
        <v>33</v>
      </c>
      <c r="G260" s="14" t="s">
        <v>162</v>
      </c>
      <c r="H260" s="14" t="str">
        <v>US0605051046</v>
      </c>
      <c r="I260" s="14" t="str">
        <v>BANK OF AMERICA- BANK OF AMERICA</v>
      </c>
    </row>
    <row r="261" spans="1:11" ht="22.5">
      <c r="A261" s="14">
        <v>0.01</v>
      </c>
      <c r="B261" s="14">
        <v>0</v>
      </c>
      <c r="C261" s="15">
        <v>1181.6600000000001</v>
      </c>
      <c r="D261" s="15">
        <v>1461</v>
      </c>
      <c r="E261" s="15">
        <v>80879.949999999997</v>
      </c>
      <c r="F261" s="14" t="s">
        <v>33</v>
      </c>
      <c r="G261" s="14" t="s">
        <v>162</v>
      </c>
      <c r="H261" s="14" t="str">
        <v>US06738E2046</v>
      </c>
      <c r="I261" s="14" t="str">
        <v>BARCLAYS PLC SPON- BARCLAYS BANK</v>
      </c>
    </row>
    <row r="262" spans="1:11">
      <c r="A262" s="14">
        <v>0.029999999999999999</v>
      </c>
      <c r="B262" s="14">
        <v>0</v>
      </c>
      <c r="C262" s="15">
        <v>2920.0700000000002</v>
      </c>
      <c r="D262" s="15">
        <v>4954.5</v>
      </c>
      <c r="E262" s="15">
        <v>58937.730000000003</v>
      </c>
      <c r="F262" s="14" t="s">
        <v>34</v>
      </c>
      <c r="G262" s="14" t="s">
        <v>162</v>
      </c>
      <c r="H262" s="14" t="str">
        <v>FR0000131104</v>
      </c>
      <c r="I262" s="14" t="str">
        <v>BNP PARIBAS- BNP</v>
      </c>
    </row>
    <row r="263" spans="1:11" ht="22.5">
      <c r="A263" s="14">
        <v>0.040000000000000001</v>
      </c>
      <c r="B263" s="14">
        <v>0</v>
      </c>
      <c r="C263" s="15">
        <v>3148.8299999999999</v>
      </c>
      <c r="D263" s="15">
        <v>8260</v>
      </c>
      <c r="E263" s="15">
        <v>38121.440000000002</v>
      </c>
      <c r="F263" s="14" t="s">
        <v>33</v>
      </c>
      <c r="G263" s="14" t="s">
        <v>162</v>
      </c>
      <c r="H263" s="14" t="str">
        <v>COF US</v>
      </c>
      <c r="I263" s="14" t="str">
        <v>CAPITAL ONE FINANCIAL (COF US- CAPITAL ONE</v>
      </c>
    </row>
    <row r="264" spans="1:11">
      <c r="A264" s="14">
        <v>0.050000000000000003</v>
      </c>
      <c r="B264" s="14">
        <v>0</v>
      </c>
      <c r="C264" s="15">
        <v>4520.04</v>
      </c>
      <c r="D264" s="15">
        <v>4710</v>
      </c>
      <c r="E264" s="15">
        <v>95966.779999999999</v>
      </c>
      <c r="F264" s="14" t="s">
        <v>33</v>
      </c>
      <c r="G264" s="14" t="s">
        <v>162</v>
      </c>
      <c r="H264" s="14" t="str">
        <v>US1729674242</v>
      </c>
      <c r="I264" s="14" t="str">
        <v>CITIGROUP INC- CITIGROUP</v>
      </c>
    </row>
    <row r="265" spans="1:11" ht="22.5">
      <c r="A265" s="14">
        <v>0.02</v>
      </c>
      <c r="B265" s="14">
        <v>0</v>
      </c>
      <c r="C265" s="15">
        <v>2155.0599999999999</v>
      </c>
      <c r="D265" s="15">
        <v>1148</v>
      </c>
      <c r="E265" s="15">
        <v>187723.10000000001</v>
      </c>
      <c r="F265" s="14" t="s">
        <v>34</v>
      </c>
      <c r="G265" s="14" t="s">
        <v>162</v>
      </c>
      <c r="H265" s="14" t="str">
        <v>CBK GR EQUITY</v>
      </c>
      <c r="I265" s="14" t="str">
        <v>COMMERZBANK AG SHS- COMMERZBANK</v>
      </c>
    </row>
    <row r="266" spans="1:11" ht="22.5">
      <c r="A266" s="14">
        <v>0.029999999999999999</v>
      </c>
      <c r="B266" s="14">
        <v>0</v>
      </c>
      <c r="C266" s="15">
        <v>3004.4200000000001</v>
      </c>
      <c r="D266" s="15">
        <v>6198</v>
      </c>
      <c r="E266" s="15">
        <v>48474.050000000003</v>
      </c>
      <c r="F266" s="14" t="s">
        <v>33</v>
      </c>
      <c r="G266" s="14" t="s">
        <v>162</v>
      </c>
      <c r="H266" s="14" t="str">
        <v>US2547091080</v>
      </c>
      <c r="I266" s="14" t="str">
        <v>DISCOVER FINANCIAL- DISCOVER</v>
      </c>
    </row>
    <row r="267" spans="1:11">
      <c r="A267" s="14">
        <v>0.040000000000000001</v>
      </c>
      <c r="B267" s="14">
        <v>0</v>
      </c>
      <c r="C267" s="15">
        <v>3405.1599999999999</v>
      </c>
      <c r="D267" s="14">
        <v>592.89999999999998</v>
      </c>
      <c r="E267" s="15">
        <v>574323.06000000006</v>
      </c>
      <c r="F267" s="14" t="s">
        <v>32</v>
      </c>
      <c r="G267" s="14" t="s">
        <v>162</v>
      </c>
      <c r="H267" s="14" t="str">
        <v>GB0005405286</v>
      </c>
      <c r="I267" s="14" t="str">
        <v>HSBC HOLDING- HSBC BANK</v>
      </c>
    </row>
    <row r="268" spans="1:11" ht="22.5">
      <c r="A268" s="14">
        <v>0.059999999999999998</v>
      </c>
      <c r="B268" s="14">
        <v>0</v>
      </c>
      <c r="C268" s="15">
        <v>5461</v>
      </c>
      <c r="D268" s="15">
        <v>5762</v>
      </c>
      <c r="E268" s="15">
        <v>94776.210000000006</v>
      </c>
      <c r="F268" s="14" t="s">
        <v>33</v>
      </c>
      <c r="G268" s="14" t="s">
        <v>162</v>
      </c>
      <c r="H268" s="14" t="str">
        <v>US46625H1005</v>
      </c>
      <c r="I268" s="14" t="str">
        <v>JPMORGAN CHASE &amp; CO- JPMORGAN</v>
      </c>
    </row>
    <row r="269" spans="1:11">
      <c r="A269" s="14">
        <v>0.01</v>
      </c>
      <c r="B269" s="14">
        <v>0</v>
      </c>
      <c r="C269" s="15">
        <v>1311.8699999999999</v>
      </c>
      <c r="D269" s="15">
        <v>2433</v>
      </c>
      <c r="E269" s="15">
        <v>53919.980000000003</v>
      </c>
      <c r="F269" s="14" t="s">
        <v>33</v>
      </c>
      <c r="G269" s="14" t="s">
        <v>162</v>
      </c>
      <c r="H269" s="14" t="str">
        <v>US48248M1027</v>
      </c>
      <c r="I269" s="14" t="str">
        <v>KKR &amp;CO LP- KKR</v>
      </c>
    </row>
    <row r="270" spans="1:11" ht="22.5">
      <c r="A270" s="14">
        <v>0.040000000000000001</v>
      </c>
      <c r="B270" s="14">
        <v>0</v>
      </c>
      <c r="C270" s="15">
        <v>3438.5500000000002</v>
      </c>
      <c r="D270" s="14">
        <v>74.25</v>
      </c>
      <c r="E270" s="15">
        <v>4631037.0700000003</v>
      </c>
      <c r="F270" s="14" t="s">
        <v>32</v>
      </c>
      <c r="G270" s="14" t="s">
        <v>162</v>
      </c>
      <c r="H270" s="14" t="str">
        <v>GB0008706128</v>
      </c>
      <c r="I270" s="14" t="str">
        <v>LLOYDS BANKING GROUP- LLOYDS TSB BANK</v>
      </c>
    </row>
    <row r="271" spans="1:11">
      <c r="A271" s="14">
        <v>0.029999999999999999</v>
      </c>
      <c r="B271" s="14">
        <v>0</v>
      </c>
      <c r="C271" s="15">
        <v>2705.6900000000001</v>
      </c>
      <c r="D271" s="14">
        <v>468.19999999999999</v>
      </c>
      <c r="E271" s="15">
        <v>577892.68999999994</v>
      </c>
      <c r="F271" s="14" t="s">
        <v>34</v>
      </c>
      <c r="G271" s="14" t="s">
        <v>162</v>
      </c>
      <c r="H271" s="14" t="str">
        <v>FR0000120685</v>
      </c>
      <c r="I271" s="14" t="str">
        <v>NATEXIS BANQUES- NATIXIS</v>
      </c>
    </row>
    <row r="272" spans="1:11" ht="22.5">
      <c r="A272" s="14">
        <v>0.14999999999999999</v>
      </c>
      <c r="B272" s="14">
        <v>0</v>
      </c>
      <c r="C272" s="15">
        <v>13545.51</v>
      </c>
      <c r="D272" s="14">
        <v>460</v>
      </c>
      <c r="E272" s="15">
        <v>2944676.0099999998</v>
      </c>
      <c r="F272" s="14" t="s">
        <v>34</v>
      </c>
      <c r="G272" s="14" t="s">
        <v>162</v>
      </c>
      <c r="H272" s="14" t="str">
        <v>NL0000292324</v>
      </c>
      <c r="I272" s="14" t="str">
        <v>NSI-NIEUWE STEEN IN- NIEUWE STEEN</v>
      </c>
    </row>
    <row r="273" spans="1:11" ht="22.5">
      <c r="A273" s="14">
        <v>0.01</v>
      </c>
      <c r="B273" s="14">
        <v>0</v>
      </c>
      <c r="C273" s="15">
        <v>1075.9000000000001</v>
      </c>
      <c r="D273" s="15">
        <v>16628</v>
      </c>
      <c r="E273" s="15">
        <v>6470.3800000000001</v>
      </c>
      <c r="F273" s="14" t="s">
        <v>33</v>
      </c>
      <c r="G273" s="14" t="s">
        <v>162</v>
      </c>
      <c r="H273" s="14" t="str">
        <v>US8288061091</v>
      </c>
      <c r="I273" s="14" t="str">
        <v>SIMON PROPERTY GROU- simon property group</v>
      </c>
    </row>
    <row r="274" spans="1:11">
      <c r="A274" s="14">
        <v>0.01</v>
      </c>
      <c r="B274" s="14">
        <v>0</v>
      </c>
      <c r="C274" s="15">
        <v>1035.3800000000001</v>
      </c>
      <c r="D274" s="14">
        <v>611.5</v>
      </c>
      <c r="E274" s="15">
        <v>169318.88</v>
      </c>
      <c r="F274" s="14" t="s">
        <v>34</v>
      </c>
      <c r="G274" s="14" t="s">
        <v>162</v>
      </c>
      <c r="H274" s="14" t="str">
        <v>IT0004781412</v>
      </c>
      <c r="I274" s="14" t="str">
        <v>UNCREDIT  SPA- unicredit</v>
      </c>
    </row>
    <row r="275" spans="1:11" ht="22.5">
      <c r="A275" s="14">
        <v>0</v>
      </c>
      <c r="B275" s="14">
        <v>0</v>
      </c>
      <c r="C275" s="14">
        <v>62.18</v>
      </c>
      <c r="D275" s="15">
        <v>1922</v>
      </c>
      <c r="E275" s="15">
        <v>3235.23</v>
      </c>
      <c r="F275" s="14" t="s">
        <v>33</v>
      </c>
      <c r="G275" s="14" t="s">
        <v>162</v>
      </c>
      <c r="H275" s="14" t="str">
        <v>US9396471032</v>
      </c>
      <c r="I275" s="14" t="str">
        <v>WASHINGTON PRIME GROUP- Washington Prime Group Inc</v>
      </c>
    </row>
    <row r="276" spans="1:11" ht="22.5">
      <c r="A276" s="14">
        <v>0.040000000000000001</v>
      </c>
      <c r="B276" s="14">
        <v>0</v>
      </c>
      <c r="C276" s="15">
        <v>3372.5</v>
      </c>
      <c r="D276" s="15">
        <v>5256</v>
      </c>
      <c r="E276" s="15">
        <v>64164.730000000003</v>
      </c>
      <c r="F276" s="14" t="s">
        <v>33</v>
      </c>
      <c r="G276" s="14" t="s">
        <v>162</v>
      </c>
      <c r="H276" s="14" t="str">
        <v>US9497461015</v>
      </c>
      <c r="I276" s="14" t="str">
        <v>WELLS FARGO COM- WELLS FARGO</v>
      </c>
    </row>
    <row r="277" spans="1:11">
      <c r="A277" s="14">
        <v>0.02</v>
      </c>
      <c r="B277" s="14">
        <v>0</v>
      </c>
      <c r="C277" s="15">
        <v>1713.54</v>
      </c>
      <c r="D277" s="15">
        <v>4090</v>
      </c>
      <c r="E277" s="15">
        <v>41895.809999999998</v>
      </c>
      <c r="F277" s="14" t="s">
        <v>33</v>
      </c>
      <c r="G277" s="14" t="s">
        <v>176</v>
      </c>
      <c r="H277" s="14" t="s">
        <v>185</v>
      </c>
      <c r="I277" s="14" t="str">
        <v>ABBOT LABORATORI- ABBOT</v>
      </c>
    </row>
    <row r="278" spans="1:11">
      <c r="A278" s="14">
        <v>0.029999999999999999</v>
      </c>
      <c r="B278" s="14">
        <v>0</v>
      </c>
      <c r="C278" s="15">
        <v>2334.1700000000001</v>
      </c>
      <c r="D278" s="15">
        <v>5644</v>
      </c>
      <c r="E278" s="15">
        <v>41356.599999999999</v>
      </c>
      <c r="F278" s="14" t="s">
        <v>33</v>
      </c>
      <c r="G278" s="14" t="s">
        <v>176</v>
      </c>
      <c r="H278" s="14" t="s">
        <v>185</v>
      </c>
      <c r="I278" s="14" t="str">
        <v>ABBVIE INC- ABBOT</v>
      </c>
    </row>
    <row r="279" spans="1:11">
      <c r="A279" s="14">
        <v>0.01</v>
      </c>
      <c r="B279" s="14">
        <v>0</v>
      </c>
      <c r="C279" s="15">
        <v>1136.6700000000001</v>
      </c>
      <c r="D279" s="15">
        <v>8108</v>
      </c>
      <c r="E279" s="15">
        <v>14019.17</v>
      </c>
      <c r="F279" s="14" t="s">
        <v>33</v>
      </c>
      <c r="G279" s="14" t="s">
        <v>176</v>
      </c>
      <c r="H279" s="14" t="str">
        <v>US00817Y1082</v>
      </c>
      <c r="I279" s="14" t="str">
        <v>AETNA INC NEW- AETNA</v>
      </c>
    </row>
    <row r="280" spans="1:11">
      <c r="A280" s="14">
        <v>0.02</v>
      </c>
      <c r="B280" s="14">
        <v>0</v>
      </c>
      <c r="C280" s="15">
        <v>2082.04</v>
      </c>
      <c r="D280" s="15">
        <v>10296</v>
      </c>
      <c r="E280" s="15">
        <v>20221.84</v>
      </c>
      <c r="F280" s="14" t="s">
        <v>34</v>
      </c>
      <c r="G280" s="14" t="s">
        <v>176</v>
      </c>
      <c r="H280" s="14" t="str">
        <v>DE000BAY0017</v>
      </c>
      <c r="I280" s="14" t="str">
        <v>BAYER AG AKTIE- BAYER</v>
      </c>
    </row>
    <row r="281" spans="1:11" ht="22.5">
      <c r="A281" s="14">
        <v>0.029999999999999999</v>
      </c>
      <c r="B281" s="14">
        <v>0</v>
      </c>
      <c r="C281" s="15">
        <v>2348.8600000000001</v>
      </c>
      <c r="D281" s="15">
        <v>4851</v>
      </c>
      <c r="E281" s="15">
        <v>48420.139999999999</v>
      </c>
      <c r="F281" s="14" t="s">
        <v>33</v>
      </c>
      <c r="G281" s="14" t="s">
        <v>176</v>
      </c>
      <c r="H281" s="14" t="str">
        <v>US1101221083</v>
      </c>
      <c r="I281" s="14" t="str">
        <v>BRISTOL-MYERS- BRISTOL-MYERS</v>
      </c>
    </row>
    <row r="282" spans="1:11" ht="22.5">
      <c r="A282" s="14">
        <v>0.01</v>
      </c>
      <c r="B282" s="14">
        <v>0</v>
      </c>
      <c r="C282" s="14">
        <v>925.70000000000005</v>
      </c>
      <c r="D282" s="15">
        <v>8584</v>
      </c>
      <c r="E282" s="15">
        <v>10784.01</v>
      </c>
      <c r="F282" s="14" t="s">
        <v>33</v>
      </c>
      <c r="G282" s="14" t="s">
        <v>176</v>
      </c>
      <c r="H282" s="14" t="str">
        <v>US28176E1082</v>
      </c>
      <c r="I282" s="14" t="str">
        <v>EDWARDS LIFESCIE CO- EDWARDS</v>
      </c>
    </row>
    <row r="283" spans="1:11">
      <c r="A283" s="14">
        <v>0</v>
      </c>
      <c r="B283" s="14">
        <v>0</v>
      </c>
      <c r="C283" s="14">
        <v>409.05000000000001</v>
      </c>
      <c r="D283" s="15">
        <v>8500</v>
      </c>
      <c r="E283" s="15">
        <v>4812.3400000000001</v>
      </c>
      <c r="F283" s="14" t="s">
        <v>40</v>
      </c>
      <c r="G283" s="14" t="s">
        <v>176</v>
      </c>
      <c r="H283" s="14" t="str">
        <v>SE0000163628</v>
      </c>
      <c r="I283" s="14" t="str">
        <v>ELEKTA AB-B SHS- ELEKTA AB</v>
      </c>
    </row>
    <row r="284" spans="1:11">
      <c r="A284" s="14">
        <v>0.01</v>
      </c>
      <c r="B284" s="14">
        <v>0</v>
      </c>
      <c r="C284" s="15">
        <v>1064.95</v>
      </c>
      <c r="D284" s="15">
        <v>1357</v>
      </c>
      <c r="E284" s="15">
        <v>78478.330000000002</v>
      </c>
      <c r="F284" s="14" t="s">
        <v>33</v>
      </c>
      <c r="G284" s="14" t="s">
        <v>176</v>
      </c>
      <c r="H284" s="14" t="str">
        <v>IL0011296188</v>
      </c>
      <c r="I284" s="14" t="str">
        <v>ENZYMOTEC LTD- ENZYMOTEC</v>
      </c>
    </row>
    <row r="285" spans="1:11">
      <c r="A285" s="14">
        <v>0.02</v>
      </c>
      <c r="B285" s="14">
        <v>0</v>
      </c>
      <c r="C285" s="15">
        <v>2101.1399999999999</v>
      </c>
      <c r="D285" s="15">
        <v>8291</v>
      </c>
      <c r="E285" s="15">
        <v>25342.389999999999</v>
      </c>
      <c r="F285" s="14" t="s">
        <v>33</v>
      </c>
      <c r="G285" s="14" t="s">
        <v>176</v>
      </c>
      <c r="H285" s="14" t="str">
        <v>US3755581036</v>
      </c>
      <c r="I285" s="14" t="str">
        <v>GILEAD SCIENCES- GILEAD</v>
      </c>
    </row>
    <row r="286" spans="1:11" ht="22.5">
      <c r="A286" s="14">
        <v>0.01</v>
      </c>
      <c r="B286" s="14">
        <v>0</v>
      </c>
      <c r="C286" s="15">
        <v>1149.9000000000001</v>
      </c>
      <c r="D286" s="15">
        <v>1564</v>
      </c>
      <c r="E286" s="15">
        <v>73523.169999999998</v>
      </c>
      <c r="F286" s="14" t="s">
        <v>32</v>
      </c>
      <c r="G286" s="14" t="s">
        <v>176</v>
      </c>
      <c r="H286" s="14" t="str">
        <v>US37733W1053</v>
      </c>
      <c r="I286" s="14" t="str">
        <v>GLAXOSMITHKLINE- GLAXOMITHKLINE</v>
      </c>
    </row>
    <row r="287" spans="1:11">
      <c r="A287" s="14">
        <v>0.02</v>
      </c>
      <c r="B287" s="14">
        <v>0</v>
      </c>
      <c r="C287" s="15">
        <v>2128.0100000000002</v>
      </c>
      <c r="D287" s="15">
        <v>5638</v>
      </c>
      <c r="E287" s="15">
        <v>37743.980000000003</v>
      </c>
      <c r="F287" s="14" t="s">
        <v>33</v>
      </c>
      <c r="G287" s="14" t="s">
        <v>176</v>
      </c>
      <c r="H287" s="14" t="str">
        <v>US40412C1018</v>
      </c>
      <c r="I287" s="14" t="str">
        <v>HCA HOLDINGS INC- HCA</v>
      </c>
    </row>
    <row r="288" spans="1:11" ht="22.5">
      <c r="A288" s="14">
        <v>0.02</v>
      </c>
      <c r="B288" s="14">
        <v>0</v>
      </c>
      <c r="C288" s="15">
        <v>1980.03</v>
      </c>
      <c r="D288" s="15">
        <v>10462</v>
      </c>
      <c r="E288" s="15">
        <v>18925.91</v>
      </c>
      <c r="F288" s="14" t="s">
        <v>33</v>
      </c>
      <c r="G288" s="14" t="s">
        <v>176</v>
      </c>
      <c r="H288" s="14" t="str">
        <v>US47816Q1046</v>
      </c>
      <c r="I288" s="14" t="str">
        <v>JOHNSON &amp; JOHN- JOHNSON &amp; JHONSON</v>
      </c>
    </row>
    <row r="289" spans="1:11">
      <c r="A289" s="14">
        <v>0.01</v>
      </c>
      <c r="B289" s="14">
        <v>0</v>
      </c>
      <c r="C289" s="15">
        <v>1031.3800000000001</v>
      </c>
      <c r="D289" s="15">
        <v>6376</v>
      </c>
      <c r="E289" s="15">
        <v>16176</v>
      </c>
      <c r="F289" s="14" t="s">
        <v>33</v>
      </c>
      <c r="G289" s="14" t="s">
        <v>176</v>
      </c>
      <c r="H289" s="14" t="str">
        <v>US5850551061</v>
      </c>
      <c r="I289" s="14" t="str">
        <v>MEDTRONIC INC- MEDTRONIC</v>
      </c>
    </row>
    <row r="290" spans="1:11">
      <c r="A290" s="14">
        <v>0.029999999999999999</v>
      </c>
      <c r="B290" s="14">
        <v>0</v>
      </c>
      <c r="C290" s="15">
        <v>2557.8000000000002</v>
      </c>
      <c r="D290" s="15">
        <v>5785</v>
      </c>
      <c r="E290" s="15">
        <v>44214.360000000001</v>
      </c>
      <c r="F290" s="14" t="s">
        <v>33</v>
      </c>
      <c r="G290" s="14" t="s">
        <v>176</v>
      </c>
      <c r="H290" s="14" t="str">
        <v>US58933Y1055</v>
      </c>
      <c r="I290" s="14" t="str">
        <v>MERCK &amp; CO INC- Merck &amp; Co</v>
      </c>
    </row>
    <row r="291" spans="1:11" ht="22.5">
      <c r="A291" s="14">
        <v>0.02</v>
      </c>
      <c r="B291" s="14">
        <v>0</v>
      </c>
      <c r="C291" s="15">
        <v>1995.4200000000001</v>
      </c>
      <c r="D291" s="15">
        <v>8030</v>
      </c>
      <c r="E291" s="15">
        <v>24849.599999999999</v>
      </c>
      <c r="F291" s="14" t="s">
        <v>35</v>
      </c>
      <c r="G291" s="14" t="s">
        <v>176</v>
      </c>
      <c r="H291" s="14" t="str">
        <v>CH0012005267</v>
      </c>
      <c r="I291" s="14" t="str">
        <v>NOVARTIS- NOVARTIS</v>
      </c>
    </row>
    <row r="292" spans="1:11">
      <c r="A292" s="14">
        <v>0.029999999999999999</v>
      </c>
      <c r="B292" s="14">
        <v>0</v>
      </c>
      <c r="C292" s="15">
        <v>2240.48</v>
      </c>
      <c r="D292" s="15">
        <v>2968</v>
      </c>
      <c r="E292" s="15">
        <v>75487.929999999993</v>
      </c>
      <c r="F292" s="14" t="s">
        <v>33</v>
      </c>
      <c r="G292" s="14" t="s">
        <v>176</v>
      </c>
      <c r="H292" s="14" t="str">
        <v>US7170811035</v>
      </c>
      <c r="I292" s="14" t="str">
        <v>PFIZER INC- PFIZER</v>
      </c>
    </row>
    <row r="293" spans="1:11" ht="22.5">
      <c r="A293" s="14">
        <v>0.029999999999999999</v>
      </c>
      <c r="B293" s="14">
        <v>0</v>
      </c>
      <c r="C293" s="15">
        <v>2403.54</v>
      </c>
      <c r="D293" s="15">
        <v>26450</v>
      </c>
      <c r="E293" s="15">
        <v>9087.1200000000008</v>
      </c>
      <c r="F293" s="14" t="s">
        <v>35</v>
      </c>
      <c r="G293" s="14" t="s">
        <v>176</v>
      </c>
      <c r="H293" s="14" t="str">
        <v>CH0012032048</v>
      </c>
      <c r="I293" s="14" t="str">
        <v>ROCHE HOLDING- ROCHE</v>
      </c>
    </row>
    <row r="294" spans="1:11">
      <c r="A294" s="14">
        <v>0.02</v>
      </c>
      <c r="B294" s="14">
        <v>0</v>
      </c>
      <c r="C294" s="15">
        <v>1709.7</v>
      </c>
      <c r="D294" s="15">
        <v>7758</v>
      </c>
      <c r="E294" s="15">
        <v>22037.950000000001</v>
      </c>
      <c r="F294" s="14" t="s">
        <v>34</v>
      </c>
      <c r="G294" s="14" t="s">
        <v>176</v>
      </c>
      <c r="H294" s="14" t="str">
        <v>FR0000120578</v>
      </c>
      <c r="I294" s="14" t="str">
        <v>SANOFI- SANOFI</v>
      </c>
    </row>
    <row r="295" spans="1:11">
      <c r="A295" s="14">
        <v>0.040000000000000001</v>
      </c>
      <c r="B295" s="14">
        <v>0</v>
      </c>
      <c r="C295" s="15">
        <v>3123.0999999999999</v>
      </c>
      <c r="D295" s="15">
        <v>2628</v>
      </c>
      <c r="E295" s="15">
        <v>118839.59</v>
      </c>
      <c r="F295" s="14" t="s">
        <v>33</v>
      </c>
      <c r="G295" s="14" t="s">
        <v>186</v>
      </c>
      <c r="H295" s="14" t="str">
        <v>US3696041033</v>
      </c>
      <c r="I295" s="14" t="str">
        <v>General Electric- G.E.</v>
      </c>
    </row>
    <row r="296" spans="1:11" ht="22.5">
      <c r="A296" s="14">
        <v>0.029999999999999999</v>
      </c>
      <c r="B296" s="14">
        <v>0</v>
      </c>
      <c r="C296" s="15">
        <v>2606.1700000000001</v>
      </c>
      <c r="D296" s="15">
        <v>9295</v>
      </c>
      <c r="E296" s="15">
        <v>28038.400000000001</v>
      </c>
      <c r="F296" s="14" t="s">
        <v>33</v>
      </c>
      <c r="G296" s="14" t="s">
        <v>186</v>
      </c>
      <c r="H296" s="14" t="str">
        <v>US4385161066</v>
      </c>
      <c r="I296" s="14" t="str">
        <v>Honeywell International- HONEYWELL</v>
      </c>
    </row>
    <row r="297" spans="1:11" ht="22.5">
      <c r="A297" s="14">
        <v>0.02</v>
      </c>
      <c r="B297" s="14">
        <v>0</v>
      </c>
      <c r="C297" s="15">
        <v>2053.3800000000001</v>
      </c>
      <c r="D297" s="15">
        <v>6347</v>
      </c>
      <c r="E297" s="15">
        <v>32351.990000000002</v>
      </c>
      <c r="F297" s="14" t="s">
        <v>33</v>
      </c>
      <c r="G297" s="14" t="s">
        <v>186</v>
      </c>
      <c r="H297" s="14" t="str">
        <v>IE00B6330302</v>
      </c>
      <c r="I297" s="14" t="str">
        <v>INGERSOLL-RAND PLC- INGERSOLL</v>
      </c>
    </row>
    <row r="298" spans="1:11">
      <c r="A298" s="14">
        <v>0.02</v>
      </c>
      <c r="B298" s="14">
        <v>0</v>
      </c>
      <c r="C298" s="15">
        <v>2136.77</v>
      </c>
      <c r="D298" s="15">
        <v>3100</v>
      </c>
      <c r="E298" s="15">
        <v>68927.949999999997</v>
      </c>
      <c r="F298" s="14" t="s">
        <v>32</v>
      </c>
      <c r="G298" s="14" t="s">
        <v>186</v>
      </c>
      <c r="H298" s="14" t="str">
        <v>GB00B70FP560</v>
      </c>
      <c r="I298" s="14" t="str">
        <v>JOHNSON MATTHEY- JHONSON</v>
      </c>
    </row>
    <row r="299" spans="1:11">
      <c r="A299" s="14">
        <v>0.01</v>
      </c>
      <c r="B299" s="14">
        <v>0</v>
      </c>
      <c r="C299" s="15">
        <v>1157.3900000000001</v>
      </c>
      <c r="D299" s="15">
        <v>2385</v>
      </c>
      <c r="E299" s="15">
        <v>48527.989999999998</v>
      </c>
      <c r="F299" s="14" t="s">
        <v>33</v>
      </c>
      <c r="G299" s="14" t="s">
        <v>186</v>
      </c>
      <c r="H299" s="14" t="str">
        <v>US48242W1062</v>
      </c>
      <c r="I299" s="14" t="str">
        <v>KBR INC- KBR INC</v>
      </c>
    </row>
    <row r="300" spans="1:11" ht="22.5">
      <c r="A300" s="14">
        <v>0.02</v>
      </c>
      <c r="B300" s="14">
        <v>0</v>
      </c>
      <c r="C300" s="15">
        <v>2020.9200000000001</v>
      </c>
      <c r="D300" s="15">
        <v>3748</v>
      </c>
      <c r="E300" s="15">
        <v>53919.980000000003</v>
      </c>
      <c r="F300" s="14" t="s">
        <v>33</v>
      </c>
      <c r="G300" s="14" t="s">
        <v>186</v>
      </c>
      <c r="H300" s="14" t="str">
        <v>US63934E1082</v>
      </c>
      <c r="I300" s="14" t="str">
        <v>NAVISTAR INTERNATION- NAVISTAR</v>
      </c>
    </row>
    <row r="301" spans="1:11" ht="22.5">
      <c r="A301" s="14">
        <v>0.02</v>
      </c>
      <c r="B301" s="14">
        <v>0</v>
      </c>
      <c r="C301" s="15">
        <v>2033.8099999999999</v>
      </c>
      <c r="D301" s="15">
        <v>12573</v>
      </c>
      <c r="E301" s="15">
        <v>16176</v>
      </c>
      <c r="F301" s="14" t="s">
        <v>33</v>
      </c>
      <c r="G301" s="14" t="s">
        <v>186</v>
      </c>
      <c r="H301" s="14" t="str">
        <v>US7010941042</v>
      </c>
      <c r="I301" s="14" t="str">
        <v>PARKER HANNIFIN- PARKER HANNIFIN</v>
      </c>
    </row>
    <row r="302" spans="1:11">
      <c r="A302" s="14">
        <v>0.029999999999999999</v>
      </c>
      <c r="B302" s="14">
        <v>0</v>
      </c>
      <c r="C302" s="15">
        <v>2901.9099999999999</v>
      </c>
      <c r="D302" s="15">
        <v>12516</v>
      </c>
      <c r="E302" s="15">
        <v>23185.599999999999</v>
      </c>
      <c r="F302" s="14" t="s">
        <v>33</v>
      </c>
      <c r="G302" s="14" t="s">
        <v>186</v>
      </c>
      <c r="H302" s="14" t="str">
        <v>US7739031091</v>
      </c>
      <c r="I302" s="14" t="str">
        <v>ROCKWEL INTERNT- rockwel</v>
      </c>
    </row>
    <row r="303" spans="1:11" ht="22.5">
      <c r="A303" s="14">
        <v>0.02</v>
      </c>
      <c r="B303" s="14">
        <v>0</v>
      </c>
      <c r="C303" s="15">
        <v>1964.9100000000001</v>
      </c>
      <c r="D303" s="15">
        <v>1069</v>
      </c>
      <c r="E303" s="15">
        <v>183807.78</v>
      </c>
      <c r="F303" s="14" t="s">
        <v>32</v>
      </c>
      <c r="G303" s="14" t="s">
        <v>186</v>
      </c>
      <c r="H303" s="14" t="str">
        <v>GB00B63H8491</v>
      </c>
      <c r="I303" s="14" t="str">
        <v>Rolls-Royce Holdings- ROLLS ROYCE</v>
      </c>
    </row>
    <row r="304" spans="1:11" ht="22.5">
      <c r="A304" s="14">
        <v>0</v>
      </c>
      <c r="B304" s="14">
        <v>0</v>
      </c>
      <c r="C304" s="14">
        <v>24.629999999999999</v>
      </c>
      <c r="D304" s="14">
        <v>0.10000000000000001</v>
      </c>
      <c r="E304" s="15">
        <v>24630242.899999999</v>
      </c>
      <c r="F304" s="14" t="s">
        <v>32</v>
      </c>
      <c r="G304" s="14" t="s">
        <v>186</v>
      </c>
      <c r="H304" s="14" t="str">
        <v>GB00BJFL1R44</v>
      </c>
      <c r="I304" s="14" t="str">
        <v>ROLLS-ROYCE-PRF- ROLLS ROYCE</v>
      </c>
    </row>
    <row r="305" spans="1:11">
      <c r="A305" s="14">
        <v>0.040000000000000001</v>
      </c>
      <c r="B305" s="14">
        <v>0</v>
      </c>
      <c r="C305" s="15">
        <v>3290.1999999999998</v>
      </c>
      <c r="D305" s="15">
        <v>1017</v>
      </c>
      <c r="E305" s="15">
        <v>323519.75</v>
      </c>
      <c r="F305" s="14" t="s">
        <v>33</v>
      </c>
      <c r="G305" s="14" t="s">
        <v>186</v>
      </c>
      <c r="H305" s="14" t="str">
        <v>mhy7542c1066</v>
      </c>
      <c r="I305" s="14" t="str">
        <v>SCORPIO TANKERS- SCORPIO</v>
      </c>
    </row>
    <row r="306" spans="1:11">
      <c r="A306" s="14">
        <v>0.029999999999999999</v>
      </c>
      <c r="B306" s="14">
        <v>0</v>
      </c>
      <c r="C306" s="15">
        <v>2231.8000000000002</v>
      </c>
      <c r="D306" s="15">
        <v>6570</v>
      </c>
      <c r="E306" s="15">
        <v>33969.540000000001</v>
      </c>
      <c r="F306" s="14" t="s">
        <v>33</v>
      </c>
      <c r="G306" s="14" t="s">
        <v>186</v>
      </c>
      <c r="H306" s="14" t="str">
        <v>US8803491054</v>
      </c>
      <c r="I306" s="14" t="str">
        <v>Tenneco inc- TENNECO</v>
      </c>
    </row>
    <row r="307" spans="1:11">
      <c r="A307" s="14">
        <v>0.02</v>
      </c>
      <c r="B307" s="14">
        <v>0</v>
      </c>
      <c r="C307" s="15">
        <v>1359.73</v>
      </c>
      <c r="D307" s="15">
        <v>4585</v>
      </c>
      <c r="E307" s="15">
        <v>29655.98</v>
      </c>
      <c r="F307" s="14" t="s">
        <v>33</v>
      </c>
      <c r="G307" s="14" t="s">
        <v>186</v>
      </c>
      <c r="H307" s="14" t="str">
        <v>US9032361076</v>
      </c>
      <c r="I307" s="14" t="str">
        <v>URS CORP NEW- URS</v>
      </c>
    </row>
    <row r="308" spans="1:11" ht="22.5">
      <c r="A308" s="14">
        <v>0.02</v>
      </c>
      <c r="B308" s="14">
        <v>0</v>
      </c>
      <c r="C308" s="15">
        <v>1751.21</v>
      </c>
      <c r="D308" s="15">
        <v>32478</v>
      </c>
      <c r="E308" s="15">
        <v>5391.9899999999998</v>
      </c>
      <c r="F308" s="14" t="s">
        <v>33</v>
      </c>
      <c r="G308" s="14" t="s">
        <v>169</v>
      </c>
      <c r="H308" s="14" t="str">
        <v>US0231351067</v>
      </c>
      <c r="I308" s="14" t="str">
        <v>AMAZON- AMAZONE</v>
      </c>
    </row>
    <row r="309" spans="1:11" ht="22.5">
      <c r="A309" s="14">
        <v>0.029999999999999999</v>
      </c>
      <c r="B309" s="14">
        <v>0</v>
      </c>
      <c r="C309" s="15">
        <v>2806.04</v>
      </c>
      <c r="D309" s="15">
        <v>9293</v>
      </c>
      <c r="E309" s="15">
        <v>30195.16</v>
      </c>
      <c r="F309" s="14" t="s">
        <v>33</v>
      </c>
      <c r="G309" s="14" t="s">
        <v>169</v>
      </c>
      <c r="H309" s="14" t="str">
        <v>US0378331005</v>
      </c>
      <c r="I309" s="14" t="str">
        <v>APPLE INC- APPLE</v>
      </c>
    </row>
    <row r="310" spans="1:11" ht="22.5">
      <c r="A310" s="14">
        <v>0.01</v>
      </c>
      <c r="B310" s="14">
        <v>0</v>
      </c>
      <c r="C310" s="14">
        <v>724.57000000000005</v>
      </c>
      <c r="D310" s="15">
        <v>1752</v>
      </c>
      <c r="E310" s="15">
        <v>41356.599999999999</v>
      </c>
      <c r="F310" s="14" t="s">
        <v>33</v>
      </c>
      <c r="G310" s="14" t="s">
        <v>169</v>
      </c>
      <c r="H310" s="14" t="str">
        <v>US0431761065</v>
      </c>
      <c r="I310" s="14" t="str">
        <v>ARUBA NETWORKS- Aruba Networks Inc</v>
      </c>
    </row>
    <row r="311" spans="1:11" ht="22.5">
      <c r="A311" s="14">
        <v>0.040000000000000001</v>
      </c>
      <c r="B311" s="14">
        <v>0</v>
      </c>
      <c r="C311" s="15">
        <v>3883.0799999999999</v>
      </c>
      <c r="D311" s="15">
        <v>9327</v>
      </c>
      <c r="E311" s="15">
        <v>41632.699999999997</v>
      </c>
      <c r="F311" s="14" t="s">
        <v>33</v>
      </c>
      <c r="G311" s="14" t="s">
        <v>169</v>
      </c>
      <c r="H311" s="14" t="str">
        <v>USNO70591862</v>
      </c>
      <c r="I311" s="14" t="str">
        <v>ASML HOLDING NV- ASML</v>
      </c>
    </row>
    <row r="312" spans="1:11" ht="22.5">
      <c r="A312" s="14">
        <v>0.029999999999999999</v>
      </c>
      <c r="B312" s="14">
        <v>0</v>
      </c>
      <c r="C312" s="15">
        <v>2419.8800000000001</v>
      </c>
      <c r="D312" s="15">
        <v>2485</v>
      </c>
      <c r="E312" s="15">
        <v>97379.460000000006</v>
      </c>
      <c r="F312" s="14" t="s">
        <v>33</v>
      </c>
      <c r="G312" s="14" t="s">
        <v>169</v>
      </c>
      <c r="H312" s="14" t="str">
        <v>US17275R1023</v>
      </c>
      <c r="I312" s="14" t="str">
        <v>CISCO- CISCO</v>
      </c>
    </row>
    <row r="313" spans="1:11" ht="22.5">
      <c r="A313" s="14">
        <v>0.040000000000000001</v>
      </c>
      <c r="B313" s="14">
        <v>0</v>
      </c>
      <c r="C313" s="15">
        <v>3239.0799999999999</v>
      </c>
      <c r="D313" s="15">
        <v>5006</v>
      </c>
      <c r="E313" s="15">
        <v>64703.919999999998</v>
      </c>
      <c r="F313" s="14" t="s">
        <v>33</v>
      </c>
      <c r="G313" s="14" t="s">
        <v>169</v>
      </c>
      <c r="H313" s="14" t="str">
        <v>US2786421030</v>
      </c>
      <c r="I313" s="14" t="str">
        <v>EBAY INC- EBAY</v>
      </c>
    </row>
    <row r="314" spans="1:11" ht="22.5">
      <c r="A314" s="14">
        <v>0.02</v>
      </c>
      <c r="B314" s="14">
        <v>0</v>
      </c>
      <c r="C314" s="15">
        <v>1586.4200000000001</v>
      </c>
      <c r="D314" s="15">
        <v>2634</v>
      </c>
      <c r="E314" s="15">
        <v>60228.599999999999</v>
      </c>
      <c r="F314" s="14" t="s">
        <v>33</v>
      </c>
      <c r="G314" s="14" t="s">
        <v>169</v>
      </c>
      <c r="H314" s="14" t="str">
        <v>US2686481027</v>
      </c>
      <c r="I314" s="14" t="str">
        <v>EMC CORP (EMC US- EMC</v>
      </c>
    </row>
    <row r="315" spans="1:11" ht="22.5">
      <c r="A315" s="14">
        <v>0.01</v>
      </c>
      <c r="B315" s="14">
        <v>0</v>
      </c>
      <c r="C315" s="15">
        <v>1273.6400000000001</v>
      </c>
      <c r="D315" s="15">
        <v>58467</v>
      </c>
      <c r="E315" s="15">
        <v>2178.3899999999999</v>
      </c>
      <c r="F315" s="14" t="s">
        <v>33</v>
      </c>
      <c r="G315" s="14" t="s">
        <v>169</v>
      </c>
      <c r="H315" s="14" t="s">
        <v>187</v>
      </c>
      <c r="I315" s="14" t="str">
        <v>GOOGLE INC- GOOGLE</v>
      </c>
    </row>
    <row r="316" spans="1:11" ht="22.5">
      <c r="A316" s="14">
        <v>0.029999999999999999</v>
      </c>
      <c r="B316" s="14">
        <v>0</v>
      </c>
      <c r="C316" s="15">
        <v>2762.25</v>
      </c>
      <c r="D316" s="15">
        <v>57528</v>
      </c>
      <c r="E316" s="15">
        <v>4801.5799999999999</v>
      </c>
      <c r="F316" s="14" t="s">
        <v>33</v>
      </c>
      <c r="G316" s="14" t="s">
        <v>169</v>
      </c>
      <c r="H316" s="14" t="s">
        <v>187</v>
      </c>
      <c r="I316" s="14" t="str">
        <v>GOOGLE INC-C-W/I- GOOGLE</v>
      </c>
    </row>
    <row r="317" spans="1:11" ht="22.5">
      <c r="A317" s="14">
        <v>0.01</v>
      </c>
      <c r="B317" s="14">
        <v>0</v>
      </c>
      <c r="C317" s="15">
        <v>1112.4100000000001</v>
      </c>
      <c r="D317" s="14">
        <v>119.5</v>
      </c>
      <c r="E317" s="15">
        <v>930886.25</v>
      </c>
      <c r="F317" s="14" t="s">
        <v>32</v>
      </c>
      <c r="G317" s="14" t="s">
        <v>169</v>
      </c>
      <c r="H317" s="14" t="str">
        <v>GI000A0F6407</v>
      </c>
      <c r="I317" s="14" t="str">
        <v>HOLDINGS  888- holdings</v>
      </c>
    </row>
    <row r="318" spans="1:11" ht="22.5">
      <c r="A318" s="14">
        <v>0.029999999999999999</v>
      </c>
      <c r="B318" s="14">
        <v>0</v>
      </c>
      <c r="C318" s="15">
        <v>2824.71</v>
      </c>
      <c r="D318" s="15">
        <v>18127</v>
      </c>
      <c r="E318" s="15">
        <v>15582.870000000001</v>
      </c>
      <c r="F318" s="14" t="s">
        <v>33</v>
      </c>
      <c r="G318" s="14" t="s">
        <v>169</v>
      </c>
      <c r="H318" s="14" t="str">
        <v>US4592001014</v>
      </c>
      <c r="I318" s="14" t="str">
        <v>IBM- IBM CORP</v>
      </c>
    </row>
    <row r="319" spans="1:11" ht="22.5">
      <c r="A319" s="14">
        <v>0.029999999999999999</v>
      </c>
      <c r="B319" s="14">
        <v>0</v>
      </c>
      <c r="C319" s="15">
        <v>2618.2399999999998</v>
      </c>
      <c r="D319" s="15">
        <v>1877</v>
      </c>
      <c r="E319" s="15">
        <v>139490.94</v>
      </c>
      <c r="F319" s="14" t="s">
        <v>33</v>
      </c>
      <c r="G319" s="14" t="s">
        <v>169</v>
      </c>
      <c r="H319" s="14" t="str">
        <v>US67020Y1001</v>
      </c>
      <c r="I319" s="14" t="str">
        <v>NUANCE COMMUNICATION- NUANCE</v>
      </c>
    </row>
    <row r="320" spans="1:11" ht="22.5">
      <c r="A320" s="14">
        <v>0.01</v>
      </c>
      <c r="B320" s="14">
        <v>0</v>
      </c>
      <c r="C320" s="14">
        <v>587.60000000000002</v>
      </c>
      <c r="D320" s="15">
        <v>1191</v>
      </c>
      <c r="E320" s="15">
        <v>49336.739999999998</v>
      </c>
      <c r="F320" s="14" t="s">
        <v>33</v>
      </c>
      <c r="G320" s="14" t="s">
        <v>169</v>
      </c>
      <c r="H320" s="14" t="str">
        <v>US7812201082</v>
      </c>
      <c r="I320" s="14" t="str">
        <v>RUCKUS WIRELESS- RUCKUS WIRELESS</v>
      </c>
    </row>
    <row r="321" spans="1:11" ht="22.5">
      <c r="A321" s="14">
        <v>0.02</v>
      </c>
      <c r="B321" s="14">
        <v>0</v>
      </c>
      <c r="C321" s="15">
        <v>1446.5899999999999</v>
      </c>
      <c r="D321" s="15">
        <v>64600</v>
      </c>
      <c r="E321" s="15">
        <v>2239.3099999999999</v>
      </c>
      <c r="F321" s="14" t="s">
        <v>33</v>
      </c>
      <c r="G321" s="14" t="s">
        <v>169</v>
      </c>
      <c r="H321" s="14" t="str">
        <v>US7960508882</v>
      </c>
      <c r="I321" s="14" t="str">
        <v>SAMSUNG ELECTRONICS- SAMSUNG</v>
      </c>
    </row>
    <row r="322" spans="1:11" ht="22.5">
      <c r="A322" s="14">
        <v>0.02</v>
      </c>
      <c r="B322" s="14">
        <v>0</v>
      </c>
      <c r="C322" s="15">
        <v>1833.8199999999999</v>
      </c>
      <c r="D322" s="15">
        <v>2139</v>
      </c>
      <c r="E322" s="15">
        <v>85732.75</v>
      </c>
      <c r="F322" s="14" t="s">
        <v>33</v>
      </c>
      <c r="G322" s="14" t="s">
        <v>169</v>
      </c>
      <c r="H322" s="14" t="str">
        <v>US8740391003</v>
      </c>
      <c r="I322" s="14" t="str">
        <v>TAIWAN SEMICON ADR- TAIWAN</v>
      </c>
    </row>
    <row r="323" spans="1:11" ht="22.5">
      <c r="A323" s="14">
        <v>0</v>
      </c>
      <c r="B323" s="14">
        <v>0</v>
      </c>
      <c r="C323" s="14">
        <v>26.449999999999999</v>
      </c>
      <c r="D323" s="15">
        <v>4905</v>
      </c>
      <c r="E323" s="14">
        <v>539.22000000000003</v>
      </c>
      <c r="F323" s="14" t="s">
        <v>33</v>
      </c>
      <c r="G323" s="14" t="s">
        <v>169</v>
      </c>
      <c r="H323" s="14" t="str">
        <v>US92343X1000</v>
      </c>
      <c r="I323" s="14" t="str">
        <v>VERINT- VERINT</v>
      </c>
    </row>
    <row r="324" spans="1:11">
      <c r="A324" s="14">
        <v>0.02</v>
      </c>
      <c r="B324" s="14">
        <v>0</v>
      </c>
      <c r="C324" s="15">
        <v>1512.3399999999999</v>
      </c>
      <c r="D324" s="15">
        <v>5099.6000000000004</v>
      </c>
      <c r="E324" s="15">
        <v>29655.98</v>
      </c>
      <c r="F324" s="14" t="s">
        <v>33</v>
      </c>
      <c r="G324" s="14" t="s">
        <v>188</v>
      </c>
      <c r="H324" s="14" t="str">
        <v>US7672041008</v>
      </c>
      <c r="I324" s="14" t="str">
        <v>RIO TINTO PLC-SPON- RIO TINTO</v>
      </c>
    </row>
    <row r="325" spans="1:11" ht="22.5">
      <c r="A325" s="14">
        <v>0.040000000000000001</v>
      </c>
      <c r="B325" s="14">
        <v>0</v>
      </c>
      <c r="C325" s="15">
        <v>3923.4899999999998</v>
      </c>
      <c r="D325" s="15">
        <v>1323</v>
      </c>
      <c r="E325" s="15">
        <v>296559.78000000003</v>
      </c>
      <c r="F325" s="14" t="s">
        <v>33</v>
      </c>
      <c r="G325" s="14" t="s">
        <v>188</v>
      </c>
      <c r="H325" s="14" t="str">
        <v>US91912E1055 EQUITY</v>
      </c>
      <c r="I325" s="14" t="str">
        <v>VALE SA-ADR- VALE</v>
      </c>
    </row>
    <row r="326" spans="1:11">
      <c r="A326" s="13">
        <v>2.46</v>
      </c>
      <c r="B326" s="13"/>
      <c r="C326" s="16">
        <v>216144.98999999999</v>
      </c>
      <c r="D326" s="13"/>
      <c r="E326" s="16">
        <v>39757746.170000002</v>
      </c>
      <c r="F326" s="13"/>
      <c r="G326" s="13"/>
      <c r="H326" s="13"/>
      <c r="I326" s="13" t="s">
        <v>91</v>
      </c>
    </row>
    <row r="327" spans="1:11">
      <c r="A327" s="13">
        <v>3.48</v>
      </c>
      <c r="B327" s="13"/>
      <c r="C327" s="16">
        <v>305166.13</v>
      </c>
      <c r="D327" s="13"/>
      <c r="E327" s="16">
        <v>54868095.68</v>
      </c>
      <c r="F327" s="13"/>
      <c r="G327" s="13"/>
      <c r="H327" s="13"/>
      <c r="I327" s="13" t="s">
        <v>71</v>
      </c>
    </row>
    <row r="328" spans="1:11">
      <c r="A328" s="10">
        <v>14.58</v>
      </c>
      <c r="B328" s="10"/>
      <c r="C328" s="11">
        <v>1279734.3200000001</v>
      </c>
      <c r="D328" s="10"/>
      <c r="E328" s="11">
        <v>180597843.30000001</v>
      </c>
      <c r="F328" s="10"/>
      <c r="G328" s="10"/>
      <c r="H328" s="10"/>
      <c r="I328" s="10" t="s">
        <v>189</v>
      </c>
    </row>
    <row r="32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85"/>
  <sheetViews>
    <sheetView workbookViewId="0" showGridLines="0">
      <selection activeCell="A28" sqref="A28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25.15">
      <c r="A2" s="2" t="str">
        <v>ניירות ערך סחירים - תעודות סל</v>
      </c>
      <c r="K2" s="12" t="s">
        <f>HYPERLINK("#'"&amp;גיליון1!$A$32&amp;"'!C6",גיליון1!$B$32)</f>
        <v>30</v>
      </c>
    </row>
    <row r="3" spans="1:11" customHeight="1" ht="3.6"/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6" t="s">
        <v>2</v>
      </c>
      <c r="B7" s="6" t="s">
        <v>72</v>
      </c>
      <c r="C7" s="6" t="s">
        <v>73</v>
      </c>
      <c r="D7" s="6" t="s">
        <v>74</v>
      </c>
      <c r="E7" s="6" t="s">
        <v>75</v>
      </c>
      <c r="F7" s="6" t="s">
        <v>31</v>
      </c>
      <c r="G7" s="6" t="s">
        <v>47</v>
      </c>
      <c r="H7" s="6" t="s">
        <v>48</v>
      </c>
    </row>
    <row r="8" spans="1:11">
      <c r="A8" s="13"/>
      <c r="B8" s="13"/>
      <c r="C8" s="13"/>
      <c r="D8" s="13"/>
      <c r="E8" s="13"/>
      <c r="F8" s="13"/>
      <c r="G8" s="13"/>
      <c r="H8" s="13" t="s">
        <v>49</v>
      </c>
    </row>
    <row r="9" spans="1:11">
      <c r="A9" s="13"/>
      <c r="B9" s="13"/>
      <c r="C9" s="13"/>
      <c r="D9" s="13"/>
      <c r="E9" s="13"/>
      <c r="F9" s="13"/>
      <c r="G9" s="13"/>
      <c r="H9" s="13" t="str">
        <v>שמחקות מדדי מניות בישראל</v>
      </c>
    </row>
    <row r="10" spans="1:11">
      <c r="A10" s="14">
        <v>0.029999999999999999</v>
      </c>
      <c r="B10" s="14">
        <v>0.22</v>
      </c>
      <c r="C10" s="15">
        <v>2707.3099999999999</v>
      </c>
      <c r="D10" s="15">
        <v>15190</v>
      </c>
      <c r="E10" s="15">
        <v>17823</v>
      </c>
      <c r="F10" s="14" t="s">
        <v>61</v>
      </c>
      <c r="G10" s="14">
        <v>1107762</v>
      </c>
      <c r="H10" s="14" t="str">
        <v>*קסם חברות ביטוח- קסם תעודות סל</v>
      </c>
    </row>
    <row r="11" spans="1:11">
      <c r="A11" s="14">
        <v>0.01</v>
      </c>
      <c r="B11" s="14">
        <v>0.14999999999999999</v>
      </c>
      <c r="C11" s="15">
        <v>1290.0799999999999</v>
      </c>
      <c r="D11" s="15">
        <v>1235</v>
      </c>
      <c r="E11" s="15">
        <v>104460</v>
      </c>
      <c r="F11" s="14" t="s">
        <v>61</v>
      </c>
      <c r="G11" s="14">
        <v>1096437</v>
      </c>
      <c r="H11" s="14" t="str">
        <v>מבט בנקים- מיטב סל</v>
      </c>
    </row>
    <row r="12" spans="1:11">
      <c r="A12" s="14">
        <v>0.01</v>
      </c>
      <c r="B12" s="14">
        <v>0.059999999999999998</v>
      </c>
      <c r="C12" s="15">
        <v>1293.6700000000001</v>
      </c>
      <c r="D12" s="15">
        <v>12170</v>
      </c>
      <c r="E12" s="15">
        <v>10630</v>
      </c>
      <c r="F12" s="14" t="s">
        <v>61</v>
      </c>
      <c r="G12" s="14">
        <v>1117290</v>
      </c>
      <c r="H12" s="14" t="str">
        <v>*קסם בנקים- קסם תעודות סל</v>
      </c>
    </row>
    <row r="13" spans="1:11">
      <c r="A13" s="14">
        <v>0.10000000000000001</v>
      </c>
      <c r="B13" s="14">
        <v>0.55000000000000004</v>
      </c>
      <c r="C13" s="15">
        <v>8419.2000000000007</v>
      </c>
      <c r="D13" s="15">
        <v>1232</v>
      </c>
      <c r="E13" s="15">
        <v>683377</v>
      </c>
      <c r="F13" s="14" t="s">
        <v>61</v>
      </c>
      <c r="G13" s="14">
        <v>1095702</v>
      </c>
      <c r="H13" s="14" t="str">
        <v>תכלית בנקים- תכלית תעודות סל</v>
      </c>
    </row>
    <row r="14" spans="1:11">
      <c r="A14" s="14">
        <v>0.01</v>
      </c>
      <c r="B14" s="14">
        <v>0.02</v>
      </c>
      <c r="C14" s="14">
        <v>597.88999999999999</v>
      </c>
      <c r="D14" s="15">
        <v>1251</v>
      </c>
      <c r="E14" s="15">
        <v>47793</v>
      </c>
      <c r="F14" s="14" t="s">
        <v>61</v>
      </c>
      <c r="G14" s="14">
        <v>1113232</v>
      </c>
      <c r="H14" s="14" t="str">
        <v>הראל סל ת"א 100- הראל סל</v>
      </c>
    </row>
    <row r="15" spans="1:11">
      <c r="A15" s="14">
        <v>0.10000000000000001</v>
      </c>
      <c r="B15" s="14">
        <v>0.70999999999999996</v>
      </c>
      <c r="C15" s="15">
        <v>8374.4899999999998</v>
      </c>
      <c r="D15" s="15">
        <v>1385</v>
      </c>
      <c r="E15" s="15">
        <v>604656</v>
      </c>
      <c r="F15" s="14" t="s">
        <v>61</v>
      </c>
      <c r="G15" s="14">
        <v>1113703</v>
      </c>
      <c r="H15" s="14" t="str">
        <v>הראל סל ת"א 25- הראל סל</v>
      </c>
    </row>
    <row r="16" spans="1:11">
      <c r="A16" s="14">
        <v>0.01</v>
      </c>
      <c r="B16" s="14">
        <v>0.02</v>
      </c>
      <c r="C16" s="14">
        <v>750.42999999999995</v>
      </c>
      <c r="D16" s="15">
        <v>1248</v>
      </c>
      <c r="E16" s="15">
        <v>60131</v>
      </c>
      <c r="F16" s="14" t="s">
        <v>61</v>
      </c>
      <c r="G16" s="14">
        <v>1125327</v>
      </c>
      <c r="H16" s="14" t="str">
        <v>מבט ב' ת"א 100- מיטב סל</v>
      </c>
    </row>
    <row r="17" spans="1:11">
      <c r="A17" s="14">
        <v>0</v>
      </c>
      <c r="B17" s="14">
        <v>0.01</v>
      </c>
      <c r="C17" s="14">
        <v>223.31999999999999</v>
      </c>
      <c r="D17" s="15">
        <v>1251</v>
      </c>
      <c r="E17" s="15">
        <v>17851</v>
      </c>
      <c r="F17" s="14" t="s">
        <v>61</v>
      </c>
      <c r="G17" s="14">
        <v>1096593</v>
      </c>
      <c r="H17" s="14" t="str">
        <v>100תאלי ת"א- פסגות סל</v>
      </c>
    </row>
    <row r="18" spans="1:11">
      <c r="A18" s="14">
        <v>0.17000000000000001</v>
      </c>
      <c r="B18" s="14">
        <v>0.22</v>
      </c>
      <c r="C18" s="15">
        <v>14810.620000000001</v>
      </c>
      <c r="D18" s="15">
        <v>1386</v>
      </c>
      <c r="E18" s="15">
        <v>1068587</v>
      </c>
      <c r="F18" s="14" t="s">
        <v>61</v>
      </c>
      <c r="G18" s="14">
        <v>1084656</v>
      </c>
      <c r="H18" s="14" t="str">
        <v>פסגות סל ת"א 25- פסגות סל</v>
      </c>
    </row>
    <row r="19" spans="1:11">
      <c r="A19" s="14">
        <v>0.46000000000000002</v>
      </c>
      <c r="B19" s="14">
        <v>0.32000000000000001</v>
      </c>
      <c r="C19" s="15">
        <v>40639.139999999999</v>
      </c>
      <c r="D19" s="15">
        <v>12510</v>
      </c>
      <c r="E19" s="15">
        <v>324853.21999999997</v>
      </c>
      <c r="F19" s="14" t="s">
        <v>61</v>
      </c>
      <c r="G19" s="14">
        <v>1117266</v>
      </c>
      <c r="H19" s="14" t="str">
        <v>*קסם ת"א 100- קסם תעודות סל</v>
      </c>
    </row>
    <row r="20" spans="1:11">
      <c r="A20" s="14">
        <v>0.10000000000000001</v>
      </c>
      <c r="B20" s="14">
        <v>0.20000000000000001</v>
      </c>
      <c r="C20" s="15">
        <v>8865.1599999999999</v>
      </c>
      <c r="D20" s="15">
        <v>12520</v>
      </c>
      <c r="E20" s="15">
        <v>70808</v>
      </c>
      <c r="F20" s="14" t="s">
        <v>61</v>
      </c>
      <c r="G20" s="14">
        <v>1091818</v>
      </c>
      <c r="H20" s="14" t="str">
        <v>100 תכלית ת"א- תכלית תעודות סל</v>
      </c>
    </row>
    <row r="21" spans="1:11">
      <c r="A21" s="13">
        <v>1</v>
      </c>
      <c r="B21" s="13"/>
      <c r="C21" s="16">
        <v>87971.309999999998</v>
      </c>
      <c r="D21" s="13"/>
      <c r="E21" s="16">
        <v>3010969.2200000002</v>
      </c>
      <c r="F21" s="13"/>
      <c r="G21" s="13"/>
      <c r="H21" s="13" t="str">
        <v>סה"כ שמחקות מדדי מניות בישראל</v>
      </c>
    </row>
    <row r="22" spans="1:11">
      <c r="A22" s="13"/>
      <c r="B22" s="13"/>
      <c r="C22" s="13"/>
      <c r="D22" s="13"/>
      <c r="E22" s="13"/>
      <c r="F22" s="13"/>
      <c r="G22" s="13"/>
      <c r="H22" s="13" t="str">
        <v>שמחקות מדדים אחרים בישראל</v>
      </c>
    </row>
    <row r="23" spans="1:11" ht="22.5">
      <c r="A23" s="14">
        <v>0.25</v>
      </c>
      <c r="B23" s="14">
        <v>5.75</v>
      </c>
      <c r="C23" s="15">
        <v>21960.689999999999</v>
      </c>
      <c r="D23" s="15">
        <v>3963.48</v>
      </c>
      <c r="E23" s="15">
        <v>554075.84999999998</v>
      </c>
      <c r="F23" s="14" t="s">
        <v>61</v>
      </c>
      <c r="G23" s="14">
        <v>1108109</v>
      </c>
      <c r="H23" s="14" t="str">
        <v>*קסם אג"ח שחר 2-5- קסם תעודות סל</v>
      </c>
    </row>
    <row r="24" spans="1:11">
      <c r="A24" s="14">
        <v>0.20000000000000001</v>
      </c>
      <c r="B24" s="14">
        <v>6.4000000000000004</v>
      </c>
      <c r="C24" s="15">
        <v>17476.32</v>
      </c>
      <c r="D24" s="15">
        <v>2406.71</v>
      </c>
      <c r="E24" s="15">
        <v>726149.87</v>
      </c>
      <c r="F24" s="14" t="s">
        <v>61</v>
      </c>
      <c r="G24" s="14">
        <v>1108059</v>
      </c>
      <c r="H24" s="14" t="str">
        <v>*קסם גליל 0-2- קסם תעודות סל</v>
      </c>
    </row>
    <row r="25" spans="1:11">
      <c r="A25" s="14">
        <v>0.070000000000000007</v>
      </c>
      <c r="B25" s="14">
        <v>0.11</v>
      </c>
      <c r="C25" s="15">
        <v>6202.4300000000003</v>
      </c>
      <c r="D25" s="15">
        <v>2720.7399999999998</v>
      </c>
      <c r="E25" s="15">
        <v>227968.41</v>
      </c>
      <c r="F25" s="14" t="s">
        <v>61</v>
      </c>
      <c r="G25" s="14">
        <v>1108067</v>
      </c>
      <c r="H25" s="14" t="str">
        <v>*קסם גליל 2-5- קסם תעודות סל</v>
      </c>
    </row>
    <row r="26" spans="1:11">
      <c r="A26" s="14">
        <v>0.059999999999999998</v>
      </c>
      <c r="B26" s="14">
        <v>1.4099999999999999</v>
      </c>
      <c r="C26" s="15">
        <v>5101.2799999999997</v>
      </c>
      <c r="D26" s="15">
        <v>3292.7600000000002</v>
      </c>
      <c r="E26" s="15">
        <v>154924.03</v>
      </c>
      <c r="F26" s="14" t="s">
        <v>61</v>
      </c>
      <c r="G26" s="14">
        <v>1117001</v>
      </c>
      <c r="H26" s="14" t="str">
        <v>*קסם גלילים 01-- קסם תעודות סל</v>
      </c>
    </row>
    <row r="27" spans="1:11">
      <c r="A27" s="14">
        <v>0.01</v>
      </c>
      <c r="B27" s="14">
        <v>0.050000000000000003</v>
      </c>
      <c r="C27" s="14">
        <v>716.91999999999996</v>
      </c>
      <c r="D27" s="15">
        <v>2756.6399999999999</v>
      </c>
      <c r="E27" s="15">
        <v>26006.900000000001</v>
      </c>
      <c r="F27" s="14" t="s">
        <v>61</v>
      </c>
      <c r="G27" s="14">
        <v>1111665</v>
      </c>
      <c r="H27" s="14" t="str">
        <v>*קסם מק"מ- קסם תעודות סל</v>
      </c>
    </row>
    <row r="28" spans="1:11">
      <c r="A28" s="14">
        <v>0.17000000000000001</v>
      </c>
      <c r="B28" s="14">
        <v>3.1899999999999999</v>
      </c>
      <c r="C28" s="15">
        <v>14867.709999999999</v>
      </c>
      <c r="D28" s="15">
        <v>5115.1999999999998</v>
      </c>
      <c r="E28" s="15">
        <v>290657.47999999998</v>
      </c>
      <c r="F28" s="14" t="s">
        <v>61</v>
      </c>
      <c r="G28" s="14">
        <v>1108091</v>
      </c>
      <c r="H28" s="14" t="str">
        <v>*קסם שחר 5 פלוס- קסם תעודות סל</v>
      </c>
    </row>
    <row r="29" spans="1:11">
      <c r="A29" s="14">
        <v>0.01</v>
      </c>
      <c r="B29" s="14">
        <v>0.080000000000000002</v>
      </c>
      <c r="C29" s="14">
        <v>619.39999999999998</v>
      </c>
      <c r="D29" s="14">
        <v>307.99000000000001</v>
      </c>
      <c r="E29" s="15">
        <v>201112</v>
      </c>
      <c r="F29" s="14" t="s">
        <v>61</v>
      </c>
      <c r="G29" s="14">
        <v>1113257</v>
      </c>
      <c r="H29" s="14" t="str">
        <v>הראל סל תל בונד 60- הראל סל</v>
      </c>
    </row>
    <row r="30" spans="1:11">
      <c r="A30" s="14">
        <v>0</v>
      </c>
      <c r="B30" s="14">
        <v>0.02</v>
      </c>
      <c r="C30" s="14">
        <v>250.27000000000001</v>
      </c>
      <c r="D30" s="14">
        <v>310.64999999999998</v>
      </c>
      <c r="E30" s="15">
        <v>80564</v>
      </c>
      <c r="F30" s="14" t="s">
        <v>61</v>
      </c>
      <c r="G30" s="14">
        <v>1109479</v>
      </c>
      <c r="H30" s="14" t="str">
        <v>מבט תל בונד 60- מיטב סל</v>
      </c>
    </row>
    <row r="31" spans="1:11">
      <c r="A31" s="14">
        <v>0.050000000000000003</v>
      </c>
      <c r="B31" s="14">
        <v>0.39000000000000001</v>
      </c>
      <c r="C31" s="15">
        <v>4363.8199999999997</v>
      </c>
      <c r="D31" s="15">
        <v>2995.6100000000001</v>
      </c>
      <c r="E31" s="15">
        <v>145674</v>
      </c>
      <c r="F31" s="14" t="s">
        <v>61</v>
      </c>
      <c r="G31" s="14">
        <v>1109412</v>
      </c>
      <c r="H31" s="14" t="str">
        <v>פסגות סל בונד 40- פסגות סל</v>
      </c>
    </row>
    <row r="32" spans="1:11">
      <c r="A32" s="14">
        <v>0</v>
      </c>
      <c r="B32" s="14">
        <v>0.02</v>
      </c>
      <c r="C32" s="14">
        <v>322.41000000000003</v>
      </c>
      <c r="D32" s="15">
        <v>3074.0799999999999</v>
      </c>
      <c r="E32" s="15">
        <v>10488</v>
      </c>
      <c r="F32" s="14" t="s">
        <v>61</v>
      </c>
      <c r="G32" s="14">
        <v>1109420</v>
      </c>
      <c r="H32" s="14" t="str">
        <v>פסגות סל בונד 60- פסגות סל</v>
      </c>
    </row>
    <row r="33" spans="1:11" ht="22.5">
      <c r="A33" s="14">
        <v>0.02</v>
      </c>
      <c r="B33" s="14">
        <v>0.28000000000000003</v>
      </c>
      <c r="C33" s="15">
        <v>1929.8099999999999</v>
      </c>
      <c r="D33" s="15">
        <v>3146.8499999999999</v>
      </c>
      <c r="E33" s="15">
        <v>61325</v>
      </c>
      <c r="F33" s="14" t="s">
        <v>61</v>
      </c>
      <c r="G33" s="14">
        <v>1127752</v>
      </c>
      <c r="H33" s="14" t="str">
        <v>פסגות סל תל בונד צמודות יתר- פסגות סל</v>
      </c>
    </row>
    <row r="34" spans="1:11">
      <c r="A34" s="14">
        <v>0.01</v>
      </c>
      <c r="B34" s="14">
        <v>0.01</v>
      </c>
      <c r="C34" s="14">
        <v>618.24000000000001</v>
      </c>
      <c r="D34" s="15">
        <v>3078.8800000000001</v>
      </c>
      <c r="E34" s="15">
        <v>20080</v>
      </c>
      <c r="F34" s="14" t="s">
        <v>61</v>
      </c>
      <c r="G34" s="14">
        <v>1109248</v>
      </c>
      <c r="H34" s="14" t="str">
        <v>*קסם תל בונד 60- קסם תעודות סל</v>
      </c>
    </row>
    <row r="35" spans="1:11">
      <c r="A35" s="14">
        <v>0.089999999999999997</v>
      </c>
      <c r="B35" s="14">
        <v>1.05</v>
      </c>
      <c r="C35" s="15">
        <v>7741.9799999999996</v>
      </c>
      <c r="D35" s="15">
        <v>3196.54</v>
      </c>
      <c r="E35" s="15">
        <v>242198.67000000001</v>
      </c>
      <c r="F35" s="14" t="s">
        <v>61</v>
      </c>
      <c r="G35" s="14">
        <v>1116334</v>
      </c>
      <c r="H35" s="14" t="str">
        <v>*קסם תל בונד שקל- קסם תעודות סל</v>
      </c>
    </row>
    <row r="36" spans="1:11">
      <c r="A36" s="14">
        <v>0.45000000000000001</v>
      </c>
      <c r="B36" s="14">
        <v>0.82999999999999996</v>
      </c>
      <c r="C36" s="15">
        <v>39136.029999999999</v>
      </c>
      <c r="D36" s="15">
        <v>3135.5100000000002</v>
      </c>
      <c r="E36" s="15">
        <v>1248155.02</v>
      </c>
      <c r="F36" s="14" t="s">
        <v>61</v>
      </c>
      <c r="G36" s="14">
        <v>1101633</v>
      </c>
      <c r="H36" s="14" t="str">
        <v>*קסם תלבונד- קסם תעודות סל</v>
      </c>
    </row>
    <row r="37" spans="1:11" ht="22.5">
      <c r="A37" s="14">
        <v>0.01</v>
      </c>
      <c r="B37" s="14">
        <v>0.01</v>
      </c>
      <c r="C37" s="14">
        <v>628.80999999999995</v>
      </c>
      <c r="D37" s="15">
        <v>3103.2600000000002</v>
      </c>
      <c r="E37" s="15">
        <v>20263</v>
      </c>
      <c r="F37" s="14" t="s">
        <v>61</v>
      </c>
      <c r="G37" s="14">
        <v>1109362</v>
      </c>
      <c r="H37" s="14" t="str">
        <v>תכלית תל בונד 60 REINVEST- תכלית תעודות סל</v>
      </c>
    </row>
    <row r="38" spans="1:11" ht="22.5">
      <c r="A38" s="14">
        <v>0.01</v>
      </c>
      <c r="B38" s="14">
        <v>0.080000000000000002</v>
      </c>
      <c r="C38" s="14">
        <v>455.07999999999998</v>
      </c>
      <c r="D38" s="15">
        <v>3148.0100000000002</v>
      </c>
      <c r="E38" s="15">
        <v>14456</v>
      </c>
      <c r="F38" s="14" t="s">
        <v>61</v>
      </c>
      <c r="G38" s="14">
        <v>1127802</v>
      </c>
      <c r="H38" s="14" t="str">
        <v>תכלית תל בונד צמודות יתר- תכלית תעודות סל</v>
      </c>
    </row>
    <row r="39" spans="1:11" ht="22.5">
      <c r="A39" s="13">
        <v>1.3899999999999999</v>
      </c>
      <c r="B39" s="13"/>
      <c r="C39" s="16">
        <v>122391.19</v>
      </c>
      <c r="D39" s="13"/>
      <c r="E39" s="16">
        <v>4024098.23</v>
      </c>
      <c r="F39" s="13"/>
      <c r="G39" s="13"/>
      <c r="H39" s="13" t="str">
        <v>סה"כ שמחקות מדדים אחרים בישראל</v>
      </c>
    </row>
    <row r="40" spans="1:11">
      <c r="A40" s="13"/>
      <c r="B40" s="13"/>
      <c r="C40" s="13"/>
      <c r="D40" s="13"/>
      <c r="E40" s="13"/>
      <c r="F40" s="13"/>
      <c r="G40" s="13"/>
      <c r="H40" s="13" t="str">
        <v>שמחקות מדדים אחרים בחו"ל</v>
      </c>
    </row>
    <row r="41" spans="1:11">
      <c r="A41" s="14">
        <v>0.040000000000000001</v>
      </c>
      <c r="B41" s="14">
        <v>0.69999999999999996</v>
      </c>
      <c r="C41" s="15">
        <v>3888.52</v>
      </c>
      <c r="D41" s="15">
        <v>7871</v>
      </c>
      <c r="E41" s="15">
        <v>49403.099999999999</v>
      </c>
      <c r="F41" s="14" t="s">
        <v>61</v>
      </c>
      <c r="G41" s="14">
        <v>1115476</v>
      </c>
      <c r="H41" s="14" t="str">
        <v>תכלית ברזיל- תכלית תעודות סל</v>
      </c>
    </row>
    <row r="42" spans="1:11">
      <c r="A42" s="14">
        <v>0.13</v>
      </c>
      <c r="B42" s="14">
        <v>0.5</v>
      </c>
      <c r="C42" s="15">
        <v>11415.77</v>
      </c>
      <c r="D42" s="15">
        <v>15040</v>
      </c>
      <c r="E42" s="15">
        <v>75902.699999999997</v>
      </c>
      <c r="F42" s="14" t="s">
        <v>61</v>
      </c>
      <c r="G42" s="14">
        <v>1117282</v>
      </c>
      <c r="H42" s="14" t="str">
        <v>*50 קסם אירו- קסם תעודות סל</v>
      </c>
    </row>
    <row r="43" spans="1:11">
      <c r="A43" s="14">
        <v>0.27000000000000002</v>
      </c>
      <c r="B43" s="14">
        <v>0.72999999999999998</v>
      </c>
      <c r="C43" s="15">
        <v>23267.310000000001</v>
      </c>
      <c r="D43" s="15">
        <v>6692</v>
      </c>
      <c r="E43" s="15">
        <v>347688.35999999999</v>
      </c>
      <c r="F43" s="14" t="s">
        <v>61</v>
      </c>
      <c r="G43" s="14">
        <v>1117324</v>
      </c>
      <c r="H43" s="14" t="str">
        <v>*S&amp;P500 קסם- קסם תעודות סל</v>
      </c>
    </row>
    <row r="44" spans="1:11">
      <c r="A44" s="13">
        <v>0.44</v>
      </c>
      <c r="B44" s="13"/>
      <c r="C44" s="16">
        <v>38571.589999999997</v>
      </c>
      <c r="D44" s="13"/>
      <c r="E44" s="16">
        <v>472994.15999999997</v>
      </c>
      <c r="F44" s="13"/>
      <c r="G44" s="13"/>
      <c r="H44" s="13" t="str">
        <v>סה"כ שמחקות מדדים אחרים בחו"ל</v>
      </c>
    </row>
    <row r="45" spans="1:11">
      <c r="A45" s="13"/>
      <c r="B45" s="13"/>
      <c r="C45" s="13"/>
      <c r="D45" s="13"/>
      <c r="E45" s="13"/>
      <c r="F45" s="13"/>
      <c r="G45" s="13"/>
      <c r="H45" s="13" t="s">
        <v>190</v>
      </c>
    </row>
    <row r="46" spans="1:11">
      <c r="A46" s="14">
        <v>0.02</v>
      </c>
      <c r="B46" s="14">
        <v>0.12</v>
      </c>
      <c r="C46" s="15">
        <v>1339.02</v>
      </c>
      <c r="D46" s="15">
        <v>34356</v>
      </c>
      <c r="E46" s="15">
        <v>3897.4899999999998</v>
      </c>
      <c r="F46" s="14" t="s">
        <v>61</v>
      </c>
      <c r="G46" s="14">
        <v>1128917</v>
      </c>
      <c r="H46" s="14" t="str">
        <v>*קסם מטבע דולר- קסם תעודות סל</v>
      </c>
    </row>
    <row r="47" spans="1:11">
      <c r="A47" s="13">
        <v>0.02</v>
      </c>
      <c r="B47" s="13"/>
      <c r="C47" s="16">
        <v>1339.02</v>
      </c>
      <c r="D47" s="13"/>
      <c r="E47" s="16">
        <v>3897.4899999999998</v>
      </c>
      <c r="F47" s="13"/>
      <c r="G47" s="13"/>
      <c r="H47" s="13" t="s">
        <v>191</v>
      </c>
    </row>
    <row r="48" spans="1:11">
      <c r="A48" s="13"/>
      <c r="B48" s="13"/>
      <c r="C48" s="13"/>
      <c r="D48" s="13"/>
      <c r="E48" s="13"/>
      <c r="F48" s="13"/>
      <c r="G48" s="13"/>
      <c r="H48" s="13" t="s">
        <v>192</v>
      </c>
    </row>
    <row r="49" spans="1:11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</row>
    <row r="50" spans="1:11">
      <c r="A50" s="13">
        <v>0</v>
      </c>
      <c r="B50" s="13"/>
      <c r="C50" s="13">
        <v>0</v>
      </c>
      <c r="D50" s="13"/>
      <c r="E50" s="13">
        <v>0</v>
      </c>
      <c r="F50" s="13"/>
      <c r="G50" s="13"/>
      <c r="H50" s="13" t="s">
        <v>193</v>
      </c>
    </row>
    <row r="51" spans="1:11">
      <c r="A51" s="13"/>
      <c r="B51" s="13"/>
      <c r="C51" s="13"/>
      <c r="D51" s="13"/>
      <c r="E51" s="13"/>
      <c r="F51" s="13"/>
      <c r="G51" s="13"/>
      <c r="H51" s="13" t="str">
        <v>שמחקות מדדי מניות בחו"ל</v>
      </c>
    </row>
    <row r="52" spans="1:11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</row>
    <row r="53" spans="1:11">
      <c r="A53" s="13">
        <v>0</v>
      </c>
      <c r="B53" s="13"/>
      <c r="C53" s="13">
        <v>0</v>
      </c>
      <c r="D53" s="13"/>
      <c r="E53" s="13">
        <v>0</v>
      </c>
      <c r="F53" s="13"/>
      <c r="G53" s="13"/>
      <c r="H53" s="13" t="str">
        <v>סה"כ שמחקות מדדי מניות בחו"ל</v>
      </c>
    </row>
    <row r="54" spans="1:11">
      <c r="A54" s="13">
        <v>2.8500000000000001</v>
      </c>
      <c r="B54" s="13"/>
      <c r="C54" s="16">
        <v>250273.10999999999</v>
      </c>
      <c r="D54" s="13"/>
      <c r="E54" s="16">
        <v>7511959.0999999996</v>
      </c>
      <c r="F54" s="13"/>
      <c r="G54" s="13"/>
      <c r="H54" s="13" t="s">
        <v>67</v>
      </c>
    </row>
    <row r="55" spans="1:11">
      <c r="A55" s="13"/>
      <c r="B55" s="13"/>
      <c r="C55" s="13"/>
      <c r="D55" s="13"/>
      <c r="E55" s="13"/>
      <c r="F55" s="13"/>
      <c r="G55" s="13"/>
      <c r="H55" s="13" t="s">
        <v>68</v>
      </c>
    </row>
    <row r="56" spans="1:11">
      <c r="A56" s="13"/>
      <c r="B56" s="13"/>
      <c r="C56" s="13"/>
      <c r="D56" s="13"/>
      <c r="E56" s="13"/>
      <c r="F56" s="13"/>
      <c r="G56" s="13"/>
      <c r="H56" s="13" t="str">
        <v>שמחקות מדדי מניות</v>
      </c>
    </row>
    <row r="57" spans="1:11">
      <c r="A57" s="14">
        <v>0.050000000000000003</v>
      </c>
      <c r="B57" s="14">
        <v>0</v>
      </c>
      <c r="C57" s="15">
        <v>4177.54</v>
      </c>
      <c r="D57" s="15">
        <v>4323</v>
      </c>
      <c r="E57" s="15">
        <v>96635.169999999998</v>
      </c>
      <c r="F57" s="14" t="s">
        <v>33</v>
      </c>
      <c r="G57" s="14" t="str">
        <v>US4642872349</v>
      </c>
      <c r="H57" s="14" t="str">
        <v>ISHARES MSCI EMER- iShares</v>
      </c>
    </row>
    <row r="58" spans="1:11">
      <c r="A58" s="14">
        <v>0.029999999999999999</v>
      </c>
      <c r="B58" s="14">
        <v>0</v>
      </c>
      <c r="C58" s="15">
        <v>2555.8099999999999</v>
      </c>
      <c r="D58" s="15">
        <v>1580</v>
      </c>
      <c r="E58" s="15">
        <v>161759.89000000001</v>
      </c>
      <c r="F58" s="14" t="s">
        <v>33</v>
      </c>
      <c r="G58" s="14" t="str">
        <v>US4642867315</v>
      </c>
      <c r="H58" s="14" t="str">
        <v>MSCI טייוואן - EWT- iShares</v>
      </c>
    </row>
    <row r="59" spans="1:11">
      <c r="A59" s="14">
        <v>0.080000000000000002</v>
      </c>
      <c r="B59" s="14">
        <v>0</v>
      </c>
      <c r="C59" s="15">
        <v>7011.75</v>
      </c>
      <c r="D59" s="15">
        <v>6502</v>
      </c>
      <c r="E59" s="15">
        <v>107839.92</v>
      </c>
      <c r="F59" s="14" t="s">
        <v>33</v>
      </c>
      <c r="G59" s="14" t="str">
        <v>US4642867729</v>
      </c>
      <c r="H59" s="14" t="str">
        <v>MSCI קוריאה - EWY- iShares</v>
      </c>
    </row>
    <row r="60" spans="1:11">
      <c r="A60" s="14">
        <v>0.050000000000000003</v>
      </c>
      <c r="B60" s="14">
        <v>0</v>
      </c>
      <c r="C60" s="15">
        <v>4240.54</v>
      </c>
      <c r="D60" s="15">
        <v>2247</v>
      </c>
      <c r="E60" s="15">
        <v>188719.85999999999</v>
      </c>
      <c r="F60" s="14" t="s">
        <v>33</v>
      </c>
      <c r="G60" s="14" t="str">
        <v>US977L7N4226</v>
      </c>
      <c r="H60" s="14" t="str">
        <v>הודו EPI- WISDOMTREE</v>
      </c>
    </row>
    <row r="61" spans="1:11">
      <c r="A61" s="14">
        <v>0.050000000000000003</v>
      </c>
      <c r="B61" s="14">
        <v>0</v>
      </c>
      <c r="C61" s="15">
        <v>4565.2600000000002</v>
      </c>
      <c r="D61" s="15">
        <v>3300.5</v>
      </c>
      <c r="E61" s="15">
        <v>138320.17000000001</v>
      </c>
      <c r="F61" s="14" t="s">
        <v>34</v>
      </c>
      <c r="G61" s="14" t="str">
        <v>DE0005933956</v>
      </c>
      <c r="H61" s="14" t="str">
        <v>ISHARES DJ EURO 5O- iShares</v>
      </c>
    </row>
    <row r="62" spans="1:11">
      <c r="A62" s="14">
        <v>0.050000000000000003</v>
      </c>
      <c r="B62" s="14">
        <v>0</v>
      </c>
      <c r="C62" s="15">
        <v>4373.8599999999997</v>
      </c>
      <c r="D62" s="15">
        <v>19572</v>
      </c>
      <c r="E62" s="15">
        <v>22347.549999999999</v>
      </c>
      <c r="F62" s="14" t="s">
        <v>33</v>
      </c>
      <c r="G62" s="14" t="str">
        <v>US78462F1030</v>
      </c>
      <c r="H62" s="14" t="str">
        <v>SPDR TRUST SERIES FD- SPDR</v>
      </c>
    </row>
    <row r="63" spans="1:11" ht="22.5">
      <c r="A63" s="14">
        <v>0.13</v>
      </c>
      <c r="B63" s="14">
        <v>0</v>
      </c>
      <c r="C63" s="15">
        <v>11223.459999999999</v>
      </c>
      <c r="D63" s="15">
        <v>3305.5</v>
      </c>
      <c r="E63" s="15">
        <v>339538.89000000001</v>
      </c>
      <c r="F63" s="14" t="s">
        <v>34</v>
      </c>
      <c r="G63" s="14" t="str">
        <v>FR0007054358</v>
      </c>
      <c r="H63" s="14" t="str">
        <v>LYXOR ETF DJ EURO STOXX5D- LYXOR</v>
      </c>
    </row>
    <row r="64" spans="1:11" ht="22.5">
      <c r="A64" s="14">
        <v>0.059999999999999998</v>
      </c>
      <c r="B64" s="14">
        <v>0</v>
      </c>
      <c r="C64" s="15">
        <v>4841.5200000000004</v>
      </c>
      <c r="D64" s="15">
        <v>7267</v>
      </c>
      <c r="E64" s="15">
        <v>66623.339999999997</v>
      </c>
      <c r="F64" s="14" t="s">
        <v>34</v>
      </c>
      <c r="G64" s="14" t="str">
        <v>IE00B5MTWD60</v>
      </c>
      <c r="H64" s="14" t="str">
        <v>STOXX EUR 600 BANKS- SOURCE INVESTMENT</v>
      </c>
    </row>
    <row r="65" spans="1:11">
      <c r="A65" s="14">
        <v>0.089999999999999997</v>
      </c>
      <c r="B65" s="14">
        <v>0</v>
      </c>
      <c r="C65" s="15">
        <v>7926.7799999999997</v>
      </c>
      <c r="D65" s="15">
        <v>14701</v>
      </c>
      <c r="E65" s="15">
        <v>53919.980000000003</v>
      </c>
      <c r="F65" s="14" t="s">
        <v>33</v>
      </c>
      <c r="G65" s="14" t="str">
        <v>US4642871929</v>
      </c>
      <c r="H65" s="14" t="str">
        <v>תחבורה - IYT- iShares</v>
      </c>
    </row>
    <row r="66" spans="1:11">
      <c r="A66" s="14">
        <v>0.01</v>
      </c>
      <c r="B66" s="14">
        <v>0</v>
      </c>
      <c r="C66" s="14">
        <v>585.23000000000002</v>
      </c>
      <c r="D66" s="15">
        <v>169400</v>
      </c>
      <c r="E66" s="14">
        <v>345.47000000000003</v>
      </c>
      <c r="F66" s="14" t="s">
        <v>37</v>
      </c>
      <c r="G66" s="14" t="str">
        <v>JP3047010008</v>
      </c>
      <c r="H66" s="14" t="str">
        <v>NOMURA-NEXT FUND- NOMURA</v>
      </c>
    </row>
    <row r="67" spans="1:11">
      <c r="A67" s="14">
        <v>0.050000000000000003</v>
      </c>
      <c r="B67" s="14">
        <v>0</v>
      </c>
      <c r="C67" s="15">
        <v>4761.54</v>
      </c>
      <c r="D67" s="15">
        <v>1617</v>
      </c>
      <c r="E67" s="15">
        <v>294467.59000000003</v>
      </c>
      <c r="F67" s="14" t="s">
        <v>34</v>
      </c>
      <c r="G67" s="14" t="str">
        <v>FR0010408799</v>
      </c>
      <c r="H67" s="14" t="str">
        <v>LYXOR ETF BRAZIL IB- LYXOR</v>
      </c>
    </row>
    <row r="68" spans="1:11">
      <c r="A68" s="14">
        <v>0.059999999999999998</v>
      </c>
      <c r="B68" s="14">
        <v>0</v>
      </c>
      <c r="C68" s="15">
        <v>5562.5200000000004</v>
      </c>
      <c r="D68" s="15">
        <v>3275</v>
      </c>
      <c r="E68" s="15">
        <v>169847.85999999999</v>
      </c>
      <c r="F68" s="14" t="s">
        <v>33</v>
      </c>
      <c r="G68" s="14" t="str">
        <v>US78464A8889</v>
      </c>
      <c r="H68" s="14" t="str">
        <v>SPDR HOMEBUILDERS- SPDR</v>
      </c>
    </row>
    <row r="69" spans="1:11">
      <c r="A69" s="14">
        <v>0.070000000000000007</v>
      </c>
      <c r="B69" s="14">
        <v>0</v>
      </c>
      <c r="C69" s="15">
        <v>6498.54</v>
      </c>
      <c r="D69" s="15">
        <v>2274</v>
      </c>
      <c r="E69" s="15">
        <v>285775.77000000002</v>
      </c>
      <c r="F69" s="14" t="s">
        <v>33</v>
      </c>
      <c r="G69" s="14" t="str">
        <v>US81369Y6059</v>
      </c>
      <c r="H69" s="14" t="str">
        <v>XLF  פיננסים- SPDR</v>
      </c>
    </row>
    <row r="70" spans="1:11">
      <c r="A70" s="13">
        <v>0.78000000000000003</v>
      </c>
      <c r="B70" s="13"/>
      <c r="C70" s="16">
        <v>68324.330000000002</v>
      </c>
      <c r="D70" s="13"/>
      <c r="E70" s="16">
        <v>1926141.47</v>
      </c>
      <c r="F70" s="13"/>
      <c r="G70" s="13"/>
      <c r="H70" s="13" t="str">
        <v>סה"כ שמחקות מדדי מניות</v>
      </c>
    </row>
    <row r="71" spans="1:11">
      <c r="A71" s="13"/>
      <c r="B71" s="13"/>
      <c r="C71" s="13"/>
      <c r="D71" s="13"/>
      <c r="E71" s="13"/>
      <c r="F71" s="13"/>
      <c r="G71" s="13"/>
      <c r="H71" s="13" t="str">
        <v>שמחקות מדדים אחרים</v>
      </c>
    </row>
    <row r="72" spans="1:11">
      <c r="A72" s="14">
        <v>0.040000000000000001</v>
      </c>
      <c r="B72" s="14">
        <v>0</v>
      </c>
      <c r="C72" s="15">
        <v>3740.1700000000001</v>
      </c>
      <c r="D72" s="15">
        <v>11926</v>
      </c>
      <c r="E72" s="15">
        <v>31361.470000000001</v>
      </c>
      <c r="F72" s="14" t="s">
        <v>33</v>
      </c>
      <c r="G72" s="14" t="str">
        <v>US4642872422</v>
      </c>
      <c r="H72" s="14" t="str">
        <v>ISHS GS¢ INVST BD- iShares</v>
      </c>
    </row>
    <row r="73" spans="1:11" ht="22.5">
      <c r="A73" s="14">
        <v>0.080000000000000002</v>
      </c>
      <c r="B73" s="14">
        <v>0</v>
      </c>
      <c r="C73" s="15">
        <v>7072.7200000000003</v>
      </c>
      <c r="D73" s="15">
        <v>2916</v>
      </c>
      <c r="E73" s="15">
        <v>242548.63</v>
      </c>
      <c r="F73" s="14" t="s">
        <v>33</v>
      </c>
      <c r="G73" s="14" t="str">
        <v>US7393685737</v>
      </c>
      <c r="H73" s="14" t="str">
        <v>POWERSHARES EM MAR- POWERSHARES</v>
      </c>
    </row>
    <row r="74" spans="1:11" ht="22.5">
      <c r="A74" s="14">
        <v>0.01</v>
      </c>
      <c r="B74" s="14">
        <v>0</v>
      </c>
      <c r="C74" s="14">
        <v>593.91999999999996</v>
      </c>
      <c r="D74" s="15">
        <v>12180</v>
      </c>
      <c r="E74" s="15">
        <v>4876.2200000000003</v>
      </c>
      <c r="F74" s="14" t="s">
        <v>33</v>
      </c>
      <c r="G74" s="14" t="str">
        <v>US4642886612</v>
      </c>
      <c r="H74" s="14" t="str">
        <v>ISHARES BARCLAYS 3-7- iShares</v>
      </c>
    </row>
    <row r="75" spans="1:11">
      <c r="A75" s="14">
        <v>0.01</v>
      </c>
      <c r="B75" s="14">
        <v>0</v>
      </c>
      <c r="C75" s="14">
        <v>947.45000000000005</v>
      </c>
      <c r="D75" s="15">
        <v>11527</v>
      </c>
      <c r="E75" s="15">
        <v>8219.4300000000003</v>
      </c>
      <c r="F75" s="14" t="s">
        <v>33</v>
      </c>
      <c r="G75" s="14" t="str">
        <v>US4642882819</v>
      </c>
      <c r="H75" s="14" t="str">
        <v>ISHARES JP MORGAN E- iShares</v>
      </c>
    </row>
    <row r="76" spans="1:11">
      <c r="A76" s="13">
        <v>0.14000000000000001</v>
      </c>
      <c r="B76" s="13"/>
      <c r="C76" s="16">
        <v>12354.26</v>
      </c>
      <c r="D76" s="13"/>
      <c r="E76" s="16">
        <v>287005.75</v>
      </c>
      <c r="F76" s="13"/>
      <c r="G76" s="13"/>
      <c r="H76" s="13" t="str">
        <v>סה"כ שמחקות מדדים אחרים</v>
      </c>
    </row>
    <row r="77" spans="1:11">
      <c r="A77" s="13"/>
      <c r="B77" s="13"/>
      <c r="C77" s="13"/>
      <c r="D77" s="13"/>
      <c r="E77" s="13"/>
      <c r="F77" s="13"/>
      <c r="G77" s="13"/>
      <c r="H77" s="13" t="s">
        <v>190</v>
      </c>
    </row>
    <row r="78" spans="1:11">
      <c r="A78" s="14">
        <v>0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</row>
    <row r="79" spans="1:11">
      <c r="A79" s="13">
        <v>0</v>
      </c>
      <c r="B79" s="13"/>
      <c r="C79" s="13">
        <v>0</v>
      </c>
      <c r="D79" s="13"/>
      <c r="E79" s="13">
        <v>0</v>
      </c>
      <c r="F79" s="13"/>
      <c r="G79" s="13"/>
      <c r="H79" s="13" t="s">
        <v>191</v>
      </c>
    </row>
    <row r="80" spans="1:11">
      <c r="A80" s="13"/>
      <c r="B80" s="13"/>
      <c r="C80" s="13"/>
      <c r="D80" s="13"/>
      <c r="E80" s="13"/>
      <c r="F80" s="13"/>
      <c r="G80" s="13"/>
      <c r="H80" s="13" t="s">
        <v>192</v>
      </c>
    </row>
    <row r="81" spans="1:11">
      <c r="A81" s="14">
        <v>0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</row>
    <row r="82" spans="1:11">
      <c r="A82" s="13">
        <v>0</v>
      </c>
      <c r="B82" s="13"/>
      <c r="C82" s="13">
        <v>0</v>
      </c>
      <c r="D82" s="13"/>
      <c r="E82" s="13">
        <v>0</v>
      </c>
      <c r="F82" s="13"/>
      <c r="G82" s="13"/>
      <c r="H82" s="13" t="s">
        <v>193</v>
      </c>
    </row>
    <row r="83" spans="1:11">
      <c r="A83" s="13">
        <v>0.92000000000000004</v>
      </c>
      <c r="B83" s="13"/>
      <c r="C83" s="16">
        <v>80678.589999999997</v>
      </c>
      <c r="D83" s="13"/>
      <c r="E83" s="16">
        <v>2213147.2200000002</v>
      </c>
      <c r="F83" s="13"/>
      <c r="G83" s="13"/>
      <c r="H83" s="13" t="s">
        <v>71</v>
      </c>
    </row>
    <row r="84" spans="1:11">
      <c r="A84" s="10">
        <v>3.77</v>
      </c>
      <c r="B84" s="10"/>
      <c r="C84" s="11">
        <v>330951.71000000002</v>
      </c>
      <c r="D84" s="10"/>
      <c r="E84" s="11">
        <v>9725106.3200000003</v>
      </c>
      <c r="F84" s="10"/>
      <c r="G84" s="10"/>
      <c r="H84" s="10" t="str">
        <v>סה"כ תעודות סל</v>
      </c>
    </row>
    <row r="8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54"/>
  <sheetViews>
    <sheetView workbookViewId="0" showGridLines="0">
      <selection activeCell="A28" sqref="A28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24.57031" bestFit="1" customWidth="1"/>
    <col min="15" max="16384" style="1"/>
  </cols>
  <sheetData>
    <row r="2" spans="1:14" customHeight="1" ht="25.15">
      <c r="A2" s="2" t="str">
        <v>ניירות ערך סחירים - קרנות נאמנות</v>
      </c>
      <c r="N2" s="12" t="s">
        <f>HYPERLINK("#'"&amp;גיליון1!$A$32&amp;"'!C6",גיליון1!$B$32)</f>
        <v>30</v>
      </c>
    </row>
    <row r="3" spans="1:14" customHeight="1" ht="3.6"/>
    <row r="4" spans="1:1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customHeight="1" ht="2.85"/>
    <row r="6" spans="1:14" customHeight="1" ht="15.2"/>
    <row r="7" spans="1:14" customHeight="1" ht="43.15">
      <c r="A7" s="6" t="s">
        <v>2</v>
      </c>
      <c r="B7" s="6" t="s">
        <v>72</v>
      </c>
      <c r="C7" s="6" t="s">
        <v>73</v>
      </c>
      <c r="D7" s="6" t="s">
        <v>74</v>
      </c>
      <c r="E7" s="6" t="s">
        <v>75</v>
      </c>
      <c r="F7" s="6" t="s">
        <v>31</v>
      </c>
      <c r="G7" s="6" t="s">
        <v>45</v>
      </c>
      <c r="H7" s="6" t="s">
        <v>46</v>
      </c>
      <c r="I7" s="6" t="s">
        <v>83</v>
      </c>
      <c r="J7" s="6" t="s">
        <v>47</v>
      </c>
      <c r="K7" s="6" t="s">
        <v>48</v>
      </c>
    </row>
    <row r="8" spans="1:14" ht="22.5">
      <c r="A8" s="13"/>
      <c r="B8" s="13"/>
      <c r="C8" s="13"/>
      <c r="D8" s="13"/>
      <c r="E8" s="13"/>
      <c r="F8" s="13"/>
      <c r="G8" s="13"/>
      <c r="H8" s="13"/>
      <c r="I8" s="13"/>
      <c r="J8" s="13"/>
      <c r="K8" s="13" t="str">
        <v>תעודות השתתפות בקרנות נאמנות בישראל</v>
      </c>
    </row>
    <row r="9" spans="1:14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/>
      <c r="H9" s="14">
        <v>0</v>
      </c>
      <c r="I9" s="14">
        <v>0</v>
      </c>
      <c r="J9" s="14">
        <v>0</v>
      </c>
      <c r="K9" s="14">
        <v>0</v>
      </c>
    </row>
    <row r="10" spans="1:14" ht="22.5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/>
      <c r="J10" s="13"/>
      <c r="K10" s="13" t="str">
        <v>סה"כ תעודות השתתפות בקרנות נאמנות בישראל</v>
      </c>
    </row>
    <row r="11" spans="1:14" ht="22.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 t="str">
        <v>תעודות השתתפות בקרנות נאמנות בחו"ל</v>
      </c>
    </row>
    <row r="12" spans="1:14" ht="22.5">
      <c r="A12" s="14">
        <v>0.070000000000000007</v>
      </c>
      <c r="B12" s="14">
        <v>0</v>
      </c>
      <c r="C12" s="15">
        <v>6015.5600000000004</v>
      </c>
      <c r="D12" s="15">
        <v>928927</v>
      </c>
      <c r="E12" s="14">
        <v>647.58000000000004</v>
      </c>
      <c r="F12" s="14" t="s">
        <v>33</v>
      </c>
      <c r="G12" s="14" t="s">
        <v>132</v>
      </c>
      <c r="H12" s="14" t="s">
        <v>63</v>
      </c>
      <c r="I12" s="14" t="str">
        <v>CHINAGORA מרובה</v>
      </c>
      <c r="J12" s="14" t="str">
        <v>FR0010886747</v>
      </c>
      <c r="K12" s="14" t="str">
        <v>CHINAGORA-S- Edmond De Rothschild</v>
      </c>
    </row>
    <row r="13" spans="1:14" ht="22.5">
      <c r="A13" s="14">
        <v>0.39000000000000001</v>
      </c>
      <c r="B13" s="14">
        <v>0</v>
      </c>
      <c r="C13" s="15">
        <v>33964.089999999997</v>
      </c>
      <c r="D13" s="15">
        <v>10729</v>
      </c>
      <c r="E13" s="15">
        <v>316563.44</v>
      </c>
      <c r="F13" s="14" t="s">
        <v>33</v>
      </c>
      <c r="G13" s="14" t="s">
        <v>158</v>
      </c>
      <c r="H13" s="14" t="s">
        <v>135</v>
      </c>
      <c r="I13" s="14" t="str">
        <v>ASHMORE מרובה</v>
      </c>
      <c r="J13" s="14" t="str">
        <v>LU0493866213</v>
      </c>
      <c r="K13" s="14" t="str">
        <v>ASHMORE-EM LOC- Ashmore</v>
      </c>
    </row>
    <row r="14" spans="1:14" ht="22.5">
      <c r="A14" s="14">
        <v>0.31</v>
      </c>
      <c r="B14" s="14">
        <v>0</v>
      </c>
      <c r="C14" s="15">
        <v>27297.169999999998</v>
      </c>
      <c r="D14" s="15">
        <v>1423</v>
      </c>
      <c r="E14" s="15">
        <v>1918283.46</v>
      </c>
      <c r="F14" s="14" t="s">
        <v>33</v>
      </c>
      <c r="G14" s="14" t="s">
        <v>158</v>
      </c>
      <c r="H14" s="14" t="s">
        <v>139</v>
      </c>
      <c r="I14" s="14" t="str">
        <v>מרובה PIMCO</v>
      </c>
      <c r="J14" s="14" t="str">
        <v>IE00B29K0099</v>
      </c>
      <c r="K14" s="14" t="str">
        <v>PIMCO - EM LOCAL BONDS- PIMCO</v>
      </c>
    </row>
    <row r="15" spans="1:14" ht="22.5">
      <c r="A15" s="14">
        <v>0.16</v>
      </c>
      <c r="B15" s="14">
        <v>0</v>
      </c>
      <c r="C15" s="15">
        <v>13845.52</v>
      </c>
      <c r="D15" s="15">
        <v>21729</v>
      </c>
      <c r="E15" s="15">
        <v>63719.07</v>
      </c>
      <c r="F15" s="14" t="s">
        <v>33</v>
      </c>
      <c r="G15" s="14" t="s">
        <v>158</v>
      </c>
      <c r="H15" s="14" t="str">
        <v>B+</v>
      </c>
      <c r="I15" s="14" t="s">
        <v>194</v>
      </c>
      <c r="J15" s="14" t="str">
        <v>LU0252440952</v>
      </c>
      <c r="K15" s="14" t="str">
        <v>AXA WF-GLOBAL H- AXE SA</v>
      </c>
    </row>
    <row r="16" spans="1:14" ht="33.75">
      <c r="A16" s="14">
        <v>0.14999999999999999</v>
      </c>
      <c r="B16" s="14">
        <v>0</v>
      </c>
      <c r="C16" s="15">
        <v>12980.76</v>
      </c>
      <c r="D16" s="15">
        <v>2957</v>
      </c>
      <c r="E16" s="15">
        <v>438984.09000000003</v>
      </c>
      <c r="F16" s="14" t="s">
        <v>33</v>
      </c>
      <c r="G16" s="14" t="s">
        <v>158</v>
      </c>
      <c r="H16" s="14" t="s">
        <v>145</v>
      </c>
      <c r="I16" s="14" t="s">
        <v>195</v>
      </c>
      <c r="J16" s="14" t="str">
        <v>LU0552552704</v>
      </c>
      <c r="K16" s="14" t="str">
        <v>BGF-USD HIGH YL- BLACK ROCK</v>
      </c>
    </row>
    <row r="17" spans="1:14" ht="22.5">
      <c r="A17" s="14">
        <v>0.16</v>
      </c>
      <c r="B17" s="14">
        <v>0</v>
      </c>
      <c r="C17" s="15">
        <v>14371.309999999999</v>
      </c>
      <c r="D17" s="15">
        <v>2087</v>
      </c>
      <c r="E17" s="15">
        <v>688610.93999999994</v>
      </c>
      <c r="F17" s="14" t="s">
        <v>33</v>
      </c>
      <c r="G17" s="14" t="s">
        <v>158</v>
      </c>
      <c r="H17" s="14" t="s">
        <v>145</v>
      </c>
      <c r="I17" s="14" t="str">
        <v>מרובה NBIUSHY</v>
      </c>
      <c r="J17" s="14" t="s">
        <v>196</v>
      </c>
      <c r="K17" s="14" t="str">
        <v>NEUBER BERMAN- NEUBERGER BERMA</v>
      </c>
    </row>
    <row r="18" spans="1:14">
      <c r="A18" s="14">
        <v>0.17000000000000001</v>
      </c>
      <c r="B18" s="14">
        <v>0</v>
      </c>
      <c r="C18" s="15">
        <v>14547.780000000001</v>
      </c>
      <c r="D18" s="15">
        <v>1295</v>
      </c>
      <c r="E18" s="15">
        <v>1123380.49</v>
      </c>
      <c r="F18" s="14" t="s">
        <v>33</v>
      </c>
      <c r="G18" s="14" t="s">
        <v>165</v>
      </c>
      <c r="H18" s="14">
        <v>0</v>
      </c>
      <c r="I18" s="14" t="s">
        <v>197</v>
      </c>
      <c r="J18" s="14" t="s">
        <v>198</v>
      </c>
      <c r="K18" s="14" t="str">
        <v>$BLK-EMKT IND-IA- BLACK ROCK</v>
      </c>
    </row>
    <row r="19" spans="1:14" ht="22.5">
      <c r="A19" s="14">
        <v>0.17000000000000001</v>
      </c>
      <c r="B19" s="14">
        <v>0</v>
      </c>
      <c r="C19" s="15">
        <v>14627.43</v>
      </c>
      <c r="D19" s="15">
        <v>18008</v>
      </c>
      <c r="E19" s="15">
        <v>81227.389999999999</v>
      </c>
      <c r="F19" s="14" t="s">
        <v>33</v>
      </c>
      <c r="G19" s="14" t="s">
        <v>165</v>
      </c>
      <c r="H19" s="14">
        <v>0</v>
      </c>
      <c r="I19" s="14" t="str">
        <v>מרובה  Legg Mason</v>
      </c>
      <c r="J19" s="14" t="str">
        <v>IE00B3FHN967 EQUITY</v>
      </c>
      <c r="K19" s="14" t="str">
        <v>$LM-CM OPP-PA- LEGG MASON</v>
      </c>
    </row>
    <row r="20" spans="1:14" ht="22.5">
      <c r="A20" s="14">
        <v>0.050000000000000003</v>
      </c>
      <c r="B20" s="14">
        <v>0</v>
      </c>
      <c r="C20" s="15">
        <v>4317.4300000000003</v>
      </c>
      <c r="D20" s="15">
        <v>10744</v>
      </c>
      <c r="E20" s="15">
        <v>40184.580000000002</v>
      </c>
      <c r="F20" s="14" t="s">
        <v>33</v>
      </c>
      <c r="G20" s="14" t="s">
        <v>165</v>
      </c>
      <c r="H20" s="14">
        <v>0</v>
      </c>
      <c r="I20" s="14" t="str">
        <v>מרובה AQR</v>
      </c>
      <c r="J20" s="14" t="s">
        <v>198</v>
      </c>
      <c r="K20" s="14" t="str">
        <v>AQR UCITS EMERG EQTY-A2A USD- AQR UCITS EMERG</v>
      </c>
    </row>
    <row r="21" spans="1:14" ht="22.5">
      <c r="A21" s="14">
        <v>0.080000000000000002</v>
      </c>
      <c r="B21" s="14">
        <v>0</v>
      </c>
      <c r="C21" s="15">
        <v>6863.7799999999997</v>
      </c>
      <c r="D21" s="15">
        <v>2403.0999999999999</v>
      </c>
      <c r="E21" s="15">
        <v>285622.06</v>
      </c>
      <c r="F21" s="14" t="s">
        <v>33</v>
      </c>
      <c r="G21" s="14" t="s">
        <v>165</v>
      </c>
      <c r="H21" s="14">
        <v>0</v>
      </c>
      <c r="I21" s="14" t="str">
        <v>BBH  מרובה</v>
      </c>
      <c r="J21" s="14" t="str">
        <v>LUO407242659</v>
      </c>
      <c r="K21" s="14" t="str">
        <v>BBH - Core Select- BROWN BROTHERS HARRIMAN</v>
      </c>
    </row>
    <row r="22" spans="1:14" ht="33.75">
      <c r="A22" s="14">
        <v>0.14999999999999999</v>
      </c>
      <c r="B22" s="14">
        <v>0</v>
      </c>
      <c r="C22" s="15">
        <v>13334</v>
      </c>
      <c r="D22" s="15">
        <v>6056</v>
      </c>
      <c r="E22" s="15">
        <v>220178.32000000001</v>
      </c>
      <c r="F22" s="14" t="s">
        <v>34</v>
      </c>
      <c r="G22" s="14" t="s">
        <v>165</v>
      </c>
      <c r="H22" s="14">
        <v>0</v>
      </c>
      <c r="I22" s="14" t="str">
        <v> ארופה מרובהBLACKROCK</v>
      </c>
      <c r="J22" s="14" t="str">
        <v>FOEBSLI LX</v>
      </c>
      <c r="K22" s="14" t="str">
        <v>BLACKROCK EUROP- BLACK ROCK</v>
      </c>
    </row>
    <row r="23" spans="1:14" ht="22.5">
      <c r="A23" s="14">
        <v>0.28999999999999998</v>
      </c>
      <c r="B23" s="14">
        <v>0</v>
      </c>
      <c r="C23" s="15">
        <v>25357.919999999998</v>
      </c>
      <c r="D23" s="15">
        <v>3380</v>
      </c>
      <c r="E23" s="15">
        <v>750234.20999999996</v>
      </c>
      <c r="F23" s="14" t="s">
        <v>33</v>
      </c>
      <c r="G23" s="14" t="s">
        <v>165</v>
      </c>
      <c r="H23" s="14">
        <v>0</v>
      </c>
      <c r="I23" s="14" t="str">
        <v>BROOKFIELD  מרובה</v>
      </c>
      <c r="J23" s="14" t="str">
        <v>IE00B4LP5Q27</v>
      </c>
      <c r="K23" s="14" t="str">
        <v>BROOKFIELD GL- BROOKFIELD</v>
      </c>
    </row>
    <row r="24" spans="1:14" ht="33.75">
      <c r="A24" s="14">
        <v>0.089999999999999997</v>
      </c>
      <c r="B24" s="14">
        <v>0</v>
      </c>
      <c r="C24" s="15">
        <v>7472.21</v>
      </c>
      <c r="D24" s="15">
        <v>9238.6399999999994</v>
      </c>
      <c r="E24" s="15">
        <v>80879.949999999997</v>
      </c>
      <c r="F24" s="14" t="s">
        <v>33</v>
      </c>
      <c r="G24" s="14" t="s">
        <v>165</v>
      </c>
      <c r="H24" s="14">
        <v>0</v>
      </c>
      <c r="I24" s="14" t="s">
        <v>199</v>
      </c>
      <c r="J24" s="14" t="str">
        <v>kyg238261294</v>
      </c>
      <c r="K24" s="14" t="s">
        <v>200</v>
      </c>
    </row>
    <row r="25" spans="1:14" ht="33.75">
      <c r="A25" s="14">
        <v>0.029999999999999999</v>
      </c>
      <c r="B25" s="14">
        <v>0</v>
      </c>
      <c r="C25" s="15">
        <v>2603.8499999999999</v>
      </c>
      <c r="D25" s="15">
        <v>9658.1900000000005</v>
      </c>
      <c r="E25" s="15">
        <v>26959.970000000001</v>
      </c>
      <c r="F25" s="14" t="s">
        <v>33</v>
      </c>
      <c r="G25" s="14" t="s">
        <v>165</v>
      </c>
      <c r="H25" s="14">
        <v>0</v>
      </c>
      <c r="I25" s="14" t="s">
        <v>199</v>
      </c>
      <c r="J25" s="14" t="str">
        <v>KYG238261294</v>
      </c>
      <c r="K25" s="14" t="s">
        <v>200</v>
      </c>
    </row>
    <row r="26" spans="1:14" ht="22.5">
      <c r="A26" s="14">
        <v>0.38</v>
      </c>
      <c r="B26" s="14">
        <v>0</v>
      </c>
      <c r="C26" s="15">
        <v>33491.43</v>
      </c>
      <c r="D26" s="15">
        <v>107949</v>
      </c>
      <c r="E26" s="15">
        <v>31025.23</v>
      </c>
      <c r="F26" s="14" t="s">
        <v>33</v>
      </c>
      <c r="G26" s="14" t="s">
        <v>165</v>
      </c>
      <c r="H26" s="14"/>
      <c r="I26" s="14" t="s">
        <v>201</v>
      </c>
      <c r="J26" s="14" t="str">
        <v>LU0635707705</v>
      </c>
      <c r="K26" s="14" t="str">
        <v>CS NOVA LUX GLB SEN LOAN- CREDIT SUISSE</v>
      </c>
    </row>
    <row r="27" spans="1:14" ht="33.75">
      <c r="A27" s="14">
        <v>0.01</v>
      </c>
      <c r="B27" s="14">
        <v>0</v>
      </c>
      <c r="C27" s="15">
        <v>1312.27</v>
      </c>
      <c r="D27" s="14">
        <v>106.3</v>
      </c>
      <c r="E27" s="15">
        <v>1234495.7</v>
      </c>
      <c r="F27" s="14" t="s">
        <v>34</v>
      </c>
      <c r="G27" s="14" t="s">
        <v>165</v>
      </c>
      <c r="H27" s="14">
        <v>0</v>
      </c>
      <c r="I27" s="14" t="s">
        <v>194</v>
      </c>
      <c r="J27" s="14" t="str">
        <v>JE00B9G79F59</v>
      </c>
      <c r="K27" s="14" t="str">
        <v>CVC CREDIT PARTNERS EUROPEAN- CVC Credit Partners Ltd</v>
      </c>
    </row>
    <row r="28" spans="1:14" ht="22.5">
      <c r="A28" s="14">
        <v>0.44</v>
      </c>
      <c r="B28" s="14">
        <v>0</v>
      </c>
      <c r="C28" s="15">
        <v>38858.410000000003</v>
      </c>
      <c r="D28" s="15">
        <v>1413658</v>
      </c>
      <c r="E28" s="15">
        <v>2748.7800000000002</v>
      </c>
      <c r="F28" s="14" t="s">
        <v>33</v>
      </c>
      <c r="G28" s="14" t="s">
        <v>165</v>
      </c>
      <c r="H28" s="14">
        <v>0</v>
      </c>
      <c r="I28" s="14" t="str">
        <v>CROCI מרובה</v>
      </c>
      <c r="J28" s="14" t="str">
        <v>LU0616480892</v>
      </c>
      <c r="K28" s="14" t="str">
        <v>DB - CROCI World Fund- DB PLATINUM</v>
      </c>
    </row>
    <row r="29" spans="1:14" ht="33.75">
      <c r="A29" s="14">
        <v>0.14999999999999999</v>
      </c>
      <c r="B29" s="14">
        <v>0</v>
      </c>
      <c r="C29" s="15">
        <v>13406.290000000001</v>
      </c>
      <c r="D29" s="15">
        <v>16350</v>
      </c>
      <c r="E29" s="15">
        <v>81995.669999999998</v>
      </c>
      <c r="F29" s="14" t="s">
        <v>34</v>
      </c>
      <c r="G29" s="14" t="s">
        <v>165</v>
      </c>
      <c r="H29" s="14">
        <v>0</v>
      </c>
      <c r="I29" s="14" t="str">
        <v>EUROPE SINERGI מרובה</v>
      </c>
      <c r="J29" s="14" t="str">
        <v>fr0010849810</v>
      </c>
      <c r="K29" s="14" t="str">
        <v>EDM ROTH - EUR SYNERGY- SAINT HONORE</v>
      </c>
    </row>
    <row r="30" spans="1:14" ht="22.5">
      <c r="A30" s="14">
        <v>0.28999999999999998</v>
      </c>
      <c r="B30" s="14">
        <v>0</v>
      </c>
      <c r="C30" s="15">
        <v>25035.759999999998</v>
      </c>
      <c r="D30" s="15">
        <v>1298.5999999999999</v>
      </c>
      <c r="E30" s="15">
        <v>1927904</v>
      </c>
      <c r="F30" s="14" t="s">
        <v>34</v>
      </c>
      <c r="G30" s="14" t="s">
        <v>165</v>
      </c>
      <c r="H30" s="14">
        <v>0</v>
      </c>
      <c r="I30" s="14" t="str">
        <v>GAM אירופה מרובה</v>
      </c>
      <c r="J30" s="14" t="str">
        <v>IE00B8Q8GH2O</v>
      </c>
      <c r="K30" s="14" t="str">
        <v>GAM STAR CONTIN- GAM STAR</v>
      </c>
    </row>
    <row r="31" spans="1:14" ht="22.5">
      <c r="A31" s="14">
        <v>0.10000000000000001</v>
      </c>
      <c r="B31" s="14">
        <v>0</v>
      </c>
      <c r="C31" s="15">
        <v>8438.7700000000004</v>
      </c>
      <c r="D31" s="15">
        <v>1407.01</v>
      </c>
      <c r="E31" s="15">
        <v>599765.87</v>
      </c>
      <c r="F31" s="14" t="s">
        <v>33</v>
      </c>
      <c r="G31" s="14" t="s">
        <v>165</v>
      </c>
      <c r="H31" s="14">
        <v>0</v>
      </c>
      <c r="I31" s="14" t="str">
        <v>GAM Star Technology</v>
      </c>
      <c r="J31" s="14" t="str">
        <v>IE00B3T0V975</v>
      </c>
      <c r="K31" s="14" t="str">
        <v>GAM STAR TECHNOLOGY- GAM STAR</v>
      </c>
    </row>
    <row r="32" spans="1:14" ht="22.5">
      <c r="A32" s="14">
        <v>0.20999999999999999</v>
      </c>
      <c r="B32" s="14">
        <v>0</v>
      </c>
      <c r="C32" s="15">
        <v>18818.91</v>
      </c>
      <c r="D32" s="15">
        <v>1652</v>
      </c>
      <c r="E32" s="15">
        <v>1139158.9299999999</v>
      </c>
      <c r="F32" s="14" t="s">
        <v>34</v>
      </c>
      <c r="G32" s="14" t="s">
        <v>165</v>
      </c>
      <c r="H32" s="14">
        <v>0</v>
      </c>
      <c r="I32" s="14" t="str">
        <v>HENDERSON מרובה</v>
      </c>
      <c r="J32" s="14" t="str">
        <v>LU0828814763</v>
      </c>
      <c r="K32" s="14" t="str">
        <v>HENDERSON HOR-P- HENDERSON PAN</v>
      </c>
    </row>
    <row r="33" spans="1:14" ht="22.5">
      <c r="A33" s="14">
        <v>0.02</v>
      </c>
      <c r="B33" s="14">
        <v>0</v>
      </c>
      <c r="C33" s="15">
        <v>2018.3399999999999</v>
      </c>
      <c r="D33" s="15">
        <v>191627</v>
      </c>
      <c r="E33" s="15">
        <v>1053.27</v>
      </c>
      <c r="F33" s="14" t="s">
        <v>33</v>
      </c>
      <c r="G33" s="14" t="s">
        <v>165</v>
      </c>
      <c r="H33" s="14">
        <v>0</v>
      </c>
      <c r="I33" s="14" t="s">
        <v>169</v>
      </c>
      <c r="J33" s="14" t="str">
        <v>KYG4936J1022</v>
      </c>
      <c r="K33" s="14" t="str">
        <v>ION ISRAEL FEEDER FUND LTD- ION</v>
      </c>
    </row>
    <row r="34" spans="1:14" ht="22.5">
      <c r="A34" s="14">
        <v>0.13</v>
      </c>
      <c r="B34" s="14">
        <v>0</v>
      </c>
      <c r="C34" s="15">
        <v>11101.5</v>
      </c>
      <c r="D34" s="15">
        <v>19744</v>
      </c>
      <c r="E34" s="15">
        <v>56227.220000000001</v>
      </c>
      <c r="F34" s="14" t="s">
        <v>33</v>
      </c>
      <c r="G34" s="14" t="s">
        <v>165</v>
      </c>
      <c r="H34" s="14">
        <v>0</v>
      </c>
      <c r="I34" s="14" t="str">
        <v>LYRICAL  מרובה</v>
      </c>
      <c r="J34" s="14" t="str">
        <v>LU0502882698</v>
      </c>
      <c r="K34" s="14" t="str">
        <v>LYRICAL US VALUE- CONVENTUM</v>
      </c>
    </row>
    <row r="35" spans="1:14" ht="22.5">
      <c r="A35" s="14">
        <v>0.029999999999999999</v>
      </c>
      <c r="B35" s="14">
        <v>0</v>
      </c>
      <c r="C35" s="15">
        <v>2684.8000000000002</v>
      </c>
      <c r="D35" s="15">
        <v>159775.70000000001</v>
      </c>
      <c r="E35" s="15">
        <v>1680.3599999999999</v>
      </c>
      <c r="F35" s="14" t="s">
        <v>33</v>
      </c>
      <c r="G35" s="14" t="s">
        <v>165</v>
      </c>
      <c r="H35" s="14">
        <v>0</v>
      </c>
      <c r="I35" s="14" t="s">
        <v>202</v>
      </c>
      <c r="J35" s="14" t="str">
        <v>IE00B8J33G20</v>
      </c>
      <c r="K35" s="14" t="str">
        <v>MARKETFIELD FUND LTD- MARKETFIELD FUNDS</v>
      </c>
    </row>
    <row r="36" spans="1:14" ht="22.5">
      <c r="A36" s="14">
        <v>0.17999999999999999</v>
      </c>
      <c r="B36" s="14">
        <v>0</v>
      </c>
      <c r="C36" s="15">
        <v>15993.030000000001</v>
      </c>
      <c r="D36" s="15">
        <v>14385</v>
      </c>
      <c r="E36" s="15">
        <v>111178.53999999999</v>
      </c>
      <c r="F36" s="14" t="s">
        <v>34</v>
      </c>
      <c r="G36" s="14" t="s">
        <v>165</v>
      </c>
      <c r="H36" s="14">
        <v>0</v>
      </c>
      <c r="I36" s="14" t="str">
        <v>מרובה Memnon </v>
      </c>
      <c r="J36" s="14" t="str">
        <v>lu0578133935</v>
      </c>
      <c r="K36" s="14" t="str">
        <v>MEMNON FUND EUROPEAN- MEMNON</v>
      </c>
    </row>
    <row r="37" spans="1:14" ht="22.5">
      <c r="A37" s="14">
        <v>0.12</v>
      </c>
      <c r="B37" s="14">
        <v>0</v>
      </c>
      <c r="C37" s="15">
        <v>10794.110000000001</v>
      </c>
      <c r="D37" s="15">
        <v>11846</v>
      </c>
      <c r="E37" s="15">
        <v>91120.270000000004</v>
      </c>
      <c r="F37" s="14" t="s">
        <v>33</v>
      </c>
      <c r="G37" s="14" t="s">
        <v>165</v>
      </c>
      <c r="H37" s="14">
        <v>0</v>
      </c>
      <c r="I37" s="14" t="str">
        <v>מרובה Mercer HY </v>
      </c>
      <c r="J37" s="14" t="str">
        <v>ie00b8h34619</v>
      </c>
      <c r="K37" s="14" t="str">
        <v>MGI GLOBAL HIGH- MGI GLOBAL</v>
      </c>
    </row>
    <row r="38" spans="1:14" ht="33.75">
      <c r="A38" s="14">
        <v>0.029999999999999999</v>
      </c>
      <c r="B38" s="14">
        <v>0</v>
      </c>
      <c r="C38" s="15">
        <v>2512.9899999999998</v>
      </c>
      <c r="D38" s="15">
        <v>2087</v>
      </c>
      <c r="E38" s="15">
        <v>120411.58</v>
      </c>
      <c r="F38" s="14" t="s">
        <v>33</v>
      </c>
      <c r="G38" s="14" t="s">
        <v>165</v>
      </c>
      <c r="H38" s="14">
        <v>0</v>
      </c>
      <c r="I38" s="14" t="s">
        <v>195</v>
      </c>
      <c r="J38" s="14" t="s">
        <v>196</v>
      </c>
      <c r="K38" s="14" t="str">
        <v>NB HI YLD BND-USD I ACC- NEUBERGER BERMA</v>
      </c>
    </row>
    <row r="39" spans="1:14" ht="22.5">
      <c r="A39" s="14">
        <v>0.01</v>
      </c>
      <c r="B39" s="14">
        <v>0</v>
      </c>
      <c r="C39" s="15">
        <v>1135.02</v>
      </c>
      <c r="D39" s="15">
        <v>1042</v>
      </c>
      <c r="E39" s="15">
        <v>108927.53</v>
      </c>
      <c r="F39" s="14" t="s">
        <v>33</v>
      </c>
      <c r="G39" s="14" t="s">
        <v>165</v>
      </c>
      <c r="H39" s="14">
        <v>0</v>
      </c>
      <c r="I39" s="14" t="s">
        <v>201</v>
      </c>
      <c r="J39" s="14" t="str">
        <v>IE00B8RJWC16</v>
      </c>
      <c r="K39" s="14" t="str">
        <v>NEU BER GL SE FL RT-USD I3 A- NEUBERGER BERMA</v>
      </c>
    </row>
    <row r="40" spans="1:14" ht="22.5">
      <c r="A40" s="14">
        <v>0.059999999999999998</v>
      </c>
      <c r="B40" s="14">
        <v>0</v>
      </c>
      <c r="C40" s="15">
        <v>5065.46</v>
      </c>
      <c r="D40" s="15">
        <v>11743</v>
      </c>
      <c r="E40" s="15">
        <v>43136</v>
      </c>
      <c r="F40" s="14" t="s">
        <v>33</v>
      </c>
      <c r="G40" s="14" t="s">
        <v>165</v>
      </c>
      <c r="H40" s="14">
        <v>0</v>
      </c>
      <c r="I40" s="14" t="s">
        <v>203</v>
      </c>
      <c r="J40" s="14" t="str">
        <v>KYG643101325</v>
      </c>
      <c r="K40" s="14" t="s">
        <v>204</v>
      </c>
    </row>
    <row r="41" spans="1:14" ht="22.5">
      <c r="A41" s="14">
        <v>0.10000000000000001</v>
      </c>
      <c r="B41" s="14">
        <v>0</v>
      </c>
      <c r="C41" s="15">
        <v>9187.9599999999991</v>
      </c>
      <c r="D41" s="15">
        <v>11360</v>
      </c>
      <c r="E41" s="15">
        <v>80879.949999999997</v>
      </c>
      <c r="F41" s="14" t="s">
        <v>33</v>
      </c>
      <c r="G41" s="14" t="s">
        <v>165</v>
      </c>
      <c r="H41" s="14">
        <v>0</v>
      </c>
      <c r="I41" s="14" t="s">
        <v>203</v>
      </c>
      <c r="J41" s="14" t="str">
        <v>KYG643101085</v>
      </c>
      <c r="K41" s="14" t="s">
        <v>204</v>
      </c>
    </row>
    <row r="42" spans="1:14" ht="33.75">
      <c r="A42" s="14">
        <v>0.01</v>
      </c>
      <c r="B42" s="14">
        <v>0</v>
      </c>
      <c r="C42" s="14">
        <v>970.25</v>
      </c>
      <c r="D42" s="15">
        <v>24425</v>
      </c>
      <c r="E42" s="15">
        <v>3972.3499999999999</v>
      </c>
      <c r="F42" s="14" t="s">
        <v>34</v>
      </c>
      <c r="G42" s="14" t="s">
        <v>165</v>
      </c>
      <c r="H42" s="14">
        <v>0</v>
      </c>
      <c r="I42" s="14" t="s">
        <v>195</v>
      </c>
      <c r="J42" s="14" t="str">
        <v>LU0133806785</v>
      </c>
      <c r="K42" s="14" t="str">
        <v>PICTET EUR HIGH YIELD- PICTET EM</v>
      </c>
    </row>
    <row r="43" spans="1:14" ht="33.75">
      <c r="A43" s="14">
        <v>0.040000000000000001</v>
      </c>
      <c r="B43" s="14">
        <v>0</v>
      </c>
      <c r="C43" s="15">
        <v>3536.3200000000002</v>
      </c>
      <c r="D43" s="15">
        <v>15278</v>
      </c>
      <c r="E43" s="15">
        <v>23146.470000000001</v>
      </c>
      <c r="F43" s="14" t="s">
        <v>33</v>
      </c>
      <c r="G43" s="14" t="s">
        <v>165</v>
      </c>
      <c r="H43" s="14">
        <v>0</v>
      </c>
      <c r="I43" s="14" t="s">
        <v>195</v>
      </c>
      <c r="J43" s="14" t="str">
        <v>LU0448623016</v>
      </c>
      <c r="K43" s="14" t="str">
        <v>PICTET-US HIGH YIELD-IUSD- PICTET EM</v>
      </c>
    </row>
    <row r="44" spans="1:14" ht="22.5">
      <c r="A44" s="14">
        <v>0.050000000000000003</v>
      </c>
      <c r="B44" s="14">
        <v>0</v>
      </c>
      <c r="C44" s="15">
        <v>4784.1400000000003</v>
      </c>
      <c r="D44" s="15">
        <v>1445</v>
      </c>
      <c r="E44" s="15">
        <v>331082.04999999999</v>
      </c>
      <c r="F44" s="14" t="s">
        <v>33</v>
      </c>
      <c r="G44" s="14" t="s">
        <v>165</v>
      </c>
      <c r="H44" s="14">
        <v>0</v>
      </c>
      <c r="I44" s="14" t="str">
        <v>PIMCO CAP SEC</v>
      </c>
      <c r="J44" s="14" t="str">
        <v>IE00B6VH4D24</v>
      </c>
      <c r="K44" s="14" t="str">
        <v>PIMCO GIS CAPITAL- PIMCO</v>
      </c>
    </row>
    <row r="45" spans="1:14" ht="33.75">
      <c r="A45" s="14">
        <v>0</v>
      </c>
      <c r="B45" s="14">
        <v>0</v>
      </c>
      <c r="C45" s="14">
        <v>438.37</v>
      </c>
      <c r="D45" s="15">
        <v>174823</v>
      </c>
      <c r="E45" s="14">
        <v>250.75</v>
      </c>
      <c r="F45" s="14" t="s">
        <v>34</v>
      </c>
      <c r="G45" s="14" t="s">
        <v>165</v>
      </c>
      <c r="H45" s="14">
        <v>0</v>
      </c>
      <c r="I45" s="14" t="s">
        <v>195</v>
      </c>
      <c r="J45" s="14" t="str">
        <v>LU0229386908</v>
      </c>
      <c r="K45" s="14" t="str">
        <v>Pioneer Euro high yield- PIONEER</v>
      </c>
    </row>
    <row r="46" spans="1:14" ht="22.5">
      <c r="A46" s="14">
        <v>0.12</v>
      </c>
      <c r="B46" s="14">
        <v>0</v>
      </c>
      <c r="C46" s="15">
        <v>10894.879999999999</v>
      </c>
      <c r="D46" s="15">
        <v>14107</v>
      </c>
      <c r="E46" s="15">
        <v>77230.289999999994</v>
      </c>
      <c r="F46" s="14" t="s">
        <v>34</v>
      </c>
      <c r="G46" s="14" t="s">
        <v>165</v>
      </c>
      <c r="H46" s="14">
        <v>0</v>
      </c>
      <c r="I46" s="14" t="str">
        <v>ROBECO  מרובה</v>
      </c>
      <c r="J46" s="14" t="str">
        <v>LU0329356306</v>
      </c>
      <c r="K46" s="14" t="str">
        <v>ROB-ACT QEMKE-IEUR- ROBECO</v>
      </c>
    </row>
    <row r="47" spans="1:14" ht="33.75">
      <c r="A47" s="14">
        <v>0.029999999999999999</v>
      </c>
      <c r="B47" s="14">
        <v>0</v>
      </c>
      <c r="C47" s="15">
        <v>2855.0100000000002</v>
      </c>
      <c r="D47" s="15">
        <v>21937</v>
      </c>
      <c r="E47" s="15">
        <v>13014.58</v>
      </c>
      <c r="F47" s="14" t="s">
        <v>33</v>
      </c>
      <c r="G47" s="14" t="s">
        <v>165</v>
      </c>
      <c r="H47" s="14">
        <v>0</v>
      </c>
      <c r="I47" s="14" t="s">
        <v>195</v>
      </c>
      <c r="J47" s="14" t="str">
        <v>LU0398248921</v>
      </c>
      <c r="K47" s="14" t="str">
        <v>ROBECO HIGH YLD- ROBECO</v>
      </c>
    </row>
    <row r="48" spans="1:14" ht="22.5">
      <c r="A48" s="14">
        <v>0.080000000000000002</v>
      </c>
      <c r="B48" s="14">
        <v>0</v>
      </c>
      <c r="C48" s="15">
        <v>7161.4300000000003</v>
      </c>
      <c r="D48" s="15">
        <v>9522</v>
      </c>
      <c r="E48" s="15">
        <v>75209.279999999999</v>
      </c>
      <c r="F48" s="14" t="s">
        <v>33</v>
      </c>
      <c r="G48" s="14" t="s">
        <v>165</v>
      </c>
      <c r="H48" s="14">
        <v>0</v>
      </c>
      <c r="I48" s="14" t="str">
        <v>מרובה Schroder</v>
      </c>
      <c r="J48" s="14" t="str">
        <v>HK0000138567</v>
      </c>
      <c r="K48" s="14" t="str">
        <v>SCHR-CHI EQ AL-C- SCHRODER</v>
      </c>
    </row>
    <row r="49" spans="1:14" ht="22.5">
      <c r="A49" s="14">
        <v>0.059999999999999998</v>
      </c>
      <c r="B49" s="14">
        <v>0</v>
      </c>
      <c r="C49" s="15">
        <v>5325.96</v>
      </c>
      <c r="D49" s="15">
        <v>14585</v>
      </c>
      <c r="E49" s="15">
        <v>36516.720000000001</v>
      </c>
      <c r="F49" s="14" t="s">
        <v>33</v>
      </c>
      <c r="G49" s="14" t="s">
        <v>165</v>
      </c>
      <c r="H49" s="14">
        <v>0</v>
      </c>
      <c r="I49" s="14" t="s">
        <v>190</v>
      </c>
      <c r="J49" s="14" t="str">
        <v>ie00b282qk39</v>
      </c>
      <c r="K49" s="14" t="str">
        <v>STONE HARBOR -EMK- STONE HARBOR</v>
      </c>
    </row>
    <row r="50" spans="1:14" ht="33.75">
      <c r="A50" s="14">
        <v>0.19</v>
      </c>
      <c r="B50" s="14">
        <v>0</v>
      </c>
      <c r="C50" s="15">
        <v>16934.880000000001</v>
      </c>
      <c r="D50" s="15">
        <v>14279.5</v>
      </c>
      <c r="E50" s="15">
        <v>118595.77</v>
      </c>
      <c r="F50" s="14" t="s">
        <v>33</v>
      </c>
      <c r="G50" s="14" t="s">
        <v>165</v>
      </c>
      <c r="H50" s="14">
        <v>0</v>
      </c>
      <c r="I50" s="14" t="str">
        <v>מרובה TOKIO MARINE</v>
      </c>
      <c r="J50" s="14" t="str">
        <v>IE00B4L8RV03</v>
      </c>
      <c r="K50" s="14" t="str">
        <v>Tokio Marine Japanese Equity- TOKIO MARINE</v>
      </c>
    </row>
    <row r="51" spans="1:14" ht="22.5">
      <c r="A51" s="14">
        <v>0</v>
      </c>
      <c r="B51" s="14">
        <v>0</v>
      </c>
      <c r="C51" s="14">
        <v>95.829999999999998</v>
      </c>
      <c r="D51" s="15">
        <v>13030.309999999999</v>
      </c>
      <c r="E51" s="14">
        <v>735.46000000000004</v>
      </c>
      <c r="F51" s="14" t="s">
        <v>33</v>
      </c>
      <c r="G51" s="14" t="s">
        <v>165</v>
      </c>
      <c r="H51" s="14">
        <v>0</v>
      </c>
      <c r="I51" s="14" t="s">
        <v>202</v>
      </c>
      <c r="J51" s="14" t="str">
        <v>IE00B18GCB14</v>
      </c>
      <c r="K51" s="14" t="str">
        <v>VANGUARD GLOBAL BOND- VANGUARD</v>
      </c>
    </row>
    <row r="52" spans="1:14" ht="22.5">
      <c r="A52" s="13">
        <v>5.1299999999999999</v>
      </c>
      <c r="B52" s="13"/>
      <c r="C52" s="16">
        <v>450450.90999999997</v>
      </c>
      <c r="D52" s="13"/>
      <c r="E52" s="16">
        <v>12346938.18</v>
      </c>
      <c r="F52" s="13"/>
      <c r="G52" s="13"/>
      <c r="H52" s="13"/>
      <c r="I52" s="13"/>
      <c r="J52" s="13"/>
      <c r="K52" s="13" t="str">
        <v>סה"כ תעודות השתתפות בקרנות נאמנות בחו"ל</v>
      </c>
    </row>
    <row r="53" spans="1:14">
      <c r="A53" s="10">
        <v>5.1299999999999999</v>
      </c>
      <c r="B53" s="10"/>
      <c r="C53" s="11">
        <v>450450.90999999997</v>
      </c>
      <c r="D53" s="10"/>
      <c r="E53" s="11">
        <v>12346938.18</v>
      </c>
      <c r="F53" s="10"/>
      <c r="G53" s="10"/>
      <c r="H53" s="10"/>
      <c r="I53" s="10"/>
      <c r="J53" s="10"/>
      <c r="K53" s="10" t="str">
        <v>סה"כ קרנות נאמנות</v>
      </c>
    </row>
    <row r="54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2014-09-01T05:26:39Z</dcterms:modified>
  <dcterms:created xsi:type="dcterms:W3CDTF">2014-08-17T12:42:39Z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