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17040" windowHeight="10560" firstSheet="7" activeTab="7"/>
  </bookViews>
  <sheets>
    <sheet name="סיכום נכסי ההשקעה" sheetId="1" r:id="rId1"/>
    <sheet name="מזומנים ושווי מזומנים" sheetId="2" r:id="rId2"/>
    <sheet name="סחיר - תעודות התחייבות ממשלתיות" sheetId="3" r:id="rId3"/>
    <sheet name="סחיר - תעודות חוב מסחריות" sheetId="4" r:id="rId4"/>
    <sheet name="סחיר - אגח קונצרני" sheetId="5" r:id="rId5"/>
    <sheet name="סחיר - מניות" sheetId="6" r:id="rId6"/>
    <sheet name="סחיר - תעודות סל" sheetId="7" r:id="rId7"/>
    <sheet name="סחיר - קרנות נאמנות" sheetId="8" r:id="rId8"/>
    <sheet name="סחיר - כתבי אופציה" sheetId="9" r:id="rId9"/>
    <sheet name="סחיר - אופציות" sheetId="10" r:id="rId10"/>
    <sheet name="סחיר - חוזים עתידיים" sheetId="11" r:id="rId11"/>
    <sheet name="סחיר - מוצרים מובנים" sheetId="12" r:id="rId12"/>
    <sheet name="לא סחיר - תעודות התחייבות ממשלה" sheetId="13" r:id="rId13"/>
    <sheet name="לא סחיר - תעודות חוב מסחריות" sheetId="14" r:id="rId14"/>
    <sheet name="לא סחיר - אג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" sheetId="23" r:id="rId23"/>
    <sheet name="זכויות מקרקעין" sheetId="24" r:id="rId24"/>
    <sheet name="השקעות אחרות" sheetId="25" r:id="rId25"/>
    <sheet name="התחייבויות להשקעה" sheetId="26" r:id="rId26"/>
    <sheet name="עלות מתואמת - אגח קונצרני סחיר" sheetId="27" r:id="rId27"/>
    <sheet name="עלות מתואמת - אגח קונצרני לס" sheetId="28" r:id="rId28"/>
    <sheet name="עלות מתואמת- מסגרת מנוצלת ללווה" sheetId="29" r:id="rId29"/>
  </sheets>
  <calcPr calcId="144525"/>
</workbook>
</file>

<file path=xl/calcChain.xml><?xml version="1.0" encoding="utf-8"?>
<calcChain xmlns="http://schemas.openxmlformats.org/spreadsheetml/2006/main">
  <c r="H33" i="8" l="1"/>
  <c r="H30" i="8"/>
  <c r="H28" i="8"/>
</calcChain>
</file>

<file path=xl/sharedStrings.xml><?xml version="1.0" encoding="utf-8"?>
<sst xmlns="http://schemas.openxmlformats.org/spreadsheetml/2006/main" count="2401" uniqueCount="864">
  <si>
    <t>רשימת נכסים ליום ל-31/12/2014 בקופה אקסלנס גמל יסודות (30)</t>
  </si>
  <si>
    <t>סיכום נכסי ההשקעה</t>
  </si>
  <si>
    <t>הופק ב 16:24  1/02/2015</t>
  </si>
  <si>
    <t>שם קופה: אקסלנס גמל יסודות (30)</t>
  </si>
  <si>
    <t>מספר אישור: 385, קידוד: 513026484-00000000000102-0385-000תאריך הפקת דוח:  1/02/2015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</si>
  <si>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</si>
  <si>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</si>
  <si>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</si>
  <si>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</si>
  <si>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</si>
  <si>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</si>
  <si>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</si>
  <si>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</si>
  <si>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</si>
  <si>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</si>
  <si>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</si>
  <si>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</si>
  <si>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</si>
  <si>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</si>
  <si>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</si>
  <si>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</si>
  <si>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</si>
  <si>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</si>
  <si>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</si>
  <si>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</si>
  <si>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</si>
  <si>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</si>
  <si>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</si>
  <si>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</si>
  <si>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</si>
  <si>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</si>
  <si>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</si>
  <si>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</si>
  <si>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</si>
  <si>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</si>
  <si>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</si>
  <si>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</si>
  <si>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</si>
  <si>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</si>
  <si>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מטבע</t>
  </si>
  <si>
    <t>שער</t>
  </si>
  <si>
    <t>דולר ארה"ב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</si>
  <si>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</si>
  <si>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</si>
  <si>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</si>
  <si>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</si>
  <si>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</si>
  <si>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</si>
  <si>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</si>
  <si>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</si>
  <si>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</si>
  <si>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</si>
  <si>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</si>
  <si>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</si>
  <si>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</si>
  <si>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</si>
  <si>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</si>
  <si>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</si>
  <si>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</si>
  <si>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</si>
  <si>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</si>
  <si>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</si>
  <si>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</si>
  <si>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</si>
  <si>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</si>
  <si>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</si>
  <si>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</si>
  <si>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</si>
  <si>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</si>
  <si>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</si>
  <si>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</si>
  <si>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</si>
  <si>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</si>
  <si>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</si>
  <si>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</si>
  <si>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יואן סיני CNH</t>
  </si>
  <si>
    <t>הופק בתוכנת פריים זהב, מהדורה 5.20, פריים מערכות, טלפון 03-7760600, www.primesys.co.il</t>
  </si>
  <si>
    <t>מזומנים ושווי מזומנים</t>
  </si>
  <si>
    <t>שם נ"ע</t>
  </si>
  <si>
    <t>מספר ני"ע</t>
  </si>
  <si>
    <t>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</si>
  <si>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</si>
  <si>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</si>
  <si>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</si>
  <si>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</si>
  <si>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</si>
  <si>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</si>
  <si>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השקעה</t>
  </si>
  <si>
    <t>אחוזים</t>
  </si>
  <si>
    <t>אלפי ₪</t>
  </si>
  <si>
    <t>מזומנים</t>
  </si>
  <si>
    <t>מזומנים בישראל</t>
  </si>
  <si>
    <t>יתרות מזומנים ועו"ש בש"ח</t>
  </si>
  <si>
    <t>עו"ש בילנלאומי מעבר</t>
  </si>
  <si>
    <t>20-419259120</t>
  </si>
  <si>
    <t>מזרחי</t>
  </si>
  <si>
    <t>AA+</t>
  </si>
  <si>
    <t>מעלות</t>
  </si>
  <si>
    <t>שקל חדש</t>
  </si>
  <si>
    <t>מזומן</t>
  </si>
  <si>
    <t>20-00000004</t>
  </si>
  <si>
    <t>מעבר הון עמיתים ס.ש</t>
  </si>
  <si>
    <t>20-419257001</t>
  </si>
  <si>
    <t>סה"כ יתרות מזומנים ועו"ש בש"ח</t>
  </si>
  <si>
    <t>יתרות מזומנים ועו"ש נקובים במט"ח</t>
  </si>
  <si>
    <t>חשבון דולר לאומי</t>
  </si>
  <si>
    <t>הראל השקעות בביטוח ושרותים פינ</t>
  </si>
  <si>
    <t>מידרוג</t>
  </si>
  <si>
    <t>מזומן אירו</t>
  </si>
  <si>
    <t>20-00001010</t>
  </si>
  <si>
    <t>מזומן דולר ארה"ב</t>
  </si>
  <si>
    <t>20-00000014</t>
  </si>
  <si>
    <t>מזומן יין</t>
  </si>
  <si>
    <t>20-00001002</t>
  </si>
  <si>
    <t>מזומן שטרלינג</t>
  </si>
  <si>
    <t>20-00001004</t>
  </si>
  <si>
    <t>סה"כ יתרות מזומנים ועו"ש נקובים במט"ח</t>
  </si>
  <si>
    <t>פח"ק/פר"י</t>
  </si>
  <si>
    <t>פח"ק נשואה</t>
  </si>
  <si>
    <t>מרכנתיל</t>
  </si>
  <si>
    <t>פח"ק 94</t>
  </si>
  <si>
    <t>20-00010940</t>
  </si>
  <si>
    <t>סה"כ פח"ק/פר"י</t>
  </si>
  <si>
    <t>פק"מ לתקופה של עד שלושה חודשים</t>
  </si>
  <si>
    <t>פיקדון בלאומי (ביטחו</t>
  </si>
  <si>
    <t>10-418183000</t>
  </si>
  <si>
    <t>בנק לאומי לישראל בעמ</t>
  </si>
  <si>
    <t>AAA</t>
  </si>
  <si>
    <t>מעלות/מידרוג</t>
  </si>
  <si>
    <t>פיקדון בנשואה -מזרחי</t>
  </si>
  <si>
    <t>פיקדון שבועי דיסקונט</t>
  </si>
  <si>
    <t>11-418182929</t>
  </si>
  <si>
    <t>דיסקונט‎</t>
  </si>
  <si>
    <t>AA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</si>
  <si>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</si>
  <si>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</si>
  <si>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</si>
  <si>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</si>
  <si>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</si>
  <si>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שלושה חודשים</t>
  </si>
  <si>
    <t>סה"כ פקדונות במט"ח עד שלושה חודשים</t>
  </si>
  <si>
    <t>סה"כ מזומנים בישראל</t>
  </si>
  <si>
    <t>מזומנים בחו"ל</t>
  </si>
  <si>
    <t>סה"כ מזומנים בחו"ל</t>
  </si>
  <si>
    <t>סה"כ מזומנים</t>
  </si>
  <si>
    <t>* בעל ענין/צד קשור</t>
  </si>
  <si>
    <t>סחיר - תעודות התחייבות ממשלתיות</t>
  </si>
  <si>
    <t>תאריך רכישה</t>
  </si>
  <si>
    <t>מח"מ</t>
  </si>
  <si>
    <t>ערך נקוב</t>
  </si>
  <si>
    <t>שעור מערך נקוב מונפק</t>
  </si>
  <si>
    <t>תאריך</t>
  </si>
  <si>
    <t>שנים</t>
  </si>
  <si>
    <t>ש"ח</t>
  </si>
  <si>
    <t>אגורות</t>
  </si>
  <si>
    <t>תעודות התחייבות ממשלתיות</t>
  </si>
  <si>
    <t>אג"ח ממשלתי בישראל</t>
  </si>
  <si>
    <t>ממשלתי צמוד מדד</t>
  </si>
  <si>
    <t>גליל 5903</t>
  </si>
  <si>
    <t>גליל 5904</t>
  </si>
  <si>
    <t>ממצמ0418</t>
  </si>
  <si>
    <t>ממצמ0517</t>
  </si>
  <si>
    <t>ממשל צמודה 0841</t>
  </si>
  <si>
    <t>ממשל צמודה 1019</t>
  </si>
  <si>
    <t>ממשלתי צמוד 0922</t>
  </si>
  <si>
    <t>ממשלתי צמוד 0923</t>
  </si>
  <si>
    <t>סה"כ ממשלתי צמוד מדד</t>
  </si>
  <si>
    <t>ממשלתי לא צמוד</t>
  </si>
  <si>
    <t>מ.ק.מ 425</t>
  </si>
  <si>
    <t>מ.ק.מ 515</t>
  </si>
  <si>
    <t>מק"מ 1215</t>
  </si>
  <si>
    <t>מקמ 0725</t>
  </si>
  <si>
    <t>מקמ 615</t>
  </si>
  <si>
    <t>ממשל שקלית 0120</t>
  </si>
  <si>
    <t>ממשל שקלית 0122</t>
  </si>
  <si>
    <t>ממשל שקלית 0142</t>
  </si>
  <si>
    <t>ממשל שקלית 0323</t>
  </si>
  <si>
    <t>ממשלתי שקלי 0118</t>
  </si>
  <si>
    <t>ממשלתי שקלי 0217</t>
  </si>
  <si>
    <t>ממשלתי שקלי 0324</t>
  </si>
  <si>
    <t>ממשלתי שקלי 0516</t>
  </si>
  <si>
    <t>ממשלתי שקלי 1026</t>
  </si>
  <si>
    <t>ממשק 0219 6%</t>
  </si>
  <si>
    <t>ממשק0115</t>
  </si>
  <si>
    <t>ממשק0816</t>
  </si>
  <si>
    <t>שחר 2683</t>
  </si>
  <si>
    <t>ממשלתי ריבית משתנה 0</t>
  </si>
  <si>
    <t>סה"כ ממשלתי לא צמוד</t>
  </si>
  <si>
    <t>ממשלתי צמוד מט"ח</t>
  </si>
  <si>
    <t>סה"כ ממשלתי צמוד מט"ח</t>
  </si>
  <si>
    <t>סה"כ אג"ח ממשלתי בישראל</t>
  </si>
  <si>
    <t>ממשלתי חו"ל</t>
  </si>
  <si>
    <t>אג"ח של ממשלת ישראל שהונפקו בחו"ל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</si>
  <si>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</si>
  <si>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</si>
  <si>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</si>
  <si>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סה"כ ממשלתי חו"ל</t>
  </si>
  <si>
    <t>סה"כ תעודות התחייבות ממשלתיות</t>
  </si>
  <si>
    <t>סחיר - תעודות חוב מסחריות</t>
  </si>
  <si>
    <t>ענף מסחר</t>
  </si>
  <si>
    <t>תעודות חוב מסחריות</t>
  </si>
  <si>
    <t>תעודות חוב מסחריות בישראל</t>
  </si>
  <si>
    <t>תעודות חוב מסחריות צמודות</t>
  </si>
  <si>
    <t>סה"כ תעודות חוב מסחריות צמודות</t>
  </si>
  <si>
    <t>תעודות חוב מסחריות לא צמודות</t>
  </si>
  <si>
    <t>סה"כ תעודות חוב מסחריות לא צמודות</t>
  </si>
  <si>
    <t>תעודות חוב מסחריות צמודות למט"ח</t>
  </si>
  <si>
    <t>סה"כ תעודות חוב מסחריות צמודות למט"ח</t>
  </si>
  <si>
    <t>תעודות חוב מסחריות אחרות</t>
  </si>
  <si>
    <t>סה"כ תעודות חוב מסחריות אחרות</t>
  </si>
  <si>
    <t>סה"כ תעודות חוב מסחריות בישראל</t>
  </si>
  <si>
    <t>תעודות חוב מסחריות בחו"ל</t>
  </si>
  <si>
    <t>תעודות חוב מסחריות חברות ישראליות בחו"ל</t>
  </si>
  <si>
    <t>סה"כ תעודות חוב מסחריות חברות ישראליות בחו"ל</t>
  </si>
  <si>
    <t>תעודות חוב מסחריות חברות זרות בחו"ל</t>
  </si>
  <si>
    <t>סה"כ תעודות חוב מסחריות חברות זרות בחו"ל</t>
  </si>
  <si>
    <t>סה"כ תעודות חוב מסחריות בחו"ל</t>
  </si>
  <si>
    <t>סה"כ תעודות חוב מסחריות</t>
  </si>
  <si>
    <t>סחיר - אג"ח קונצרני</t>
  </si>
  <si>
    <t>אג"ח קונצרני</t>
  </si>
  <si>
    <t>אג"ח קונצרני בישראל</t>
  </si>
  <si>
    <t>אגרות חוב קונצרניות צמודות</t>
  </si>
  <si>
    <t>לאומי מימון אג176</t>
  </si>
  <si>
    <t>לאומי חברה למימון‎</t>
  </si>
  <si>
    <t>בנקים</t>
  </si>
  <si>
    <t>מז טפ הנפק 35</t>
  </si>
  <si>
    <t>מזרחי טפחות חברה להנפקות בעמ</t>
  </si>
  <si>
    <t>מז טפ הנפק 36</t>
  </si>
  <si>
    <t>מז טפ הנפק 38</t>
  </si>
  <si>
    <t>פועלים הנפ אג25</t>
  </si>
  <si>
    <t>הפועלים הנפקות בעמ</t>
  </si>
  <si>
    <t>פועלים הנפ אגח 33</t>
  </si>
  <si>
    <t>לאומי ז'</t>
  </si>
  <si>
    <t>לאומי למימון יד</t>
  </si>
  <si>
    <t>לאומי מימון התחי יב'</t>
  </si>
  <si>
    <t>לאומי מימון התחיב י'</t>
  </si>
  <si>
    <t>לאומי מימון ח</t>
  </si>
  <si>
    <t>מזטפ</t>
  </si>
  <si>
    <t>פועלים הנ הת טו</t>
  </si>
  <si>
    <t>פועלים הנפ אג8</t>
  </si>
  <si>
    <t>פועלים הנפ אג9</t>
  </si>
  <si>
    <t>פועלים הנפ הת10</t>
  </si>
  <si>
    <t>פועלים הנפ יד</t>
  </si>
  <si>
    <t>ארפורט אג1</t>
  </si>
  <si>
    <t>איירפורט סיטי בעמ</t>
  </si>
  <si>
    <t>נדל"ן ובינוי</t>
  </si>
  <si>
    <t>ארפורט אג3</t>
  </si>
  <si>
    <t>ארפורט אג4</t>
  </si>
  <si>
    <t>בזק אג5</t>
  </si>
  <si>
    <t>בזק החברה הישראלית לתקשורת בעמ</t>
  </si>
  <si>
    <t>תקשורת ומדיה</t>
  </si>
  <si>
    <t>בזק אגח6</t>
  </si>
  <si>
    <t>בינל הנפ התח כT</t>
  </si>
  <si>
    <t>הבינלאומי הראשון הנפקות בעמ</t>
  </si>
  <si>
    <t>כללביט אג1</t>
  </si>
  <si>
    <t>כללביט מימון בעמ</t>
  </si>
  <si>
    <t>ביטוח</t>
  </si>
  <si>
    <t>לאומי מימ שהנד 300</t>
  </si>
  <si>
    <t>לאומי שהנד 200</t>
  </si>
  <si>
    <t>נצבא אג5</t>
  </si>
  <si>
    <t>נצבא‎</t>
  </si>
  <si>
    <t>נצבא אג6</t>
  </si>
  <si>
    <t>פועלים שה נד1 רובד2</t>
  </si>
  <si>
    <t>אגוד הנפקות אג"ח ו</t>
  </si>
  <si>
    <t>אגוד הנפקות בעמ</t>
  </si>
  <si>
    <t>AA-</t>
  </si>
  <si>
    <t>אדמה אג 2</t>
  </si>
  <si>
    <t>אדמה</t>
  </si>
  <si>
    <t>כימיה גומי ופלסטיק</t>
  </si>
  <si>
    <t>אמות אג"ח ב'</t>
  </si>
  <si>
    <t>אמות השקעות בעמ</t>
  </si>
  <si>
    <t>אמות אג"ח ג</t>
  </si>
  <si>
    <t>אמות אג1</t>
  </si>
  <si>
    <t>גב ים 5</t>
  </si>
  <si>
    <t>גב ים‎</t>
  </si>
  <si>
    <t>גזית גלוב אג"ח ט'</t>
  </si>
  <si>
    <t>גזית-גלוב בעמ</t>
  </si>
  <si>
    <t>גזית גלוב אג11</t>
  </si>
  <si>
    <t>גזית גלוב אג3</t>
  </si>
  <si>
    <t>גזית גלוב אג4</t>
  </si>
  <si>
    <t>גזית גלוב י</t>
  </si>
  <si>
    <t>דיסקונט מנפ' אג"ח ח'</t>
  </si>
  <si>
    <t>דיסקונט מנפיקים בעמ</t>
  </si>
  <si>
    <t>דיסקונט מנפיקים הת1</t>
  </si>
  <si>
    <t>הראל הנפקות אג4</t>
  </si>
  <si>
    <t>הראל ביטוח מימון והנפקות בעמ</t>
  </si>
  <si>
    <t>הראל הנפקות אג5</t>
  </si>
  <si>
    <t>הראל הנפקות אג8</t>
  </si>
  <si>
    <t>וילאר אג6</t>
  </si>
  <si>
    <t>וילאר אינטרנשיונל בעמ</t>
  </si>
  <si>
    <t>זראסאי אג1</t>
  </si>
  <si>
    <t>דה זראסאי גרופ</t>
  </si>
  <si>
    <t>חשמל אג22</t>
  </si>
  <si>
    <t>חשמל‎</t>
  </si>
  <si>
    <t>שרותים</t>
  </si>
  <si>
    <t>מנורה אגח</t>
  </si>
  <si>
    <t>מנורה מבטחים החזקות בעמ</t>
  </si>
  <si>
    <t>ריט 1 אג"ח ג 3.9 (*) (*)</t>
  </si>
  <si>
    <t>ריט 1 בעמ</t>
  </si>
  <si>
    <t>אגוד הנפקות הת י"ט</t>
  </si>
  <si>
    <t>A+</t>
  </si>
  <si>
    <t>אגוד הנפקות הת2</t>
  </si>
  <si>
    <t>אלוני חץ אג"ח ח'</t>
  </si>
  <si>
    <t>אלוני-חץ נכסים והשקעות בעמ</t>
  </si>
  <si>
    <t>אלוני חץ אג6</t>
  </si>
  <si>
    <t>בראק אן וי א</t>
  </si>
  <si>
    <t>בראק אן וי</t>
  </si>
  <si>
    <t>בראק אן וי ב'</t>
  </si>
  <si>
    <t>בראק אן וי ג'</t>
  </si>
  <si>
    <t>ברטש.ק3</t>
  </si>
  <si>
    <t>בריטיש-ישראל השקעות בעמ</t>
  </si>
  <si>
    <t>דש איפקס אג3</t>
  </si>
  <si>
    <t>מיטב דש השקעות בעמ</t>
  </si>
  <si>
    <t>שירותים פיננסיים</t>
  </si>
  <si>
    <t>חברה לישראל 6</t>
  </si>
  <si>
    <t>החברה לישראל בעמ</t>
  </si>
  <si>
    <t>השקעה ואחזקות</t>
  </si>
  <si>
    <t>ירושלים הנפקות אג ט'</t>
  </si>
  <si>
    <t>ירושלים מימון והנפקות (2005) ב</t>
  </si>
  <si>
    <t>ירושלים הנפקות אג1</t>
  </si>
  <si>
    <t>ירושלים הנפקות אג2</t>
  </si>
  <si>
    <t>מזטפ ק1</t>
  </si>
  <si>
    <t>בנק מזרחי טפחות בעמ</t>
  </si>
  <si>
    <t>מליסרון אג"ח ח</t>
  </si>
  <si>
    <t>מליסרון בעמ</t>
  </si>
  <si>
    <t>מליסרון אג"ח ט'</t>
  </si>
  <si>
    <t>מליסרון אג6</t>
  </si>
  <si>
    <t>מליסרון ד 4.7%</t>
  </si>
  <si>
    <t>סלקום אג2</t>
  </si>
  <si>
    <t>סלקום ישראל בעמ</t>
  </si>
  <si>
    <t>סלקום ד</t>
  </si>
  <si>
    <t>רבוע נדלן אג2</t>
  </si>
  <si>
    <t>רבוע כחול נדלן בעמ</t>
  </si>
  <si>
    <t>שופרסל ד'</t>
  </si>
  <si>
    <t>שופרסל בעמ</t>
  </si>
  <si>
    <t>מסחר</t>
  </si>
  <si>
    <t>שיכון ובינוי אג5</t>
  </si>
  <si>
    <t>שיכון ובינוי בעמ</t>
  </si>
  <si>
    <t>אגוד הנ שה נד 1</t>
  </si>
  <si>
    <t>A</t>
  </si>
  <si>
    <t>איידיאו גרופ אג"ח 5</t>
  </si>
  <si>
    <t>איידיאו אירופה</t>
  </si>
  <si>
    <t>דורי קבוצה סד' ו</t>
  </si>
  <si>
    <t>קבוצת א.דורי בעמ</t>
  </si>
  <si>
    <t>דסקונט מנ שה נד 1</t>
  </si>
  <si>
    <t>נורסטאר אג6</t>
  </si>
  <si>
    <t>גזית אינק. )חברה זרה(</t>
  </si>
  <si>
    <t>קרדן רכב אג5</t>
  </si>
  <si>
    <t>קרדן רכב בעמ</t>
  </si>
  <si>
    <t>שלמה החזקות אג11</t>
  </si>
  <si>
    <t>ש.שלמה החזקות בעמ</t>
  </si>
  <si>
    <t>ירושלים הנפקות נד 10</t>
  </si>
  <si>
    <t>A-</t>
  </si>
  <si>
    <t>דיסקונט ש"ה סד' א' ראשוני מורכב</t>
  </si>
  <si>
    <t>BBB+</t>
  </si>
  <si>
    <t>סה"כ אגרות חוב קונצרניות צמודות</t>
  </si>
  <si>
    <t>אגרות חוב קונצרניות לא צמודות</t>
  </si>
  <si>
    <t>אלביט מערכות אג"ח א</t>
  </si>
  <si>
    <t>אלביט מערכות‎</t>
  </si>
  <si>
    <t>ביטחוניות</t>
  </si>
  <si>
    <t>לאומי מימון התחי יג'</t>
  </si>
  <si>
    <t>בזק אגח8</t>
  </si>
  <si>
    <t>בלל שה נד 201</t>
  </si>
  <si>
    <t>לאומי מימ שהנד 301</t>
  </si>
  <si>
    <t>אדמה אג4</t>
  </si>
  <si>
    <t>גב ים אג"ח ז</t>
  </si>
  <si>
    <t>גזית גלוב אג6</t>
  </si>
  <si>
    <t>דיסקונט מנפיקים הת9</t>
  </si>
  <si>
    <t>הראל הנפקות אג2</t>
  </si>
  <si>
    <t>הראל הנפקות אג3</t>
  </si>
  <si>
    <t>זראסאי אג2</t>
  </si>
  <si>
    <t>פרטנר אג4</t>
  </si>
  <si>
    <t>חברת פרטנר תקשורת בעמ</t>
  </si>
  <si>
    <t>אגוד הנפקות הת18</t>
  </si>
  <si>
    <t>ירושלים הנפקות אג7</t>
  </si>
  <si>
    <t>סלקום אג"ח ה</t>
  </si>
  <si>
    <t>פז נפט אג3</t>
  </si>
  <si>
    <t>פז חברת הנפט בעמ</t>
  </si>
  <si>
    <t>גזית אג8</t>
  </si>
  <si>
    <t>דמרי אג"ח ד'</t>
  </si>
  <si>
    <t>י.ח.דמרי בניה ופיתוח בעמ</t>
  </si>
  <si>
    <t>דמרי כ"ג 7.3%</t>
  </si>
  <si>
    <t>סה"כ אגרות חוב קונצרניות לא צמודות</t>
  </si>
  <si>
    <t>אגרות חוב קונצרניות צמודות למט"ח</t>
  </si>
  <si>
    <t>סה"כ אגרות חוב קונצרניות צמודות למט"ח</t>
  </si>
  <si>
    <t>אגרות חוב קונצרניות צמודות למדד אחר</t>
  </si>
  <si>
    <t>סה"כ אגרות חוב קונצרניות צמודות למדד אחר</t>
  </si>
  <si>
    <t>סה"כ אג"ח קונצרני בישראל</t>
  </si>
  <si>
    <t>אג"ח קונצרני בחו"ל</t>
  </si>
  <si>
    <t>אגרות חוב קונצרניות חברות ישראליות בחו"ל</t>
  </si>
  <si>
    <t>סה"כ אגרות חוב קונצרניות חברות ישראליות בחו"ל</t>
  </si>
  <si>
    <t>אגרות חוב קונצרניות חברות זרות בחו"ל</t>
  </si>
  <si>
    <t>סה"כ אגרות חוב קונצרניות חברות זרות בחו"ל</t>
  </si>
  <si>
    <t>סה"כ אג"ח קונצרני בחו"ל</t>
  </si>
  <si>
    <t>סה"כ אג"ח קונצרני</t>
  </si>
  <si>
    <t>סחיר - מניות</t>
  </si>
  <si>
    <t>מניות</t>
  </si>
  <si>
    <t>מניות בישראל</t>
  </si>
  <si>
    <t>מניות תל אביב 25</t>
  </si>
  <si>
    <t>סה"כ מניות תל אביב 25</t>
  </si>
  <si>
    <t>מניות תל אביב 75</t>
  </si>
  <si>
    <t>סה"כ מניות תל אביב 75</t>
  </si>
  <si>
    <t>מניות מניות היתר</t>
  </si>
  <si>
    <t>סה"כ מניות מניות היתר</t>
  </si>
  <si>
    <t>אופציות Call 001 long</t>
  </si>
  <si>
    <t>סה"כ אופציות Call 001 long</t>
  </si>
  <si>
    <t>אופציות Call 001 short</t>
  </si>
  <si>
    <t>סה"כ אופציות Call 001 short</t>
  </si>
  <si>
    <t>סה"כ מניות בישראל</t>
  </si>
  <si>
    <t>מניות בחו"ל</t>
  </si>
  <si>
    <t>מניות חברות ישראליות בחו"ל</t>
  </si>
  <si>
    <t>סה"כ מניות חברות ישראליות בחו"ל</t>
  </si>
  <si>
    <t>מניות חברות זרות בחו"ל</t>
  </si>
  <si>
    <t>סה"כ מניות חברות זרות בחו"ל</t>
  </si>
  <si>
    <t>סה"כ מניות בחו"ל</t>
  </si>
  <si>
    <t>סה"כ מניות</t>
  </si>
  <si>
    <t>סחיר - תעודות סל</t>
  </si>
  <si>
    <t>תעודות סל</t>
  </si>
  <si>
    <t>תעודות סל בישראל</t>
  </si>
  <si>
    <t>תעודות סל שמחקות מדדי מניות בישראל</t>
  </si>
  <si>
    <t>סה"כ תעודות סל שמחקות מדדי מניות בישראל</t>
  </si>
  <si>
    <t>תעודות סל שמחקות מדדי מניות בחו"ל</t>
  </si>
  <si>
    <t>סה"כ תעודות סל שמחקות מדדי מניות בחו"ל</t>
  </si>
  <si>
    <t>תעודות סל שמחקות מדדים אחרים בישראל</t>
  </si>
  <si>
    <t>הראל סל תל בונד 60</t>
  </si>
  <si>
    <t>הראל סל בעמ</t>
  </si>
  <si>
    <t>הראלס יג תב40</t>
  </si>
  <si>
    <t>מבט מדד נא מקמ</t>
  </si>
  <si>
    <t>פסגות מוצרי מדדים בעמ</t>
  </si>
  <si>
    <t>מבט תל בונד 20</t>
  </si>
  <si>
    <t>מבטמדד מח בנד40</t>
  </si>
  <si>
    <t>פסגות מדד קסג תשא</t>
  </si>
  <si>
    <t>פסגות תעודות סל מדדים בעמ</t>
  </si>
  <si>
    <t>קסם שחר 2-5 (*) (*)</t>
  </si>
  <si>
    <t>ק.ס.ם מדדים בעמ</t>
  </si>
  <si>
    <t>תאלימדד יב בד40</t>
  </si>
  <si>
    <t>תכלאינ עט בנדתש</t>
  </si>
  <si>
    <t>אינדקס סל בעמ</t>
  </si>
  <si>
    <t>תכלגל נה בנדיתר</t>
  </si>
  <si>
    <t>תכלית גלובל בעמ</t>
  </si>
  <si>
    <t>סה"כ תעודות סל שמחקות מדדים אחרים בישראל</t>
  </si>
  <si>
    <t>תעודות סל שמחקות מדדים אחרים בחו"ל</t>
  </si>
  <si>
    <t>סה"כ תעודות סל שמחקות מדדים אחרים בחו"ל</t>
  </si>
  <si>
    <t>תעודות סל אחר</t>
  </si>
  <si>
    <t>סה"כ תעודות סל אחר</t>
  </si>
  <si>
    <t>תעודות סל short</t>
  </si>
  <si>
    <t>סה"כ תעודות סל short</t>
  </si>
  <si>
    <t>סה"כ תעודות סל בישראל</t>
  </si>
  <si>
    <t>תעודות סל בחו"ל</t>
  </si>
  <si>
    <t>תעודות סל שמחקות מדדי מניות</t>
  </si>
  <si>
    <t>סה"כ תעודות סל שמחקות מדדי מניות</t>
  </si>
  <si>
    <t>תעודות סל שמחקות מדדים אחרים</t>
  </si>
  <si>
    <t>סה"כ תעודות סל שמחקות מדדים אחרים</t>
  </si>
  <si>
    <t>סה"כ תעודות סל בחו"ל</t>
  </si>
  <si>
    <t>סה"כ תעודות סל</t>
  </si>
  <si>
    <t>סחיר - קרנות נאמנות</t>
  </si>
  <si>
    <t>תעודות השתתפות בקרנות נאמנות</t>
  </si>
  <si>
    <t>קרנות נאמנות בישראל</t>
  </si>
  <si>
    <t>תעודות השתתפות בקרנות נאמנות בישראל</t>
  </si>
  <si>
    <t>סה"כ תעודות השתתפות בקרנות נאמנות בישראל</t>
  </si>
  <si>
    <t>סה"כ קרנות נאמנות בישראל</t>
  </si>
  <si>
    <t>קרנות נאמנות בחו"ל</t>
  </si>
  <si>
    <t>תעודות השתתפות בקרנות נאמנות בחו"ל</t>
  </si>
  <si>
    <t>BNY MELLON GL E</t>
  </si>
  <si>
    <t>IE00B11YFJ18</t>
  </si>
  <si>
    <t>BNY Mellon Global Funds plc/Ir</t>
  </si>
  <si>
    <t>PICTET -EUR HIG</t>
  </si>
  <si>
    <t>LU0133806785</t>
  </si>
  <si>
    <t>Pictet/Luxembourg</t>
  </si>
  <si>
    <t>מניות חו"ל</t>
  </si>
  <si>
    <t>PIONEER FUNDS-E</t>
  </si>
  <si>
    <t>LU0229386908</t>
  </si>
  <si>
    <t>Pioneer Investment Management</t>
  </si>
  <si>
    <t>סה"כ תעודות השתתפות בקרנות נאמנות בחו"ל</t>
  </si>
  <si>
    <t>סה"כ קרנות נאמנות בחו"ל</t>
  </si>
  <si>
    <t>סה"כ תעודות השתתפות בקרנות נאמנות</t>
  </si>
  <si>
    <t>סחיר - כתבי אופציה</t>
  </si>
  <si>
    <t>כתבי אופציה</t>
  </si>
  <si>
    <t>כתבי אופציה בישראל</t>
  </si>
  <si>
    <t>סה"כ כתבי אופציה בישראל</t>
  </si>
  <si>
    <t>כתבי אופציה בחו"ל</t>
  </si>
  <si>
    <t>סה"כ כתבי אופציה בחו"ל</t>
  </si>
  <si>
    <t>סה"כ כתבי אופציה</t>
  </si>
  <si>
    <t>סחיר - אופציות</t>
  </si>
  <si>
    <t>אופציות</t>
  </si>
  <si>
    <t>אופציות בישראל</t>
  </si>
  <si>
    <t>אופציות על מדדים כולל מניות</t>
  </si>
  <si>
    <t>סה"כ אופציות על מדדים כולל מניות</t>
  </si>
  <si>
    <t>אופציות ₪/מט"ח</t>
  </si>
  <si>
    <t>סה"כ אופציות ₪/מט"ח</t>
  </si>
  <si>
    <t>אופציות על ריבית</t>
  </si>
  <si>
    <t>סה"כ אופציות על ריבית</t>
  </si>
  <si>
    <t>אופציות אחרות</t>
  </si>
  <si>
    <t>סה"כ אופציות אחרות</t>
  </si>
  <si>
    <t>סה"כ אופציות בישראל</t>
  </si>
  <si>
    <t>אופציות בחו"ל</t>
  </si>
  <si>
    <t>אופציות על מטבעות</t>
  </si>
  <si>
    <t>סה"כ אופציות על מטבעות</t>
  </si>
  <si>
    <t>אופציות על סחורות</t>
  </si>
  <si>
    <t>סה"כ אופציות על סחורות</t>
  </si>
  <si>
    <t>סה"כ אופציות בחו"ל</t>
  </si>
  <si>
    <t>סה"כ אופציות</t>
  </si>
  <si>
    <t>סחיר - חוזים עתידיים</t>
  </si>
  <si>
    <t>חוזים עתידיים</t>
  </si>
  <si>
    <t>חוזים עתידיים בישראל</t>
  </si>
  <si>
    <t>חוזים עתידיים ישראל</t>
  </si>
  <si>
    <t>סה"כ חוזים עתידיים ישראל</t>
  </si>
  <si>
    <t>סה"כ חוזים עתידיים בישראל</t>
  </si>
  <si>
    <t>חוזים עתידיים בחו"ל</t>
  </si>
  <si>
    <t>חוזים עתידיים חו"ל</t>
  </si>
  <si>
    <t>סה"כ חוזים עתידיים חו"ל</t>
  </si>
  <si>
    <t>סה"כ חוזים עתידיים בחו"ל</t>
  </si>
  <si>
    <t>סה"כ חוזים עתידיים</t>
  </si>
  <si>
    <t>סחיר - מוצרים מובנים</t>
  </si>
  <si>
    <t>נכס בסיס</t>
  </si>
  <si>
    <t>מוצרים מובנים</t>
  </si>
  <si>
    <t>מוצרים מובנים בישראל</t>
  </si>
  <si>
    <t>מוצרים מובנים קרן מובטחת</t>
  </si>
  <si>
    <t>סה"כ מוצרים מובנים קרן מובטחת</t>
  </si>
  <si>
    <t>מוצרים מובנים קרן לא מובטחת</t>
  </si>
  <si>
    <t>גלילה הפקדות בעמ</t>
  </si>
  <si>
    <t>מדדים</t>
  </si>
  <si>
    <t>סה"כ מוצרים מובנים קרן לא מובטחת</t>
  </si>
  <si>
    <t>מוצרים מאוגחים: שכבת חוב (Tranch) בדרוג AA- ומעלה</t>
  </si>
  <si>
    <t>סה"כ מוצרים מאוגחים: שכבת חוב (Tranch) בדרוג AA- ומעלה</t>
  </si>
  <si>
    <t>מוצרים מאוגחים: שכבת חוב (Tranch) בדרוג BBB- עד A+</t>
  </si>
  <si>
    <t>סה"כ מוצרים מאוגחים: שכבת חוב (Tranch) בדרוג BBB- עד A+</t>
  </si>
  <si>
    <t>מוצרים מאוגחים: שכבת חוב (Tranch) בדרוג BB+ ומטה</t>
  </si>
  <si>
    <t>סה"כ מוצרים מאוגחים: שכבת חוב (Tranch) בדרוג BB+ ומטה</t>
  </si>
  <si>
    <t>מוצרים מאוגחים: שכבת הון (Equity Tranch)</t>
  </si>
  <si>
    <t>סה"כ מוצרים מאוגחים: שכבת הון (Equity Tranch)</t>
  </si>
  <si>
    <t>סה"כ מוצרים מובנים בישראל</t>
  </si>
  <si>
    <t>מוצרים מובנים בחו"ל</t>
  </si>
  <si>
    <t>סה"כ מוצרים מובנים בחו"ל</t>
  </si>
  <si>
    <t>סה"כ מוצרים מובנים</t>
  </si>
  <si>
    <t>לא סחיר - תעודות התחייבות ממשלה</t>
  </si>
  <si>
    <t>שווי הוגן</t>
  </si>
  <si>
    <t>תעודות התחייבות ממשלתיות בישראל</t>
  </si>
  <si>
    <t>חץ</t>
  </si>
  <si>
    <t>סה"כ חץ</t>
  </si>
  <si>
    <t>ערד</t>
  </si>
  <si>
    <t>סה"כ ערד</t>
  </si>
  <si>
    <t>מירון</t>
  </si>
  <si>
    <t>סה"כ מירון</t>
  </si>
  <si>
    <t>פקדונות חשכ"ל</t>
  </si>
  <si>
    <t>סה"כ פקדונות חשכ"ל</t>
  </si>
  <si>
    <t>תעודות התחייבות ממשלתיות אחרות</t>
  </si>
  <si>
    <t>סה"כ תעודות התחייבות ממשלתיות אחרות</t>
  </si>
  <si>
    <t>סה"כ תעודות התחייבות ממשלתיות בישראל</t>
  </si>
  <si>
    <t>תעודות התחייבות ממשלתיות בחו"ל</t>
  </si>
  <si>
    <t>אג"ח לא סחיר שהנפיקו ממשלות זרות בחו"ל</t>
  </si>
  <si>
    <t>סה"כ אג"ח לא סחיר שהנפיקו ממשלות זרות בחו"ל</t>
  </si>
  <si>
    <t>סה"כ תעודות התחייבות ממשלתיות בחו"ל</t>
  </si>
  <si>
    <t>לא סחיר - תעודות חוב מסחריות</t>
  </si>
  <si>
    <t>תעודות חוב מסחריות ל"ס</t>
  </si>
  <si>
    <t>תעודות חוב מסחריות ל"ס בישראל</t>
  </si>
  <si>
    <t>תעודות חוב מסחריות צמוד מדד</t>
  </si>
  <si>
    <t>סה"כ תעודות חוב מסחריות צמוד מדד</t>
  </si>
  <si>
    <t>תעודות חוב מסחריות לא צמוד</t>
  </si>
  <si>
    <t>סה"כ תעודות חוב מסחריות לא צמוד</t>
  </si>
  <si>
    <t>תעודות חוב מסחריות אחר</t>
  </si>
  <si>
    <t>סה"כ תעודות חוב מסחריות אחר</t>
  </si>
  <si>
    <t>סה"כ תעודות חוב מסחריות ל"ס בישראל</t>
  </si>
  <si>
    <t>תעודות חוב מסחריות ל"ס בחו"ל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</si>
  <si>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</si>
  <si>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</si>
  <si>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</si>
  <si>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</si>
  <si>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סה"כ תעודות חוב מסחריות ל"ס בחו"ל</t>
  </si>
  <si>
    <t>סה"כ תעודות חוב מסחריות ל"ס</t>
  </si>
  <si>
    <t>לא סחיר - אג"ח קונצרני</t>
  </si>
  <si>
    <t>אג"ח קונצרני ל"ס</t>
  </si>
  <si>
    <t>אג"ח קונצרני ל"ס בישראל</t>
  </si>
  <si>
    <t>אג"ח קונצרני צמוד מדד</t>
  </si>
  <si>
    <t>מקורות 5  - 4.9%</t>
  </si>
  <si>
    <t>מקורות חברת מים בעמ</t>
  </si>
  <si>
    <t>28/12/2005</t>
  </si>
  <si>
    <t>הפועלים ש-ה מדד</t>
  </si>
  <si>
    <t>פועלים‎</t>
  </si>
  <si>
    <t>30/01/2005</t>
  </si>
  <si>
    <t>31/08/2004</t>
  </si>
  <si>
    <t>11/12/2000</t>
  </si>
  <si>
    <t>1/12/2002</t>
  </si>
  <si>
    <t>טפחות ש-ה מדד</t>
  </si>
  <si>
    <t>14/06/2001</t>
  </si>
  <si>
    <t>לאומי ש-ה מדד</t>
  </si>
  <si>
    <t>24/12/2002</t>
  </si>
  <si>
    <t>מזרחי ש"ה 5.3%</t>
  </si>
  <si>
    <t>15/01/2004</t>
  </si>
  <si>
    <t>20/04/2004</t>
  </si>
  <si>
    <t>הראל ביטוח 1 5.5%כתה</t>
  </si>
  <si>
    <t>19/02/2004</t>
  </si>
  <si>
    <t>כלל ביטוח 1אג  7%</t>
  </si>
  <si>
    <t>כלל חברה לביטוח בעמ</t>
  </si>
  <si>
    <t>30/01/2003</t>
  </si>
  <si>
    <t>דיסקונט ש-ה מדד</t>
  </si>
  <si>
    <t>1/10/2003</t>
  </si>
  <si>
    <t>14/05/2000</t>
  </si>
  <si>
    <t>חמית הנפקות 10 4.3%</t>
  </si>
  <si>
    <t>חמית הנפקות 9 בעמ</t>
  </si>
  <si>
    <t>20/06/2012</t>
  </si>
  <si>
    <t>חמית הנפקות 9 4.2%</t>
  </si>
  <si>
    <t>28/07/2011</t>
  </si>
  <si>
    <t>לאומי ש-ה מדד משני ע</t>
  </si>
  <si>
    <t>6/06/2002</t>
  </si>
  <si>
    <t>פועלים שה ראש מרכב ב</t>
  </si>
  <si>
    <t>29/01/2004</t>
  </si>
  <si>
    <t>ש"ה פועלים ג ראש מרכ</t>
  </si>
  <si>
    <t>29/10/2007</t>
  </si>
  <si>
    <t>ש"ה בנק ירושלים 7.3%</t>
  </si>
  <si>
    <t>ירושלים‎</t>
  </si>
  <si>
    <t>11/03/2003</t>
  </si>
  <si>
    <t>אלעד אס.פי2 (הרחבה1) (*) (*)</t>
  </si>
  <si>
    <t>אס.פי.סי אל-עד</t>
  </si>
  <si>
    <t>29/03/2005</t>
  </si>
  <si>
    <t>בזן מדד 34 5.7%</t>
  </si>
  <si>
    <t>בתי זקוק לנפט בעמ</t>
  </si>
  <si>
    <t>BBB</t>
  </si>
  <si>
    <t>22/03/2004</t>
  </si>
  <si>
    <t>דואר ישראל 3.88%</t>
  </si>
  <si>
    <t>דואר ישראל</t>
  </si>
  <si>
    <t>25/03/2010</t>
  </si>
  <si>
    <t>דיסק השק' ב' 5.5%</t>
  </si>
  <si>
    <t>דיסקונט השקעות‎</t>
  </si>
  <si>
    <t>21/04/2004</t>
  </si>
  <si>
    <t>הום סנטר א' 6.1%</t>
  </si>
  <si>
    <t>הום סנטר )עשה זאת בעצמך( בעמ</t>
  </si>
  <si>
    <t>BBB-</t>
  </si>
  <si>
    <t>28/06/2007</t>
  </si>
  <si>
    <t>קאר &amp; גו</t>
  </si>
  <si>
    <t>קאר אנד גו (סדרה א) בעמ</t>
  </si>
  <si>
    <t>D</t>
  </si>
  <si>
    <t>פנימי</t>
  </si>
  <si>
    <t>10/08/2003</t>
  </si>
  <si>
    <t>סה"כ אג"ח קונצרני צמוד מדד</t>
  </si>
  <si>
    <t>אג"ח קונצרני לא צמוד</t>
  </si>
  <si>
    <t>סה"כ אג"ח קונצרני לא צמוד</t>
  </si>
  <si>
    <t>אג"ח קונצרני צמודות למט"ח</t>
  </si>
  <si>
    <t>סה"כ אג"ח קונצרני צמודות למט"ח</t>
  </si>
  <si>
    <t>אג"ח קונצרני אחר</t>
  </si>
  <si>
    <t>סה"כ אג"ח קונצרני אחר</t>
  </si>
  <si>
    <t>סה"כ אג"ח קונצרני ל"ס בישראל</t>
  </si>
  <si>
    <t>אג"ח קונצרני ל"ס בחו"ל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</si>
  <si>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</si>
  <si>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</si>
  <si>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</si>
  <si>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</si>
  <si>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סה"כ אג"ח קונצרני ל"ס בחו"ל</t>
  </si>
  <si>
    <t>סה"כ אג"ח קונצרני ל"ס</t>
  </si>
  <si>
    <t>לא סחיר - מניות</t>
  </si>
  <si>
    <t>מניות ל"ס</t>
  </si>
  <si>
    <t>מניות ל"ס בישראל</t>
  </si>
  <si>
    <t>סה"כ מניות ל"ס בישראל</t>
  </si>
  <si>
    <t>מניות ל"ס בחו"ל</t>
  </si>
  <si>
    <t>סה"כ מניות ל"ס בחו"ל</t>
  </si>
  <si>
    <t>סה"כ מניות ל"ס</t>
  </si>
  <si>
    <t>לא סחיר - קרנות השקעה</t>
  </si>
  <si>
    <t>קרנות השקעה ל"ס</t>
  </si>
  <si>
    <t>קרנות השקעה ל"ס בישראל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</si>
  <si>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</si>
  <si>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</si>
  <si>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</si>
  <si>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</si>
  <si>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</si>
  <si>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</si>
  <si>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</si>
  <si>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סה"כ קרנות השקעה אחרות</t>
  </si>
  <si>
    <t>סה"כ קרנות השקעה ל"ס בישראל</t>
  </si>
  <si>
    <t>קרנות השקעה ל"ס בחו"ל</t>
  </si>
  <si>
    <t>סה"כ קרנות השקעה ל"ס בחו"ל</t>
  </si>
  <si>
    <t>סה"כ קרנות השקעה ל"ס</t>
  </si>
  <si>
    <t>לא סחיר - כתבי אופציה</t>
  </si>
  <si>
    <t>כתבי אופציה ל"ס</t>
  </si>
  <si>
    <t>כתבי אופציה ל"ס בישראל</t>
  </si>
  <si>
    <t>סה"כ כתבי אופציה ל"ס בישראל</t>
  </si>
  <si>
    <t>כתבי אופציה ל"ס בחו"ל</t>
  </si>
  <si>
    <t>סה"כ כתבי אופציה ל"ס בחו"ל</t>
  </si>
  <si>
    <t>סה"כ כתבי אופציה ל"ס</t>
  </si>
  <si>
    <t>לא סחיר - אופציות</t>
  </si>
  <si>
    <t>אופציות ל"ס</t>
  </si>
  <si>
    <t>אופציות ל"ס בישראל</t>
  </si>
  <si>
    <t>אופציות מדדים כולל מניות</t>
  </si>
  <si>
    <t>סה"כ אופציות מדדים כולל מניות</t>
  </si>
  <si>
    <t>אופציות ₪ / מט"ח</t>
  </si>
  <si>
    <t>סה"כ אופציות ₪ / מט"ח</t>
  </si>
  <si>
    <t>אופציות מט"ח/ מט"ח</t>
  </si>
  <si>
    <t>סה"כ אופציות מט"ח/ מט"ח</t>
  </si>
  <si>
    <t>אופציות ריבית</t>
  </si>
  <si>
    <t>סה"כ אופציות ריבית</t>
  </si>
  <si>
    <t>אופציות אחר</t>
  </si>
  <si>
    <t>סה"כ אופציות אחר</t>
  </si>
  <si>
    <t>סה"כ אופציות ל"ס בישראל</t>
  </si>
  <si>
    <t>אופציות ל"ס בחו"ל</t>
  </si>
  <si>
    <t>אופציות מטבע</t>
  </si>
  <si>
    <t>סה"כ אופציות מטבע</t>
  </si>
  <si>
    <t>אופציות סחורות</t>
  </si>
  <si>
    <t>סה"כ אופציות סחורות</t>
  </si>
  <si>
    <t>סה"כ אופציות ל"ס בחו"ל</t>
  </si>
  <si>
    <t>סה"כ אופציות ל"ס</t>
  </si>
  <si>
    <t>לא סחיר - חוזים עתידיים</t>
  </si>
  <si>
    <t>חוזים עתידיים ל"ס</t>
  </si>
  <si>
    <t>חוזים עתידיים ל"ס בישראל</t>
  </si>
  <si>
    <t>חוזים מדדים כולל מניות</t>
  </si>
  <si>
    <t>סה"כ חוזים מדדים כולל מניות</t>
  </si>
  <si>
    <t>חוזים ₪ / מט"ח</t>
  </si>
  <si>
    <t>סה"כ חוזים ₪ / מט"ח</t>
  </si>
  <si>
    <t>חוזים מט"ח/ מט"ח</t>
  </si>
  <si>
    <t>FW 3.941 USD/ILS לאומי</t>
  </si>
  <si>
    <t>FW EUR/USD 1.2449 לאומי</t>
  </si>
  <si>
    <t>סה"כ חוזים מט"ח/ מט"ח</t>
  </si>
  <si>
    <t>חוזים ריבית</t>
  </si>
  <si>
    <t>IR070512 NIS/NIS2.85</t>
  </si>
  <si>
    <t>סה"כ חוזים ריבית</t>
  </si>
  <si>
    <t>חוזים אחר</t>
  </si>
  <si>
    <t>סה"כ חוזים אחר</t>
  </si>
  <si>
    <t>סה"כ חוזים עתידיים ל"ס בישראל</t>
  </si>
  <si>
    <t>חוזים עתידיים ל"ס בחו"ל</t>
  </si>
  <si>
    <t>חוזים מטבע</t>
  </si>
  <si>
    <t>סה"כ חוזים מטבע</t>
  </si>
  <si>
    <t>סה"כ חוזים עתידיים ל"ס בחו"ל</t>
  </si>
  <si>
    <t>סה"כ חוזים עתידיים ל"ס</t>
  </si>
  <si>
    <t>לא סחיר - מוצרים מובנים</t>
  </si>
  <si>
    <t>מוצרים מובנים ל"ס</t>
  </si>
  <si>
    <t>מוצרים מובנים ל"ס בישראל</t>
  </si>
  <si>
    <t>סה"כ מוצרים מובנים ל"ס בישראל</t>
  </si>
  <si>
    <t>מוצרים מובנים ל"ס בחו"ל</t>
  </si>
  <si>
    <t>סה"כ מוצרים מובנים ל"ס בחו"ל</t>
  </si>
  <si>
    <t>סה"כ מוצרים מובנים ל"ס</t>
  </si>
  <si>
    <t>הלוואות</t>
  </si>
  <si>
    <t>הלוואות בישראל</t>
  </si>
  <si>
    <t>הלוואות כנגד חסכון עמיתים/מבוטחים</t>
  </si>
  <si>
    <t>הלוואות עמיתים שקלי</t>
  </si>
  <si>
    <t>סה"כ הלוואות כנגד חסכון עמיתים/מבוטחים</t>
  </si>
  <si>
    <t>הלוואות מובטחות במשכנתא או תיקי משכנתאות</t>
  </si>
  <si>
    <t>תיק משכנתאות</t>
  </si>
  <si>
    <t>סה"כ הלוואות מובטחות במשכנתא או תיקי משכנתאות</t>
  </si>
  <si>
    <t>הלוואות מובטחות בערבות בנקאית</t>
  </si>
  <si>
    <t>סה"כ הלוואות מובטחות בערבות בנקאית</t>
  </si>
  <si>
    <t>הלוואות מובטחות בבטחונות אחרים</t>
  </si>
  <si>
    <t>דוראד אנרגיה1-הלוואה</t>
  </si>
  <si>
    <t>דוראד אנרגיה</t>
  </si>
  <si>
    <t>דוראד אנרגיה10-הלואה</t>
  </si>
  <si>
    <t>דוראד אנרגיה11-הלואה</t>
  </si>
  <si>
    <t>דוראד אנרגיה12-הלואה</t>
  </si>
  <si>
    <t>דוראד אנרגיה13-הלואה</t>
  </si>
  <si>
    <t>דוראד אנרגיה14-הלואה</t>
  </si>
  <si>
    <t>דוראד אנרגיה15-הלואה</t>
  </si>
  <si>
    <t>דוראד אנרגיה16-הלואה</t>
  </si>
  <si>
    <t>דוראד אנרגיה17-הלואה</t>
  </si>
  <si>
    <t>דוראד אנרגיה18-הלואה</t>
  </si>
  <si>
    <t>דוראד אנרגיה19-הלואה</t>
  </si>
  <si>
    <t>דוראד אנרגיה2-הלוואה</t>
  </si>
  <si>
    <t>דוראד אנרגיה20-הלואה</t>
  </si>
  <si>
    <t>דוראד אנרגיה21-הלואה</t>
  </si>
  <si>
    <t>דוראד אנרגיה22-הלואה</t>
  </si>
  <si>
    <t>דוראד אנרגיה23-הלואה</t>
  </si>
  <si>
    <t>דוראד אנרגיה24-הלואה</t>
  </si>
  <si>
    <t>דוראד אנרגיה25-הלואה</t>
  </si>
  <si>
    <t>דוראד אנרגיה26-הלואה</t>
  </si>
  <si>
    <t>דוראד אנרגיה28-הלואה</t>
  </si>
  <si>
    <t>דוראד אנרגיה29-הלואה</t>
  </si>
  <si>
    <t>דוראד אנרגיה3 -הלווא</t>
  </si>
  <si>
    <t>דוראד אנרגיה30-הלואה</t>
  </si>
  <si>
    <t>דוראד אנרגיה31-הלואה</t>
  </si>
  <si>
    <t>דוראד אנרגיה4 -הלווא</t>
  </si>
  <si>
    <t>דוראד אנרגיה5-הלוואה</t>
  </si>
  <si>
    <t>דוראד אנרגיה6-הלוואה</t>
  </si>
  <si>
    <t>דוראד אנרגיה7-הלוואה</t>
  </si>
  <si>
    <t>דוראד אנרגיה8-הלוואה</t>
  </si>
  <si>
    <t>דוראד אנרגיה9-הלוואה</t>
  </si>
  <si>
    <t>אלדן הלוואה 5.5%</t>
  </si>
  <si>
    <t>אלדן</t>
  </si>
  <si>
    <t>סה"כ הלוואות מובטחות בבטחונות אחרים</t>
  </si>
  <si>
    <t>הלוואות מובטחות בשעבוד כלי רכב</t>
  </si>
  <si>
    <t>סה"כ הלוואות מובטחות בשעבוד כלי רכב</t>
  </si>
  <si>
    <t>הלוואות לסוכנים מובטחות בתזרים עמלות</t>
  </si>
  <si>
    <t>סה"כ הלוואות לסוכנים מובטחות בתזרים עמלות</t>
  </si>
  <si>
    <t>הלוואות לסוכנים בטחונות אחרים</t>
  </si>
  <si>
    <t>סה"כ הלוואות לסוכנים בטחונות אחרים</t>
  </si>
  <si>
    <t>הלוואות הלוואות לעובדים ונושאי משרה</t>
  </si>
  <si>
    <t>סה"כ הלוואות הלוואות לעובדים ונושאי משרה</t>
  </si>
  <si>
    <t>הלוואות לא מובטחות</t>
  </si>
  <si>
    <t>יהלומים סיכון הלוואה</t>
  </si>
  <si>
    <t>אלדן הלוואה 3.8%</t>
  </si>
  <si>
    <t>סה"כ הלוואות לא מובטחות</t>
  </si>
  <si>
    <t>סה"כ הלוואות בישראל</t>
  </si>
  <si>
    <t>הלוואות בחו"ל</t>
  </si>
  <si>
    <t>הלוואות מובטחות במשכנתא או תיקי משכנתאות בחול</t>
  </si>
  <si>
    <t>סה"כ הלוואות מובטחות במשכנתא או תיקי משכנתאות בחול</t>
  </si>
  <si>
    <t>הלוואות מובטחות בערבות בנקאית בחול</t>
  </si>
  <si>
    <t>סה"כ הלוואות מובטחות בערבות בנקאית בחול</t>
  </si>
  <si>
    <t>הלוואות מובטחות בבטחונות אחרים בחול</t>
  </si>
  <si>
    <t>סה"כ הלוואות מובטחות בבטחונות אחרים בחול</t>
  </si>
  <si>
    <t>הלוואות לא מובטחות בחול</t>
  </si>
  <si>
    <t>סה"כ הלוואות לא מובטחות בחול</t>
  </si>
  <si>
    <t>סה"כ הלוואות בחו"ל</t>
  </si>
  <si>
    <t>סה"כ הלוואות</t>
  </si>
  <si>
    <t>פקדונות</t>
  </si>
  <si>
    <t>פקדונות בישראל</t>
  </si>
  <si>
    <t>פקדונות צמוד למדד</t>
  </si>
  <si>
    <t>סה"כ פקדונות צמוד למדד</t>
  </si>
  <si>
    <t>פקדונות לא צמוד</t>
  </si>
  <si>
    <t>סה"כ פקדונות לא צמוד</t>
  </si>
  <si>
    <t>פקדונות נקוב במט"ח</t>
  </si>
  <si>
    <t>סה"כ פקדונות נקוב במט"ח</t>
  </si>
  <si>
    <t>פקדונות צמוד למט"ח</t>
  </si>
  <si>
    <t>סה"כ פקדונות צמוד למט"ח</t>
  </si>
  <si>
    <t>פקדונות אחר</t>
  </si>
  <si>
    <t>סה"כ פקדונות אחר</t>
  </si>
  <si>
    <t>סה"כ פקדונות בישראל</t>
  </si>
  <si>
    <t>פקדונות בחו"ל</t>
  </si>
  <si>
    <t>סה"כ פקדונות בחו"ל</t>
  </si>
  <si>
    <t>סה"כ פקדונות</t>
  </si>
  <si>
    <t>זכויות מקרקעין</t>
  </si>
  <si>
    <t>תאריך שערוך אחרון</t>
  </si>
  <si>
    <t>אופי הנכס</t>
  </si>
  <si>
    <t>שיעור התשואה במהלך התקופה</t>
  </si>
  <si>
    <t>זכויות מקרקעין בישראל</t>
  </si>
  <si>
    <t>מקרקעין מניב</t>
  </si>
  <si>
    <t>סה"כ מקרקעין מניב</t>
  </si>
  <si>
    <t>מקרקעין לא מניב</t>
  </si>
  <si>
    <t>סה"כ מקרקעין לא מניב</t>
  </si>
  <si>
    <t>סה"כ זכויות מקרקעין בישראל</t>
  </si>
  <si>
    <t>זכויות מקרקעין בחו"ל</t>
  </si>
  <si>
    <t>מקרקעין מניב בחול</t>
  </si>
  <si>
    <t>סה"כ מקרקעין מניב בחול</t>
  </si>
  <si>
    <t>מקרקעין לא מניב בחול</t>
  </si>
  <si>
    <t>סה"כ מקרקעין לא מניב בחול</t>
  </si>
  <si>
    <t>סה"כ זכויות מקרקעין בחו"ל</t>
  </si>
  <si>
    <t>סה"כ זכויות מקרקעין</t>
  </si>
  <si>
    <t>השקעות אחרות</t>
  </si>
  <si>
    <t>השקעות אחרות בישראל</t>
  </si>
  <si>
    <t>אחרים</t>
  </si>
  <si>
    <t>דמי ניהול החודש</t>
  </si>
  <si>
    <t>לקבלים בש"ח</t>
  </si>
  <si>
    <t>מס הכנסה-ניכויים תא )5(</t>
  </si>
  <si>
    <t>מעבר פקדונות</t>
  </si>
  <si>
    <t>סה"כ השקעות אחרות בישראל</t>
  </si>
  <si>
    <t>השקעות אחרות בחו"ל</t>
  </si>
  <si>
    <t>סה"כ השקעות אחרות בחו"ל</t>
  </si>
  <si>
    <t>סה"כ השקעות אחרות</t>
  </si>
  <si>
    <t>התחייבויות להשקעה</t>
  </si>
  <si>
    <t>תאריך סיום ההתחייבות</t>
  </si>
  <si>
    <t>התחייבות</t>
  </si>
  <si>
    <t>התחייבות בישראל</t>
  </si>
  <si>
    <t>יתרות התחייבות להשקעה בישראל</t>
  </si>
  <si>
    <t>סה"כ יתרות התחייבות להשקעה בישראל</t>
  </si>
  <si>
    <t>סה"כ התחייבות בישראל</t>
  </si>
  <si>
    <t>התחייבות בחו"ל</t>
  </si>
  <si>
    <t>יתרות התחייבות להשקעה בחו"ל</t>
  </si>
  <si>
    <t>סה"כ יתרות התחייבות להשקעה בחו"ל</t>
  </si>
  <si>
    <t>סה"כ התחייבות בחו"ל</t>
  </si>
  <si>
    <t>סה"כ התחייבות</t>
  </si>
  <si>
    <t>עלות מתואמת - אג"ח קונצרני סחיר</t>
  </si>
  <si>
    <t>ריבית אפקטיבית</t>
  </si>
  <si>
    <t>עלות מותאמת</t>
  </si>
  <si>
    <t>נכסים אחרים</t>
  </si>
  <si>
    <t>סה"כ נכסים אחרים</t>
  </si>
  <si>
    <t>עלות מתואמת - אג"ח קונצרני ל"ס</t>
  </si>
  <si>
    <t>עלות מתואמת- מסגרת מנוצלת ללווה</t>
  </si>
  <si>
    <t>שם לווה</t>
  </si>
  <si>
    <t>מספר ח"פ</t>
  </si>
  <si>
    <t>מספר נ"ע לרכישה</t>
  </si>
  <si>
    <t>גלילה אג3  (*) (*)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</si>
</sst>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##0.00%"/>
    <numFmt numFmtId="165" formatCode="##0.0000"/>
    <numFmt numFmtId="166" formatCode="##0.0000%"/>
  </numFmts>
  <fonts count="7">
    <font>
      <sz val="10"/>
      <name val="Arial"/>
    </font>
    <font>
      <b/>
      <sz val="14"/>
      <color rgb="FF800080"/>
      <name val="Ariel"/>
    </font>
    <font>
      <b/>
      <sz val="10"/>
      <color rgb="FF000000"/>
      <name val="Ariel"/>
    </font>
    <font>
      <b/>
      <sz val="10"/>
      <color rgb="FF0000FF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FF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0" fillId="0" borderId="2" xfId="0" applyBorder="1"/>
    <xf numFmtId="0" fontId="4" fillId="0" borderId="0" xfId="0" applyFont="1" applyAlignment="1">
      <alignment horizontal="right" readingOrder="2"/>
    </xf>
    <xf numFmtId="4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0" fillId="0" borderId="3" xfId="0" applyBorder="1"/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right" readingOrder="2"/>
    </xf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right"/>
    </xf>
    <xf numFmtId="43" fontId="4" fillId="0" borderId="0" xfId="1" applyFont="1" applyAlignment="1">
      <alignment horizontal="right" readingOrder="2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0"/>
  <sheetViews>
    <sheetView rightToLeft="1" topLeftCell="A19" workbookViewId="0">
      <selection activeCell="A48" sqref="A48"/>
    </sheetView>
  </sheetViews>
  <sheetFormatPr defaultColWidth="9.140625" defaultRowHeight="12.75"/>
  <cols>
    <col min="1" max="1" width="37.7109375" customWidth="1"/>
    <col min="2" max="2" width="93.7109375" customWidth="1"/>
    <col min="3" max="3" width="16.7109375" customWidth="1"/>
  </cols>
  <sheetData>
    <row r="2" spans="1:3" ht="18">
      <c r="A2" s="1" t="s">
        <v>0</v>
      </c>
    </row>
    <row r="4" spans="1:3" ht="18">
      <c r="A4" s="1" t="s">
        <v>1</v>
      </c>
    </row>
    <row r="6" spans="1:3">
      <c r="A6" s="2" t="s">
        <v>2</v>
      </c>
    </row>
    <row r="9" spans="1:3">
      <c r="A9" s="4"/>
      <c r="B9" s="4"/>
      <c r="C9" s="4"/>
    </row>
    <row r="11" spans="1:3">
      <c r="A11" s="5" t="s">
        <v>3</v>
      </c>
      <c r="B11" s="5" t="s">
        <v>4</v>
      </c>
    </row>
    <row r="13" spans="1:3">
      <c r="A13" s="3" t="s">
        <v>5</v>
      </c>
      <c r="B13" s="3" t="s">
        <v>6</v>
      </c>
      <c r="C13" s="3" t="s">
        <v>7</v>
      </c>
    </row>
    <row r="14" spans="1:3">
      <c r="A14" s="6"/>
      <c r="B14" s="6"/>
      <c r="C14" s="6"/>
    </row>
    <row r="15" spans="1:3">
      <c r="A15" s="5" t="s">
        <v>8</v>
      </c>
      <c r="B15" s="5"/>
      <c r="C15" s="5"/>
    </row>
    <row r="16" spans="1:3">
      <c r="A16" s="7" t="s">
        <v>9</v>
      </c>
      <c r="B16" s="8">
        <v>144799.01282999999</v>
      </c>
      <c r="C16" s="9">
        <v>0.11833748517128399</v>
      </c>
    </row>
    <row r="17" spans="1:3">
      <c r="A17" s="7" t="s">
        <v>10</v>
      </c>
      <c r="B17" s="8">
        <v>992836.88249510003</v>
      </c>
      <c r="C17" s="9">
        <v>0.81139931525435205</v>
      </c>
    </row>
    <row r="18" spans="1:3">
      <c r="A18" s="7" t="s">
        <v>11</v>
      </c>
      <c r="B18" s="8">
        <v>677166.46882509999</v>
      </c>
      <c r="C18" s="9">
        <v>0.55341659723303605</v>
      </c>
    </row>
    <row r="19" spans="1:3">
      <c r="A19" s="7" t="s">
        <v>12</v>
      </c>
      <c r="B19" s="8">
        <v>0</v>
      </c>
      <c r="C19" s="9">
        <v>0</v>
      </c>
    </row>
    <row r="20" spans="1:3">
      <c r="A20" s="7" t="s">
        <v>13</v>
      </c>
      <c r="B20" s="8">
        <v>274909.30268000002</v>
      </c>
      <c r="C20" s="9">
        <v>0.22467056158412199</v>
      </c>
    </row>
    <row r="21" spans="1:3">
      <c r="A21" s="7" t="s">
        <v>14</v>
      </c>
      <c r="B21" s="8">
        <v>0</v>
      </c>
      <c r="C21" s="9">
        <v>0</v>
      </c>
    </row>
    <row r="22" spans="1:3">
      <c r="A22" s="7" t="s">
        <v>15</v>
      </c>
      <c r="B22" s="8">
        <v>32712.594270000001</v>
      </c>
      <c r="C22" s="9">
        <v>2.67344788039766E-2</v>
      </c>
    </row>
    <row r="23" spans="1:3">
      <c r="A23" s="7" t="s">
        <v>16</v>
      </c>
      <c r="B23" s="8">
        <v>383.79325999999998</v>
      </c>
      <c r="C23" s="9">
        <v>3.1365634562309101E-4</v>
      </c>
    </row>
    <row r="24" spans="1:3">
      <c r="A24" s="7" t="s">
        <v>17</v>
      </c>
      <c r="B24" s="8">
        <v>0</v>
      </c>
      <c r="C24" s="9">
        <v>0</v>
      </c>
    </row>
    <row r="25" spans="1:3">
      <c r="A25" s="7" t="s">
        <v>18</v>
      </c>
      <c r="B25" s="8">
        <v>0</v>
      </c>
      <c r="C25" s="9">
        <v>0</v>
      </c>
    </row>
    <row r="26" spans="1:3">
      <c r="A26" s="7" t="s">
        <v>19</v>
      </c>
      <c r="B26" s="8">
        <v>0</v>
      </c>
      <c r="C26" s="9">
        <v>0</v>
      </c>
    </row>
    <row r="27" spans="1:3">
      <c r="A27" s="7" t="s">
        <v>20</v>
      </c>
      <c r="B27" s="8">
        <v>7664.7234600000002</v>
      </c>
      <c r="C27" s="9">
        <v>6.2640212875942E-3</v>
      </c>
    </row>
    <row r="28" spans="1:3">
      <c r="A28" s="7" t="s">
        <v>21</v>
      </c>
      <c r="B28" s="8">
        <v>34336.253219999999</v>
      </c>
      <c r="C28" s="9">
        <v>2.8061419597035901E-2</v>
      </c>
    </row>
    <row r="29" spans="1:3">
      <c r="A29" s="7" t="s">
        <v>11</v>
      </c>
      <c r="B29" s="8">
        <v>0</v>
      </c>
      <c r="C29" s="9">
        <v>0</v>
      </c>
    </row>
    <row r="30" spans="1:3">
      <c r="A30" s="7" t="s">
        <v>22</v>
      </c>
      <c r="B30" s="8">
        <v>0</v>
      </c>
      <c r="C30" s="9">
        <v>0</v>
      </c>
    </row>
    <row r="31" spans="1:3">
      <c r="A31" s="7" t="s">
        <v>23</v>
      </c>
      <c r="B31" s="8">
        <v>32009.168890000001</v>
      </c>
      <c r="C31" s="9">
        <v>2.6159602022374599E-2</v>
      </c>
    </row>
    <row r="32" spans="1:3">
      <c r="A32" s="7" t="s">
        <v>24</v>
      </c>
      <c r="B32" s="8">
        <v>0</v>
      </c>
      <c r="C32" s="9">
        <v>0</v>
      </c>
    </row>
    <row r="33" spans="1:3">
      <c r="A33" s="7" t="s">
        <v>25</v>
      </c>
      <c r="B33" s="8">
        <v>0</v>
      </c>
      <c r="C33" s="9">
        <v>0</v>
      </c>
    </row>
    <row r="34" spans="1:3">
      <c r="A34" s="7" t="s">
        <v>26</v>
      </c>
      <c r="B34" s="8">
        <v>0</v>
      </c>
      <c r="C34" s="9">
        <v>0</v>
      </c>
    </row>
    <row r="35" spans="1:3">
      <c r="A35" s="7" t="s">
        <v>27</v>
      </c>
      <c r="B35" s="8">
        <v>0</v>
      </c>
      <c r="C35" s="9">
        <v>0</v>
      </c>
    </row>
    <row r="36" spans="1:3">
      <c r="A36" s="7" t="s">
        <v>28</v>
      </c>
      <c r="B36" s="8">
        <v>2327.0843300000001</v>
      </c>
      <c r="C36" s="9">
        <v>1.9018175746613199E-3</v>
      </c>
    </row>
    <row r="37" spans="1:3">
      <c r="A37" s="7" t="s">
        <v>29</v>
      </c>
      <c r="B37" s="8">
        <v>0</v>
      </c>
      <c r="C37" s="9">
        <v>0</v>
      </c>
    </row>
    <row r="38" spans="1:3">
      <c r="A38" s="7" t="s">
        <v>30</v>
      </c>
      <c r="B38" s="8">
        <v>51854.9122023257</v>
      </c>
      <c r="C38" s="9">
        <v>4.2378603167725598E-2</v>
      </c>
    </row>
    <row r="39" spans="1:3">
      <c r="A39" s="7" t="s">
        <v>31</v>
      </c>
      <c r="B39" s="8">
        <v>0</v>
      </c>
      <c r="C39" s="9">
        <v>0</v>
      </c>
    </row>
    <row r="40" spans="1:3">
      <c r="A40" s="7" t="s">
        <v>32</v>
      </c>
      <c r="B40" s="8">
        <v>0</v>
      </c>
      <c r="C40" s="9">
        <v>0</v>
      </c>
    </row>
    <row r="41" spans="1:3">
      <c r="A41" s="7" t="s">
        <v>33</v>
      </c>
      <c r="B41" s="8">
        <v>-216.36274742500299</v>
      </c>
      <c r="C41" s="9">
        <v>-1.7682319039760699E-4</v>
      </c>
    </row>
    <row r="42" spans="1:3">
      <c r="A42" s="5" t="s">
        <v>34</v>
      </c>
      <c r="B42" s="5"/>
      <c r="C42" s="5"/>
    </row>
    <row r="43" spans="1:3">
      <c r="A43" s="7" t="s">
        <v>35</v>
      </c>
      <c r="B43" s="8">
        <v>0</v>
      </c>
      <c r="C43" s="9">
        <v>0</v>
      </c>
    </row>
    <row r="44" spans="1:3">
      <c r="A44" s="7" t="s">
        <v>36</v>
      </c>
      <c r="B44" s="8">
        <v>0</v>
      </c>
      <c r="C44" s="9">
        <v>0</v>
      </c>
    </row>
    <row r="45" spans="1:3">
      <c r="A45" s="7" t="s">
        <v>37</v>
      </c>
      <c r="B45" s="8">
        <v>0</v>
      </c>
      <c r="C45" s="9">
        <v>0</v>
      </c>
    </row>
    <row r="46" spans="1:3">
      <c r="A46" s="10"/>
      <c r="B46" s="10"/>
      <c r="C46" s="10"/>
    </row>
    <row r="47" spans="1:3">
      <c r="A47" s="3" t="s">
        <v>38</v>
      </c>
      <c r="B47" s="11">
        <v>1223610.69782743</v>
      </c>
      <c r="C47" s="12">
        <v>1</v>
      </c>
    </row>
    <row r="51" spans="1:3">
      <c r="A51" s="5" t="s">
        <v>39</v>
      </c>
      <c r="B51" s="5" t="s">
        <v>40</v>
      </c>
      <c r="C51" s="5"/>
    </row>
    <row r="53" spans="1:3">
      <c r="A53" s="7" t="s">
        <v>41</v>
      </c>
      <c r="B53" s="13">
        <v>3.8889999999999998</v>
      </c>
    </row>
    <row r="54" spans="1:3">
      <c r="A54" s="7" t="s">
        <v>42</v>
      </c>
      <c r="B54" s="13">
        <v>3.2547000000000001</v>
      </c>
    </row>
    <row r="55" spans="1:3">
      <c r="A55" s="7" t="s">
        <v>43</v>
      </c>
      <c r="B55" s="13">
        <v>6.0636000000000001</v>
      </c>
    </row>
    <row r="56" spans="1:3">
      <c r="A56" s="7" t="s">
        <v>44</v>
      </c>
      <c r="B56" s="13">
        <v>3.9291</v>
      </c>
    </row>
    <row r="57" spans="1:3">
      <c r="A57" s="7" t="s">
        <v>45</v>
      </c>
      <c r="B57" s="13">
        <v>3.3586</v>
      </c>
    </row>
    <row r="58" spans="1:3">
      <c r="A58" s="7" t="s">
        <v>46</v>
      </c>
      <c r="B58" s="13">
        <v>4.7245999999999997</v>
      </c>
    </row>
    <row r="59" spans="1:3">
      <c r="A59" s="7" t="s">
        <v>47</v>
      </c>
      <c r="B59" s="13">
        <v>0.50360000000000005</v>
      </c>
    </row>
    <row r="60" spans="1:3">
      <c r="A60" s="7" t="s">
        <v>48</v>
      </c>
      <c r="B60" s="13">
        <v>5.4946999999999999</v>
      </c>
    </row>
    <row r="61" spans="1:3">
      <c r="A61" s="7" t="s">
        <v>49</v>
      </c>
      <c r="B61" s="13">
        <v>0.63460000000000005</v>
      </c>
    </row>
    <row r="62" spans="1:3">
      <c r="A62" s="7" t="s">
        <v>50</v>
      </c>
      <c r="B62" s="13">
        <v>0.33650000000000002</v>
      </c>
    </row>
    <row r="63" spans="1:3">
      <c r="A63" s="7" t="s">
        <v>51</v>
      </c>
      <c r="B63" s="13">
        <v>3.1869999999999998</v>
      </c>
    </row>
    <row r="64" spans="1:3">
      <c r="A64" s="7" t="s">
        <v>52</v>
      </c>
      <c r="B64" s="13">
        <v>0.1507</v>
      </c>
    </row>
    <row r="65" spans="1:2">
      <c r="A65" s="7" t="s">
        <v>53</v>
      </c>
      <c r="B65" s="13">
        <v>8.0724</v>
      </c>
    </row>
    <row r="66" spans="1:2">
      <c r="A66" s="7" t="s">
        <v>54</v>
      </c>
      <c r="B66" s="13">
        <v>0.52510000000000001</v>
      </c>
    </row>
    <row r="67" spans="1:2">
      <c r="A67" s="7" t="s">
        <v>55</v>
      </c>
      <c r="B67" s="13">
        <v>6.4000000000000003E-3</v>
      </c>
    </row>
    <row r="68" spans="1:2">
      <c r="A68" s="7" t="s">
        <v>56</v>
      </c>
      <c r="B68" s="13">
        <v>0.61860000000000004</v>
      </c>
    </row>
    <row r="69" spans="1:2">
      <c r="A69" s="7" t="s">
        <v>57</v>
      </c>
      <c r="B69" s="13">
        <v>0.26419999999999999</v>
      </c>
    </row>
    <row r="70" spans="1:2">
      <c r="A70" s="7" t="s">
        <v>58</v>
      </c>
      <c r="B70" s="13">
        <v>6.8209999999999997</v>
      </c>
    </row>
    <row r="71" spans="1:2">
      <c r="A71" s="7" t="s">
        <v>59</v>
      </c>
      <c r="B71" s="13">
        <v>6.5299999999999997E-2</v>
      </c>
    </row>
    <row r="72" spans="1:2">
      <c r="A72" s="7" t="s">
        <v>60</v>
      </c>
      <c r="B72" s="13">
        <v>1.4634</v>
      </c>
    </row>
    <row r="73" spans="1:2">
      <c r="A73" s="7" t="s">
        <v>61</v>
      </c>
      <c r="B73" s="13">
        <v>3.0700000000000002E-2</v>
      </c>
    </row>
    <row r="74" spans="1:2">
      <c r="A74" s="7" t="s">
        <v>62</v>
      </c>
      <c r="B74" s="13">
        <v>6.1699999999999998E-2</v>
      </c>
    </row>
    <row r="75" spans="1:2">
      <c r="A75" s="7" t="s">
        <v>63</v>
      </c>
      <c r="B75" s="13">
        <v>0.1183</v>
      </c>
    </row>
    <row r="76" spans="1:2">
      <c r="A76" s="7" t="s">
        <v>64</v>
      </c>
      <c r="B76" s="13">
        <v>0.12280000000000001</v>
      </c>
    </row>
    <row r="77" spans="1:2">
      <c r="A77" s="7" t="s">
        <v>65</v>
      </c>
      <c r="B77" s="13">
        <v>7.1400000000000005E-2</v>
      </c>
    </row>
    <row r="78" spans="1:2">
      <c r="A78" s="7" t="s">
        <v>66</v>
      </c>
      <c r="B78" s="13">
        <v>3.0417999999999998</v>
      </c>
    </row>
    <row r="79" spans="1:2">
      <c r="A79" s="7" t="s">
        <v>67</v>
      </c>
      <c r="B79" s="13">
        <v>1.6684000000000001</v>
      </c>
    </row>
    <row r="80" spans="1:2">
      <c r="A80" s="7" t="s">
        <v>68</v>
      </c>
      <c r="B80" s="13">
        <v>0.50139999999999996</v>
      </c>
    </row>
    <row r="81" spans="1:2">
      <c r="A81" s="7" t="s">
        <v>69</v>
      </c>
      <c r="B81" s="13">
        <v>2.9405999999999999</v>
      </c>
    </row>
    <row r="82" spans="1:2">
      <c r="A82" s="7" t="s">
        <v>70</v>
      </c>
      <c r="B82" s="13">
        <v>0.62660000000000005</v>
      </c>
    </row>
    <row r="83" spans="1:2">
      <c r="A83" s="7" t="s">
        <v>71</v>
      </c>
      <c r="B83" s="13">
        <v>1.1022000000000001</v>
      </c>
    </row>
    <row r="84" spans="1:2">
      <c r="A84" s="7" t="s">
        <v>72</v>
      </c>
      <c r="B84" s="13">
        <v>1.4956</v>
      </c>
    </row>
    <row r="85" spans="1:2">
      <c r="A85" s="7" t="s">
        <v>73</v>
      </c>
      <c r="B85" s="13">
        <v>0.17019999999999999</v>
      </c>
    </row>
    <row r="86" spans="1:2">
      <c r="A86" s="7" t="s">
        <v>74</v>
      </c>
      <c r="B86" s="13">
        <v>15.0251</v>
      </c>
    </row>
    <row r="87" spans="1:2">
      <c r="A87" s="7" t="s">
        <v>75</v>
      </c>
      <c r="B87" s="13">
        <v>0.62629999999999997</v>
      </c>
    </row>
    <row r="90" spans="1:2">
      <c r="A90" s="2" t="s">
        <v>76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8"/>
  <sheetViews>
    <sheetView rightToLeft="1" workbookViewId="0"/>
  </sheetViews>
  <sheetFormatPr defaultColWidth="9.140625" defaultRowHeight="12.75"/>
  <cols>
    <col min="1" max="1" width="37.7109375" customWidth="1"/>
    <col min="2" max="2" width="12.7109375" customWidth="1"/>
    <col min="3" max="3" width="8.7109375" customWidth="1"/>
    <col min="4" max="6" width="11.7109375" customWidth="1"/>
    <col min="7" max="7" width="9.7109375" customWidth="1"/>
    <col min="8" max="8" width="11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483</v>
      </c>
    </row>
    <row r="6" spans="1:10">
      <c r="A6" s="2" t="s">
        <v>2</v>
      </c>
    </row>
    <row r="9" spans="1:10">
      <c r="A9" s="3" t="s">
        <v>78</v>
      </c>
      <c r="B9" s="3" t="s">
        <v>79</v>
      </c>
      <c r="C9" s="3" t="s">
        <v>80</v>
      </c>
      <c r="D9" s="3" t="s">
        <v>199</v>
      </c>
      <c r="E9" s="3" t="s">
        <v>83</v>
      </c>
      <c r="F9" s="3" t="s">
        <v>149</v>
      </c>
      <c r="G9" s="3" t="s">
        <v>40</v>
      </c>
      <c r="H9" s="3" t="s">
        <v>86</v>
      </c>
      <c r="I9" s="3" t="s">
        <v>150</v>
      </c>
      <c r="J9" s="3" t="s">
        <v>87</v>
      </c>
    </row>
    <row r="10" spans="1:10">
      <c r="A10" s="4"/>
      <c r="B10" s="4"/>
      <c r="C10" s="4"/>
      <c r="D10" s="4"/>
      <c r="E10" s="4"/>
      <c r="F10" s="4" t="s">
        <v>153</v>
      </c>
      <c r="G10" s="4" t="s">
        <v>154</v>
      </c>
      <c r="H10" s="4" t="s">
        <v>89</v>
      </c>
      <c r="I10" s="4" t="s">
        <v>88</v>
      </c>
      <c r="J10" s="4" t="s">
        <v>88</v>
      </c>
    </row>
    <row r="13" spans="1:10">
      <c r="A13" s="3" t="s">
        <v>484</v>
      </c>
      <c r="B13" s="14"/>
      <c r="C13" s="3"/>
      <c r="D13" s="3"/>
      <c r="E13" s="3"/>
    </row>
    <row r="16" spans="1:10">
      <c r="A16" s="3" t="s">
        <v>485</v>
      </c>
      <c r="B16" s="14"/>
      <c r="C16" s="3"/>
      <c r="D16" s="3"/>
      <c r="E16" s="3"/>
    </row>
    <row r="17" spans="1:10">
      <c r="A17" s="15" t="s">
        <v>486</v>
      </c>
      <c r="B17" s="16"/>
      <c r="C17" s="15"/>
      <c r="D17" s="15"/>
      <c r="E17" s="15"/>
    </row>
    <row r="18" spans="1:10">
      <c r="A18" s="15" t="s">
        <v>487</v>
      </c>
      <c r="B18" s="16"/>
      <c r="C18" s="15"/>
      <c r="D18" s="15"/>
      <c r="E18" s="15"/>
      <c r="F18" s="18">
        <v>0</v>
      </c>
      <c r="H18" s="18">
        <v>0</v>
      </c>
      <c r="J18" s="19">
        <v>0</v>
      </c>
    </row>
    <row r="20" spans="1:10">
      <c r="A20" s="15" t="s">
        <v>488</v>
      </c>
      <c r="B20" s="16"/>
      <c r="C20" s="15"/>
      <c r="D20" s="15"/>
      <c r="E20" s="15"/>
    </row>
    <row r="21" spans="1:10">
      <c r="A21" s="15" t="s">
        <v>489</v>
      </c>
      <c r="B21" s="16"/>
      <c r="C21" s="15"/>
      <c r="D21" s="15"/>
      <c r="E21" s="15"/>
      <c r="F21" s="18">
        <v>0</v>
      </c>
      <c r="H21" s="18">
        <v>0</v>
      </c>
      <c r="J21" s="19">
        <v>0</v>
      </c>
    </row>
    <row r="23" spans="1:10">
      <c r="A23" s="15" t="s">
        <v>490</v>
      </c>
      <c r="B23" s="16"/>
      <c r="C23" s="15"/>
      <c r="D23" s="15"/>
      <c r="E23" s="15"/>
    </row>
    <row r="24" spans="1:10">
      <c r="A24" s="15" t="s">
        <v>491</v>
      </c>
      <c r="B24" s="16"/>
      <c r="C24" s="15"/>
      <c r="D24" s="15"/>
      <c r="E24" s="15"/>
      <c r="F24" s="18">
        <v>0</v>
      </c>
      <c r="H24" s="18">
        <v>0</v>
      </c>
      <c r="J24" s="19">
        <v>0</v>
      </c>
    </row>
    <row r="26" spans="1:10">
      <c r="A26" s="15" t="s">
        <v>492</v>
      </c>
      <c r="B26" s="16"/>
      <c r="C26" s="15"/>
      <c r="D26" s="15"/>
      <c r="E26" s="15"/>
    </row>
    <row r="27" spans="1:10">
      <c r="A27" s="15" t="s">
        <v>493</v>
      </c>
      <c r="B27" s="16"/>
      <c r="C27" s="15"/>
      <c r="D27" s="15"/>
      <c r="E27" s="15"/>
      <c r="F27" s="18">
        <v>0</v>
      </c>
      <c r="H27" s="18">
        <v>0</v>
      </c>
      <c r="J27" s="19">
        <v>0</v>
      </c>
    </row>
    <row r="29" spans="1:10">
      <c r="A29" s="3" t="s">
        <v>494</v>
      </c>
      <c r="B29" s="14"/>
      <c r="C29" s="3"/>
      <c r="D29" s="3"/>
      <c r="E29" s="3"/>
      <c r="F29" s="11">
        <v>0</v>
      </c>
      <c r="H29" s="11">
        <v>0</v>
      </c>
      <c r="J29" s="12">
        <v>0</v>
      </c>
    </row>
    <row r="32" spans="1:10">
      <c r="A32" s="3" t="s">
        <v>495</v>
      </c>
      <c r="B32" s="14"/>
      <c r="C32" s="3"/>
      <c r="D32" s="3"/>
      <c r="E32" s="3"/>
    </row>
    <row r="33" spans="1:10">
      <c r="A33" s="15" t="s">
        <v>486</v>
      </c>
      <c r="B33" s="16"/>
      <c r="C33" s="15"/>
      <c r="D33" s="15"/>
      <c r="E33" s="15"/>
    </row>
    <row r="34" spans="1:10">
      <c r="A34" s="15" t="s">
        <v>487</v>
      </c>
      <c r="B34" s="16"/>
      <c r="C34" s="15"/>
      <c r="D34" s="15"/>
      <c r="E34" s="15"/>
      <c r="F34" s="18">
        <v>0</v>
      </c>
      <c r="H34" s="18">
        <v>0</v>
      </c>
      <c r="J34" s="19">
        <v>0</v>
      </c>
    </row>
    <row r="36" spans="1:10">
      <c r="A36" s="15" t="s">
        <v>496</v>
      </c>
      <c r="B36" s="16"/>
      <c r="C36" s="15"/>
      <c r="D36" s="15"/>
      <c r="E36" s="15"/>
    </row>
    <row r="37" spans="1:10">
      <c r="A37" s="15" t="s">
        <v>497</v>
      </c>
      <c r="B37" s="16"/>
      <c r="C37" s="15"/>
      <c r="D37" s="15"/>
      <c r="E37" s="15"/>
      <c r="F37" s="18">
        <v>0</v>
      </c>
      <c r="H37" s="18">
        <v>0</v>
      </c>
      <c r="J37" s="19">
        <v>0</v>
      </c>
    </row>
    <row r="39" spans="1:10">
      <c r="A39" s="15" t="s">
        <v>490</v>
      </c>
      <c r="B39" s="16"/>
      <c r="C39" s="15"/>
      <c r="D39" s="15"/>
      <c r="E39" s="15"/>
    </row>
    <row r="40" spans="1:10">
      <c r="A40" s="15" t="s">
        <v>491</v>
      </c>
      <c r="B40" s="16"/>
      <c r="C40" s="15"/>
      <c r="D40" s="15"/>
      <c r="E40" s="15"/>
      <c r="F40" s="18">
        <v>0</v>
      </c>
      <c r="H40" s="18">
        <v>0</v>
      </c>
      <c r="J40" s="19">
        <v>0</v>
      </c>
    </row>
    <row r="42" spans="1:10">
      <c r="A42" s="15" t="s">
        <v>498</v>
      </c>
      <c r="B42" s="16"/>
      <c r="C42" s="15"/>
      <c r="D42" s="15"/>
      <c r="E42" s="15"/>
    </row>
    <row r="43" spans="1:10">
      <c r="A43" s="15" t="s">
        <v>499</v>
      </c>
      <c r="B43" s="16"/>
      <c r="C43" s="15"/>
      <c r="D43" s="15"/>
      <c r="E43" s="15"/>
      <c r="F43" s="18">
        <v>0</v>
      </c>
      <c r="H43" s="18">
        <v>0</v>
      </c>
      <c r="J43" s="19">
        <v>0</v>
      </c>
    </row>
    <row r="45" spans="1:10">
      <c r="A45" s="15" t="s">
        <v>492</v>
      </c>
      <c r="B45" s="16"/>
      <c r="C45" s="15"/>
      <c r="D45" s="15"/>
      <c r="E45" s="15"/>
    </row>
    <row r="46" spans="1:10">
      <c r="A46" s="15" t="s">
        <v>493</v>
      </c>
      <c r="B46" s="16"/>
      <c r="C46" s="15"/>
      <c r="D46" s="15"/>
      <c r="E46" s="15"/>
      <c r="F46" s="18">
        <v>0</v>
      </c>
      <c r="H46" s="18">
        <v>0</v>
      </c>
      <c r="J46" s="19">
        <v>0</v>
      </c>
    </row>
    <row r="48" spans="1:10">
      <c r="A48" s="3" t="s">
        <v>500</v>
      </c>
      <c r="B48" s="14"/>
      <c r="C48" s="3"/>
      <c r="D48" s="3"/>
      <c r="E48" s="3"/>
      <c r="F48" s="11">
        <v>0</v>
      </c>
      <c r="H48" s="11">
        <v>0</v>
      </c>
      <c r="J48" s="12">
        <v>0</v>
      </c>
    </row>
    <row r="51" spans="1:10">
      <c r="A51" s="3" t="s">
        <v>501</v>
      </c>
      <c r="B51" s="14"/>
      <c r="C51" s="3"/>
      <c r="D51" s="3"/>
      <c r="E51" s="3"/>
      <c r="F51" s="11">
        <v>0</v>
      </c>
      <c r="H51" s="11">
        <v>0</v>
      </c>
      <c r="J51" s="12">
        <v>0</v>
      </c>
    </row>
    <row r="54" spans="1:10">
      <c r="A54" s="7" t="s">
        <v>145</v>
      </c>
      <c r="B54" s="17"/>
      <c r="C54" s="7"/>
      <c r="D54" s="7"/>
      <c r="E54" s="7"/>
    </row>
    <row r="58" spans="1:10">
      <c r="A58" s="2" t="s">
        <v>76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7"/>
  <sheetViews>
    <sheetView rightToLeft="1" workbookViewId="0"/>
  </sheetViews>
  <sheetFormatPr defaultColWidth="9.140625" defaultRowHeight="12.75"/>
  <cols>
    <col min="1" max="1" width="30.7109375" customWidth="1"/>
    <col min="2" max="2" width="12.7109375" customWidth="1"/>
    <col min="3" max="3" width="8.7109375" customWidth="1"/>
    <col min="4" max="6" width="11.7109375" customWidth="1"/>
    <col min="7" max="7" width="9.7109375" customWidth="1"/>
  </cols>
  <sheetData>
    <row r="2" spans="1:7" ht="18">
      <c r="A2" s="1" t="s">
        <v>0</v>
      </c>
    </row>
    <row r="4" spans="1:7" ht="18">
      <c r="A4" s="1" t="s">
        <v>502</v>
      </c>
    </row>
    <row r="6" spans="1:7">
      <c r="A6" s="2" t="s">
        <v>2</v>
      </c>
    </row>
    <row r="9" spans="1:7">
      <c r="A9" s="3" t="s">
        <v>78</v>
      </c>
      <c r="B9" s="3" t="s">
        <v>79</v>
      </c>
      <c r="C9" s="3" t="s">
        <v>80</v>
      </c>
      <c r="D9" s="3" t="s">
        <v>199</v>
      </c>
      <c r="E9" s="3" t="s">
        <v>83</v>
      </c>
      <c r="F9" s="3" t="s">
        <v>149</v>
      </c>
      <c r="G9" s="3" t="s">
        <v>40</v>
      </c>
    </row>
    <row r="10" spans="1:7">
      <c r="A10" s="4"/>
      <c r="B10" s="4"/>
      <c r="C10" s="4"/>
      <c r="D10" s="4"/>
      <c r="E10" s="4"/>
      <c r="F10" s="4" t="s">
        <v>153</v>
      </c>
      <c r="G10" s="4" t="s">
        <v>154</v>
      </c>
    </row>
    <row r="13" spans="1:7">
      <c r="A13" s="3" t="s">
        <v>503</v>
      </c>
      <c r="B13" s="14"/>
      <c r="C13" s="3"/>
      <c r="D13" s="3"/>
      <c r="E13" s="3"/>
    </row>
    <row r="16" spans="1:7">
      <c r="A16" s="3" t="s">
        <v>504</v>
      </c>
      <c r="B16" s="14"/>
      <c r="C16" s="3"/>
      <c r="D16" s="3"/>
      <c r="E16" s="3"/>
    </row>
    <row r="17" spans="1:6">
      <c r="A17" s="15" t="s">
        <v>505</v>
      </c>
      <c r="B17" s="16"/>
      <c r="C17" s="15"/>
      <c r="D17" s="15"/>
      <c r="E17" s="15"/>
    </row>
    <row r="18" spans="1:6">
      <c r="A18" s="15" t="s">
        <v>506</v>
      </c>
      <c r="B18" s="16"/>
      <c r="C18" s="15"/>
      <c r="D18" s="15"/>
      <c r="E18" s="15"/>
      <c r="F18" s="18">
        <v>0</v>
      </c>
    </row>
    <row r="20" spans="1:6">
      <c r="A20" s="3" t="s">
        <v>507</v>
      </c>
      <c r="B20" s="14"/>
      <c r="C20" s="3"/>
      <c r="D20" s="3"/>
      <c r="E20" s="3"/>
      <c r="F20" s="11">
        <v>0</v>
      </c>
    </row>
    <row r="23" spans="1:6">
      <c r="A23" s="3" t="s">
        <v>508</v>
      </c>
      <c r="B23" s="14"/>
      <c r="C23" s="3"/>
      <c r="D23" s="3"/>
      <c r="E23" s="3"/>
    </row>
    <row r="24" spans="1:6">
      <c r="A24" s="15" t="s">
        <v>509</v>
      </c>
      <c r="B24" s="16"/>
      <c r="C24" s="15"/>
      <c r="D24" s="15"/>
      <c r="E24" s="15"/>
    </row>
    <row r="25" spans="1:6">
      <c r="A25" s="15" t="s">
        <v>510</v>
      </c>
      <c r="B25" s="16"/>
      <c r="C25" s="15"/>
      <c r="D25" s="15"/>
      <c r="E25" s="15"/>
      <c r="F25" s="18">
        <v>0</v>
      </c>
    </row>
    <row r="27" spans="1:6">
      <c r="A27" s="3" t="s">
        <v>511</v>
      </c>
      <c r="B27" s="14"/>
      <c r="C27" s="3"/>
      <c r="D27" s="3"/>
      <c r="E27" s="3"/>
      <c r="F27" s="11">
        <v>0</v>
      </c>
    </row>
    <row r="30" spans="1:6">
      <c r="A30" s="3" t="s">
        <v>512</v>
      </c>
      <c r="B30" s="14"/>
      <c r="C30" s="3"/>
      <c r="D30" s="3"/>
      <c r="E30" s="3"/>
      <c r="F30" s="11">
        <v>0</v>
      </c>
    </row>
    <row r="33" spans="1:5">
      <c r="A33" s="7" t="s">
        <v>145</v>
      </c>
      <c r="B33" s="17"/>
      <c r="C33" s="7"/>
      <c r="D33" s="7"/>
      <c r="E33" s="7"/>
    </row>
    <row r="37" spans="1:5">
      <c r="A37" s="2" t="s">
        <v>76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8"/>
  <sheetViews>
    <sheetView rightToLeft="1" workbookViewId="0">
      <selection activeCell="A2" sqref="A2"/>
    </sheetView>
  </sheetViews>
  <sheetFormatPr defaultColWidth="9.140625" defaultRowHeight="12.75"/>
  <cols>
    <col min="1" max="1" width="62.7109375" customWidth="1"/>
    <col min="2" max="2" width="12.7109375" customWidth="1"/>
    <col min="3" max="3" width="20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1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513</v>
      </c>
    </row>
    <row r="6" spans="1:16">
      <c r="A6" s="2" t="s">
        <v>2</v>
      </c>
    </row>
    <row r="9" spans="1:16">
      <c r="A9" s="3" t="s">
        <v>78</v>
      </c>
      <c r="B9" s="3" t="s">
        <v>79</v>
      </c>
      <c r="C9" s="3" t="s">
        <v>80</v>
      </c>
      <c r="D9" s="3" t="s">
        <v>514</v>
      </c>
      <c r="E9" s="3" t="s">
        <v>81</v>
      </c>
      <c r="F9" s="3" t="s">
        <v>82</v>
      </c>
      <c r="G9" s="3" t="s">
        <v>147</v>
      </c>
      <c r="H9" s="3" t="s">
        <v>148</v>
      </c>
      <c r="I9" s="3" t="s">
        <v>83</v>
      </c>
      <c r="J9" s="3" t="s">
        <v>84</v>
      </c>
      <c r="K9" s="3" t="s">
        <v>85</v>
      </c>
      <c r="L9" s="3" t="s">
        <v>149</v>
      </c>
      <c r="M9" s="3" t="s">
        <v>40</v>
      </c>
      <c r="N9" s="3" t="s">
        <v>86</v>
      </c>
      <c r="O9" s="3" t="s">
        <v>150</v>
      </c>
      <c r="P9" s="3" t="s">
        <v>87</v>
      </c>
    </row>
    <row r="10" spans="1:16">
      <c r="A10" s="4"/>
      <c r="B10" s="4"/>
      <c r="C10" s="4"/>
      <c r="D10" s="4"/>
      <c r="E10" s="4"/>
      <c r="F10" s="4"/>
      <c r="G10" s="4" t="s">
        <v>151</v>
      </c>
      <c r="H10" s="4" t="s">
        <v>152</v>
      </c>
      <c r="I10" s="4"/>
      <c r="J10" s="4" t="s">
        <v>88</v>
      </c>
      <c r="K10" s="4" t="s">
        <v>88</v>
      </c>
      <c r="L10" s="4" t="s">
        <v>153</v>
      </c>
      <c r="M10" s="4" t="s">
        <v>154</v>
      </c>
      <c r="N10" s="4" t="s">
        <v>89</v>
      </c>
      <c r="O10" s="4" t="s">
        <v>88</v>
      </c>
      <c r="P10" s="4" t="s">
        <v>88</v>
      </c>
    </row>
    <row r="13" spans="1:16">
      <c r="A13" s="3" t="s">
        <v>515</v>
      </c>
      <c r="B13" s="14"/>
      <c r="C13" s="3"/>
      <c r="D13" s="3"/>
      <c r="E13" s="3"/>
      <c r="F13" s="3"/>
      <c r="G13" s="3"/>
      <c r="I13" s="3"/>
    </row>
    <row r="16" spans="1:16">
      <c r="A16" s="3" t="s">
        <v>516</v>
      </c>
      <c r="B16" s="14"/>
      <c r="C16" s="3"/>
      <c r="D16" s="3"/>
      <c r="E16" s="3"/>
      <c r="F16" s="3"/>
      <c r="G16" s="3"/>
      <c r="I16" s="3"/>
    </row>
    <row r="17" spans="1:16">
      <c r="A17" s="15" t="s">
        <v>517</v>
      </c>
      <c r="B17" s="16"/>
      <c r="C17" s="15"/>
      <c r="D17" s="15"/>
      <c r="E17" s="15"/>
      <c r="F17" s="15"/>
      <c r="G17" s="15"/>
      <c r="I17" s="15"/>
    </row>
    <row r="18" spans="1:16">
      <c r="A18" s="15" t="s">
        <v>518</v>
      </c>
      <c r="B18" s="16"/>
      <c r="C18" s="15"/>
      <c r="D18" s="15"/>
      <c r="E18" s="15"/>
      <c r="F18" s="15"/>
      <c r="G18" s="15"/>
      <c r="I18" s="15"/>
      <c r="L18" s="18">
        <v>0</v>
      </c>
      <c r="N18" s="18">
        <v>0</v>
      </c>
      <c r="P18" s="19">
        <v>0</v>
      </c>
    </row>
    <row r="20" spans="1:16">
      <c r="A20" s="15" t="s">
        <v>519</v>
      </c>
      <c r="B20" s="16"/>
      <c r="C20" s="15"/>
      <c r="D20" s="15"/>
      <c r="E20" s="15"/>
      <c r="F20" s="15"/>
      <c r="G20" s="15"/>
      <c r="I20" s="15"/>
    </row>
    <row r="21" spans="1:16">
      <c r="A21" s="7" t="s">
        <v>863</v>
      </c>
      <c r="B21" s="17">
        <v>1092139</v>
      </c>
      <c r="C21" s="7" t="s">
        <v>520</v>
      </c>
      <c r="D21" s="7" t="s">
        <v>521</v>
      </c>
      <c r="E21" s="7" t="s">
        <v>133</v>
      </c>
      <c r="F21" s="7" t="s">
        <v>97</v>
      </c>
      <c r="G21" s="7"/>
      <c r="I21" s="7" t="s">
        <v>98</v>
      </c>
      <c r="L21" s="8">
        <v>6152451</v>
      </c>
      <c r="M21" s="8">
        <v>124.58</v>
      </c>
      <c r="N21" s="8">
        <v>7664.72</v>
      </c>
      <c r="O21" s="9">
        <v>2.5000000000000001E-3</v>
      </c>
      <c r="P21" s="9">
        <v>6.3E-3</v>
      </c>
    </row>
    <row r="22" spans="1:16">
      <c r="A22" s="15" t="s">
        <v>522</v>
      </c>
      <c r="B22" s="16"/>
      <c r="C22" s="15"/>
      <c r="D22" s="15"/>
      <c r="E22" s="15"/>
      <c r="F22" s="15"/>
      <c r="G22" s="15"/>
      <c r="I22" s="15"/>
      <c r="L22" s="18">
        <v>6152451</v>
      </c>
      <c r="N22" s="18">
        <v>7664.72</v>
      </c>
      <c r="P22" s="19">
        <v>6.3E-3</v>
      </c>
    </row>
    <row r="24" spans="1:16">
      <c r="A24" s="15" t="s">
        <v>523</v>
      </c>
      <c r="B24" s="16"/>
      <c r="C24" s="15"/>
      <c r="D24" s="15"/>
      <c r="E24" s="15"/>
      <c r="F24" s="15"/>
      <c r="G24" s="15"/>
      <c r="I24" s="15"/>
    </row>
    <row r="25" spans="1:16">
      <c r="A25" s="15" t="s">
        <v>524</v>
      </c>
      <c r="B25" s="16"/>
      <c r="C25" s="15"/>
      <c r="D25" s="15"/>
      <c r="E25" s="15"/>
      <c r="F25" s="15"/>
      <c r="G25" s="15"/>
      <c r="I25" s="15"/>
      <c r="L25" s="18">
        <v>0</v>
      </c>
      <c r="N25" s="18">
        <v>0</v>
      </c>
      <c r="P25" s="19">
        <v>0</v>
      </c>
    </row>
    <row r="27" spans="1:16">
      <c r="A27" s="15" t="s">
        <v>525</v>
      </c>
      <c r="B27" s="16"/>
      <c r="C27" s="15"/>
      <c r="D27" s="15"/>
      <c r="E27" s="15"/>
      <c r="F27" s="15"/>
      <c r="G27" s="15"/>
      <c r="I27" s="15"/>
    </row>
    <row r="28" spans="1:16">
      <c r="A28" s="15" t="s">
        <v>526</v>
      </c>
      <c r="B28" s="16"/>
      <c r="C28" s="15"/>
      <c r="D28" s="15"/>
      <c r="E28" s="15"/>
      <c r="F28" s="15"/>
      <c r="G28" s="15"/>
      <c r="I28" s="15"/>
      <c r="L28" s="18">
        <v>0</v>
      </c>
      <c r="N28" s="18">
        <v>0</v>
      </c>
      <c r="P28" s="19">
        <v>0</v>
      </c>
    </row>
    <row r="30" spans="1:16">
      <c r="A30" s="15" t="s">
        <v>527</v>
      </c>
      <c r="B30" s="16"/>
      <c r="C30" s="15"/>
      <c r="D30" s="15"/>
      <c r="E30" s="15"/>
      <c r="F30" s="15"/>
      <c r="G30" s="15"/>
      <c r="I30" s="15"/>
    </row>
    <row r="31" spans="1:16">
      <c r="A31" s="15" t="s">
        <v>528</v>
      </c>
      <c r="B31" s="16"/>
      <c r="C31" s="15"/>
      <c r="D31" s="15"/>
      <c r="E31" s="15"/>
      <c r="F31" s="15"/>
      <c r="G31" s="15"/>
      <c r="I31" s="15"/>
      <c r="L31" s="18">
        <v>0</v>
      </c>
      <c r="N31" s="18">
        <v>0</v>
      </c>
      <c r="P31" s="19">
        <v>0</v>
      </c>
    </row>
    <row r="33" spans="1:16">
      <c r="A33" s="15" t="s">
        <v>529</v>
      </c>
      <c r="B33" s="16"/>
      <c r="C33" s="15"/>
      <c r="D33" s="15"/>
      <c r="E33" s="15"/>
      <c r="F33" s="15"/>
      <c r="G33" s="15"/>
      <c r="I33" s="15"/>
    </row>
    <row r="34" spans="1:16">
      <c r="A34" s="15" t="s">
        <v>530</v>
      </c>
      <c r="B34" s="16"/>
      <c r="C34" s="15"/>
      <c r="D34" s="15"/>
      <c r="E34" s="15"/>
      <c r="F34" s="15"/>
      <c r="G34" s="15"/>
      <c r="I34" s="15"/>
      <c r="L34" s="18">
        <v>0</v>
      </c>
      <c r="N34" s="18">
        <v>0</v>
      </c>
      <c r="P34" s="19">
        <v>0</v>
      </c>
    </row>
    <row r="36" spans="1:16">
      <c r="A36" s="3" t="s">
        <v>531</v>
      </c>
      <c r="B36" s="14"/>
      <c r="C36" s="3"/>
      <c r="D36" s="3"/>
      <c r="E36" s="3"/>
      <c r="F36" s="3"/>
      <c r="G36" s="3"/>
      <c r="I36" s="3"/>
      <c r="L36" s="11">
        <v>6152451</v>
      </c>
      <c r="N36" s="11">
        <v>7664.72</v>
      </c>
      <c r="P36" s="12">
        <v>6.3E-3</v>
      </c>
    </row>
    <row r="39" spans="1:16">
      <c r="A39" s="3" t="s">
        <v>532</v>
      </c>
      <c r="B39" s="14"/>
      <c r="C39" s="3"/>
      <c r="D39" s="3"/>
      <c r="E39" s="3"/>
      <c r="F39" s="3"/>
      <c r="G39" s="3"/>
      <c r="I39" s="3"/>
    </row>
    <row r="40" spans="1:16">
      <c r="A40" s="15" t="s">
        <v>517</v>
      </c>
      <c r="B40" s="16"/>
      <c r="C40" s="15"/>
      <c r="D40" s="15"/>
      <c r="E40" s="15"/>
      <c r="F40" s="15"/>
      <c r="G40" s="15"/>
      <c r="I40" s="15"/>
    </row>
    <row r="41" spans="1:16">
      <c r="A41" s="15" t="s">
        <v>518</v>
      </c>
      <c r="B41" s="16"/>
      <c r="C41" s="15"/>
      <c r="D41" s="15"/>
      <c r="E41" s="15"/>
      <c r="F41" s="15"/>
      <c r="G41" s="15"/>
      <c r="I41" s="15"/>
      <c r="L41" s="18">
        <v>0</v>
      </c>
      <c r="N41" s="18">
        <v>0</v>
      </c>
      <c r="P41" s="19">
        <v>0</v>
      </c>
    </row>
    <row r="43" spans="1:16">
      <c r="A43" s="15" t="s">
        <v>519</v>
      </c>
      <c r="B43" s="16"/>
      <c r="C43" s="15"/>
      <c r="D43" s="15"/>
      <c r="E43" s="15"/>
      <c r="F43" s="15"/>
      <c r="G43" s="15"/>
      <c r="I43" s="15"/>
    </row>
    <row r="44" spans="1:16">
      <c r="A44" s="15" t="s">
        <v>522</v>
      </c>
      <c r="B44" s="16"/>
      <c r="C44" s="15"/>
      <c r="D44" s="15"/>
      <c r="E44" s="15"/>
      <c r="F44" s="15"/>
      <c r="G44" s="15"/>
      <c r="I44" s="15"/>
      <c r="L44" s="18">
        <v>0</v>
      </c>
      <c r="N44" s="18">
        <v>0</v>
      </c>
      <c r="P44" s="19">
        <v>0</v>
      </c>
    </row>
    <row r="46" spans="1:16">
      <c r="A46" s="15" t="s">
        <v>523</v>
      </c>
      <c r="B46" s="16"/>
      <c r="C46" s="15"/>
      <c r="D46" s="15"/>
      <c r="E46" s="15"/>
      <c r="F46" s="15"/>
      <c r="G46" s="15"/>
      <c r="I46" s="15"/>
    </row>
    <row r="47" spans="1:16">
      <c r="A47" s="15" t="s">
        <v>524</v>
      </c>
      <c r="B47" s="16"/>
      <c r="C47" s="15"/>
      <c r="D47" s="15"/>
      <c r="E47" s="15"/>
      <c r="F47" s="15"/>
      <c r="G47" s="15"/>
      <c r="I47" s="15"/>
      <c r="L47" s="18">
        <v>0</v>
      </c>
      <c r="N47" s="18">
        <v>0</v>
      </c>
      <c r="P47" s="19">
        <v>0</v>
      </c>
    </row>
    <row r="49" spans="1:16">
      <c r="A49" s="15" t="s">
        <v>525</v>
      </c>
      <c r="B49" s="16"/>
      <c r="C49" s="15"/>
      <c r="D49" s="15"/>
      <c r="E49" s="15"/>
      <c r="F49" s="15"/>
      <c r="G49" s="15"/>
      <c r="I49" s="15"/>
    </row>
    <row r="50" spans="1:16">
      <c r="A50" s="15" t="s">
        <v>526</v>
      </c>
      <c r="B50" s="16"/>
      <c r="C50" s="15"/>
      <c r="D50" s="15"/>
      <c r="E50" s="15"/>
      <c r="F50" s="15"/>
      <c r="G50" s="15"/>
      <c r="I50" s="15"/>
      <c r="L50" s="18">
        <v>0</v>
      </c>
      <c r="N50" s="18">
        <v>0</v>
      </c>
      <c r="P50" s="19">
        <v>0</v>
      </c>
    </row>
    <row r="52" spans="1:16">
      <c r="A52" s="15" t="s">
        <v>527</v>
      </c>
      <c r="B52" s="16"/>
      <c r="C52" s="15"/>
      <c r="D52" s="15"/>
      <c r="E52" s="15"/>
      <c r="F52" s="15"/>
      <c r="G52" s="15"/>
      <c r="I52" s="15"/>
    </row>
    <row r="53" spans="1:16">
      <c r="A53" s="15" t="s">
        <v>528</v>
      </c>
      <c r="B53" s="16"/>
      <c r="C53" s="15"/>
      <c r="D53" s="15"/>
      <c r="E53" s="15"/>
      <c r="F53" s="15"/>
      <c r="G53" s="15"/>
      <c r="I53" s="15"/>
      <c r="L53" s="18">
        <v>0</v>
      </c>
      <c r="N53" s="18">
        <v>0</v>
      </c>
      <c r="P53" s="19">
        <v>0</v>
      </c>
    </row>
    <row r="55" spans="1:16">
      <c r="A55" s="15" t="s">
        <v>529</v>
      </c>
      <c r="B55" s="16"/>
      <c r="C55" s="15"/>
      <c r="D55" s="15"/>
      <c r="E55" s="15"/>
      <c r="F55" s="15"/>
      <c r="G55" s="15"/>
      <c r="I55" s="15"/>
    </row>
    <row r="56" spans="1:16">
      <c r="A56" s="15" t="s">
        <v>530</v>
      </c>
      <c r="B56" s="16"/>
      <c r="C56" s="15"/>
      <c r="D56" s="15"/>
      <c r="E56" s="15"/>
      <c r="F56" s="15"/>
      <c r="G56" s="15"/>
      <c r="I56" s="15"/>
      <c r="L56" s="18">
        <v>0</v>
      </c>
      <c r="N56" s="18">
        <v>0</v>
      </c>
      <c r="P56" s="19">
        <v>0</v>
      </c>
    </row>
    <row r="58" spans="1:16">
      <c r="A58" s="3" t="s">
        <v>533</v>
      </c>
      <c r="B58" s="14"/>
      <c r="C58" s="3"/>
      <c r="D58" s="3"/>
      <c r="E58" s="3"/>
      <c r="F58" s="3"/>
      <c r="G58" s="3"/>
      <c r="I58" s="3"/>
      <c r="L58" s="11">
        <v>0</v>
      </c>
      <c r="N58" s="11">
        <v>0</v>
      </c>
      <c r="P58" s="12">
        <v>0</v>
      </c>
    </row>
    <row r="61" spans="1:16">
      <c r="A61" s="3" t="s">
        <v>534</v>
      </c>
      <c r="B61" s="14"/>
      <c r="C61" s="3"/>
      <c r="D61" s="3"/>
      <c r="E61" s="3"/>
      <c r="F61" s="3"/>
      <c r="G61" s="3"/>
      <c r="I61" s="3"/>
      <c r="L61" s="11">
        <v>6152451</v>
      </c>
      <c r="N61" s="11">
        <v>7664.72</v>
      </c>
      <c r="P61" s="12">
        <v>6.3E-3</v>
      </c>
    </row>
    <row r="64" spans="1:16">
      <c r="A64" s="7" t="s">
        <v>145</v>
      </c>
      <c r="B64" s="17"/>
      <c r="C64" s="7"/>
      <c r="D64" s="7"/>
      <c r="E64" s="7"/>
      <c r="F64" s="7"/>
      <c r="G64" s="7"/>
      <c r="I64" s="7"/>
    </row>
    <row r="68" spans="1:1">
      <c r="A68" s="2" t="s">
        <v>76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2"/>
  <sheetViews>
    <sheetView rightToLeft="1" workbookViewId="0"/>
  </sheetViews>
  <sheetFormatPr defaultColWidth="9.140625" defaultRowHeight="12.75"/>
  <cols>
    <col min="1" max="1" width="49.7109375" customWidth="1"/>
    <col min="2" max="2" width="12.7109375" customWidth="1"/>
    <col min="3" max="3" width="8.7109375" customWidth="1"/>
    <col min="4" max="4" width="10.7109375" customWidth="1"/>
    <col min="5" max="5" width="14.7109375" customWidth="1"/>
    <col min="6" max="6" width="6.7109375" customWidth="1"/>
    <col min="7" max="7" width="11.7109375" customWidth="1"/>
    <col min="8" max="8" width="14.7109375" customWidth="1"/>
    <col min="9" max="9" width="16.7109375" customWidth="1"/>
    <col min="10" max="10" width="11.7109375" customWidth="1"/>
    <col min="11" max="11" width="9.7109375" customWidth="1"/>
    <col min="12" max="12" width="12.7109375" customWidth="1"/>
    <col min="13" max="13" width="24.7109375" customWidth="1"/>
    <col min="14" max="14" width="20.7109375" customWidth="1"/>
  </cols>
  <sheetData>
    <row r="2" spans="1:14" ht="18">
      <c r="A2" s="1" t="s">
        <v>0</v>
      </c>
    </row>
    <row r="4" spans="1:14" ht="18">
      <c r="A4" s="1" t="s">
        <v>535</v>
      </c>
    </row>
    <row r="6" spans="1:14">
      <c r="A6" s="2" t="s">
        <v>2</v>
      </c>
    </row>
    <row r="9" spans="1:14">
      <c r="A9" s="3" t="s">
        <v>78</v>
      </c>
      <c r="B9" s="3" t="s">
        <v>79</v>
      </c>
      <c r="C9" s="3" t="s">
        <v>81</v>
      </c>
      <c r="D9" s="3" t="s">
        <v>82</v>
      </c>
      <c r="E9" s="3" t="s">
        <v>147</v>
      </c>
      <c r="F9" s="3" t="s">
        <v>148</v>
      </c>
      <c r="G9" s="3" t="s">
        <v>83</v>
      </c>
      <c r="H9" s="3" t="s">
        <v>84</v>
      </c>
      <c r="I9" s="3" t="s">
        <v>85</v>
      </c>
      <c r="J9" s="3" t="s">
        <v>149</v>
      </c>
      <c r="K9" s="3" t="s">
        <v>40</v>
      </c>
      <c r="L9" s="3" t="s">
        <v>536</v>
      </c>
      <c r="M9" s="3" t="s">
        <v>150</v>
      </c>
      <c r="N9" s="3" t="s">
        <v>87</v>
      </c>
    </row>
    <row r="10" spans="1:14">
      <c r="A10" s="4"/>
      <c r="B10" s="4"/>
      <c r="C10" s="4"/>
      <c r="D10" s="4"/>
      <c r="E10" s="4" t="s">
        <v>151</v>
      </c>
      <c r="F10" s="4" t="s">
        <v>152</v>
      </c>
      <c r="G10" s="4"/>
      <c r="H10" s="4" t="s">
        <v>88</v>
      </c>
      <c r="I10" s="4" t="s">
        <v>88</v>
      </c>
      <c r="J10" s="4" t="s">
        <v>153</v>
      </c>
      <c r="K10" s="4" t="s">
        <v>154</v>
      </c>
      <c r="L10" s="4" t="s">
        <v>89</v>
      </c>
      <c r="M10" s="4" t="s">
        <v>88</v>
      </c>
      <c r="N10" s="4" t="s">
        <v>88</v>
      </c>
    </row>
    <row r="13" spans="1:14">
      <c r="A13" s="3" t="s">
        <v>155</v>
      </c>
      <c r="B13" s="14"/>
      <c r="C13" s="3"/>
      <c r="D13" s="3"/>
      <c r="E13" s="3"/>
      <c r="G13" s="3"/>
    </row>
    <row r="16" spans="1:14">
      <c r="A16" s="3" t="s">
        <v>537</v>
      </c>
      <c r="B16" s="14"/>
      <c r="C16" s="3"/>
      <c r="D16" s="3"/>
      <c r="E16" s="3"/>
      <c r="G16" s="3"/>
    </row>
    <row r="17" spans="1:14">
      <c r="A17" s="15" t="s">
        <v>538</v>
      </c>
      <c r="B17" s="16"/>
      <c r="C17" s="15"/>
      <c r="D17" s="15"/>
      <c r="E17" s="15"/>
      <c r="G17" s="15"/>
    </row>
    <row r="18" spans="1:14">
      <c r="A18" s="15" t="s">
        <v>539</v>
      </c>
      <c r="B18" s="16"/>
      <c r="C18" s="15"/>
      <c r="D18" s="15"/>
      <c r="E18" s="15"/>
      <c r="G18" s="15"/>
      <c r="J18" s="18">
        <v>0</v>
      </c>
      <c r="L18" s="18">
        <v>0</v>
      </c>
      <c r="N18" s="19">
        <v>0</v>
      </c>
    </row>
    <row r="20" spans="1:14">
      <c r="A20" s="15" t="s">
        <v>540</v>
      </c>
      <c r="B20" s="16"/>
      <c r="C20" s="15"/>
      <c r="D20" s="15"/>
      <c r="E20" s="15"/>
      <c r="G20" s="15"/>
    </row>
    <row r="21" spans="1:14">
      <c r="A21" s="15" t="s">
        <v>541</v>
      </c>
      <c r="B21" s="16"/>
      <c r="C21" s="15"/>
      <c r="D21" s="15"/>
      <c r="E21" s="15"/>
      <c r="G21" s="15"/>
      <c r="J21" s="18">
        <v>0</v>
      </c>
      <c r="L21" s="18">
        <v>0</v>
      </c>
      <c r="N21" s="19">
        <v>0</v>
      </c>
    </row>
    <row r="23" spans="1:14">
      <c r="A23" s="15" t="s">
        <v>542</v>
      </c>
      <c r="B23" s="16"/>
      <c r="C23" s="15"/>
      <c r="D23" s="15"/>
      <c r="E23" s="15"/>
      <c r="G23" s="15"/>
    </row>
    <row r="24" spans="1:14">
      <c r="A24" s="15" t="s">
        <v>543</v>
      </c>
      <c r="B24" s="16"/>
      <c r="C24" s="15"/>
      <c r="D24" s="15"/>
      <c r="E24" s="15"/>
      <c r="G24" s="15"/>
      <c r="J24" s="18">
        <v>0</v>
      </c>
      <c r="L24" s="18">
        <v>0</v>
      </c>
      <c r="N24" s="19">
        <v>0</v>
      </c>
    </row>
    <row r="26" spans="1:14">
      <c r="A26" s="15" t="s">
        <v>544</v>
      </c>
      <c r="B26" s="16"/>
      <c r="C26" s="15"/>
      <c r="D26" s="15"/>
      <c r="E26" s="15"/>
      <c r="G26" s="15"/>
    </row>
    <row r="27" spans="1:14">
      <c r="A27" s="15" t="s">
        <v>545</v>
      </c>
      <c r="B27" s="16"/>
      <c r="C27" s="15"/>
      <c r="D27" s="15"/>
      <c r="E27" s="15"/>
      <c r="G27" s="15"/>
      <c r="J27" s="18">
        <v>0</v>
      </c>
      <c r="L27" s="18">
        <v>0</v>
      </c>
      <c r="N27" s="19">
        <v>0</v>
      </c>
    </row>
    <row r="29" spans="1:14">
      <c r="A29" s="15" t="s">
        <v>546</v>
      </c>
      <c r="B29" s="16"/>
      <c r="C29" s="15"/>
      <c r="D29" s="15"/>
      <c r="E29" s="15"/>
      <c r="G29" s="15"/>
    </row>
    <row r="30" spans="1:14">
      <c r="A30" s="15" t="s">
        <v>547</v>
      </c>
      <c r="B30" s="16"/>
      <c r="C30" s="15"/>
      <c r="D30" s="15"/>
      <c r="E30" s="15"/>
      <c r="G30" s="15"/>
      <c r="J30" s="18">
        <v>0</v>
      </c>
      <c r="L30" s="18">
        <v>0</v>
      </c>
      <c r="N30" s="19">
        <v>0</v>
      </c>
    </row>
    <row r="32" spans="1:14">
      <c r="A32" s="3" t="s">
        <v>548</v>
      </c>
      <c r="B32" s="14"/>
      <c r="C32" s="3"/>
      <c r="D32" s="3"/>
      <c r="E32" s="3"/>
      <c r="G32" s="3"/>
      <c r="J32" s="11">
        <v>0</v>
      </c>
      <c r="L32" s="11">
        <v>0</v>
      </c>
      <c r="N32" s="12">
        <v>0</v>
      </c>
    </row>
    <row r="35" spans="1:14">
      <c r="A35" s="3" t="s">
        <v>549</v>
      </c>
      <c r="B35" s="14"/>
      <c r="C35" s="3"/>
      <c r="D35" s="3"/>
      <c r="E35" s="3"/>
      <c r="G35" s="3"/>
    </row>
    <row r="36" spans="1:14">
      <c r="A36" s="15" t="s">
        <v>192</v>
      </c>
      <c r="B36" s="16"/>
      <c r="C36" s="15"/>
      <c r="D36" s="15"/>
      <c r="E36" s="15"/>
      <c r="G36" s="15"/>
    </row>
    <row r="37" spans="1:14">
      <c r="A37" s="15" t="s">
        <v>193</v>
      </c>
      <c r="B37" s="16"/>
      <c r="C37" s="15"/>
      <c r="D37" s="15"/>
      <c r="E37" s="15"/>
      <c r="G37" s="15"/>
      <c r="J37" s="18">
        <v>0</v>
      </c>
      <c r="L37" s="18">
        <v>0</v>
      </c>
      <c r="N37" s="19">
        <v>0</v>
      </c>
    </row>
    <row r="39" spans="1:14">
      <c r="A39" s="15" t="s">
        <v>550</v>
      </c>
      <c r="B39" s="16"/>
      <c r="C39" s="15"/>
      <c r="D39" s="15"/>
      <c r="E39" s="15"/>
      <c r="G39" s="15"/>
    </row>
    <row r="40" spans="1:14">
      <c r="A40" s="15" t="s">
        <v>551</v>
      </c>
      <c r="B40" s="16"/>
      <c r="C40" s="15"/>
      <c r="D40" s="15"/>
      <c r="E40" s="15"/>
      <c r="G40" s="15"/>
      <c r="J40" s="18">
        <v>0</v>
      </c>
      <c r="L40" s="18">
        <v>0</v>
      </c>
      <c r="N40" s="19">
        <v>0</v>
      </c>
    </row>
    <row r="42" spans="1:14">
      <c r="A42" s="3" t="s">
        <v>552</v>
      </c>
      <c r="B42" s="14"/>
      <c r="C42" s="3"/>
      <c r="D42" s="3"/>
      <c r="E42" s="3"/>
      <c r="G42" s="3"/>
      <c r="J42" s="11">
        <v>0</v>
      </c>
      <c r="L42" s="11">
        <v>0</v>
      </c>
      <c r="N42" s="12">
        <v>0</v>
      </c>
    </row>
    <row r="45" spans="1:14">
      <c r="A45" s="3" t="s">
        <v>197</v>
      </c>
      <c r="B45" s="14"/>
      <c r="C45" s="3"/>
      <c r="D45" s="3"/>
      <c r="E45" s="3"/>
      <c r="G45" s="3"/>
      <c r="J45" s="11">
        <v>0</v>
      </c>
      <c r="L45" s="11">
        <v>0</v>
      </c>
      <c r="N45" s="12">
        <v>0</v>
      </c>
    </row>
    <row r="48" spans="1:14">
      <c r="A48" s="7" t="s">
        <v>145</v>
      </c>
      <c r="B48" s="17"/>
      <c r="C48" s="7"/>
      <c r="D48" s="7"/>
      <c r="E48" s="7"/>
      <c r="G48" s="7"/>
    </row>
    <row r="52" spans="1:1">
      <c r="A52" s="2" t="s">
        <v>76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9"/>
  <sheetViews>
    <sheetView rightToLeft="1" workbookViewId="0"/>
  </sheetViews>
  <sheetFormatPr defaultColWidth="9.140625" defaultRowHeight="12.75"/>
  <cols>
    <col min="1" max="1" width="47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553</v>
      </c>
    </row>
    <row r="6" spans="1:16">
      <c r="A6" s="2" t="s">
        <v>2</v>
      </c>
    </row>
    <row r="9" spans="1:16">
      <c r="A9" s="3" t="s">
        <v>78</v>
      </c>
      <c r="B9" s="3" t="s">
        <v>79</v>
      </c>
      <c r="C9" s="3" t="s">
        <v>80</v>
      </c>
      <c r="D9" s="3" t="s">
        <v>199</v>
      </c>
      <c r="E9" s="3" t="s">
        <v>81</v>
      </c>
      <c r="F9" s="3" t="s">
        <v>82</v>
      </c>
      <c r="G9" s="3" t="s">
        <v>147</v>
      </c>
      <c r="H9" s="3" t="s">
        <v>148</v>
      </c>
      <c r="I9" s="3" t="s">
        <v>83</v>
      </c>
      <c r="J9" s="3" t="s">
        <v>84</v>
      </c>
      <c r="K9" s="3" t="s">
        <v>85</v>
      </c>
      <c r="L9" s="3" t="s">
        <v>149</v>
      </c>
      <c r="M9" s="3" t="s">
        <v>40</v>
      </c>
      <c r="N9" s="3" t="s">
        <v>536</v>
      </c>
      <c r="O9" s="3" t="s">
        <v>150</v>
      </c>
      <c r="P9" s="3" t="s">
        <v>87</v>
      </c>
    </row>
    <row r="10" spans="1:16">
      <c r="A10" s="4"/>
      <c r="B10" s="4"/>
      <c r="C10" s="4"/>
      <c r="D10" s="4"/>
      <c r="E10" s="4"/>
      <c r="F10" s="4"/>
      <c r="G10" s="4" t="s">
        <v>151</v>
      </c>
      <c r="H10" s="4" t="s">
        <v>152</v>
      </c>
      <c r="I10" s="4"/>
      <c r="J10" s="4" t="s">
        <v>88</v>
      </c>
      <c r="K10" s="4" t="s">
        <v>88</v>
      </c>
      <c r="L10" s="4" t="s">
        <v>153</v>
      </c>
      <c r="M10" s="4" t="s">
        <v>154</v>
      </c>
      <c r="N10" s="4" t="s">
        <v>89</v>
      </c>
      <c r="O10" s="4" t="s">
        <v>88</v>
      </c>
      <c r="P10" s="4" t="s">
        <v>88</v>
      </c>
    </row>
    <row r="13" spans="1:16">
      <c r="A13" s="3" t="s">
        <v>554</v>
      </c>
      <c r="B13" s="14"/>
      <c r="C13" s="3"/>
      <c r="D13" s="3"/>
      <c r="E13" s="3"/>
      <c r="F13" s="3"/>
      <c r="G13" s="3"/>
      <c r="I13" s="3"/>
    </row>
    <row r="16" spans="1:16">
      <c r="A16" s="3" t="s">
        <v>555</v>
      </c>
      <c r="B16" s="14"/>
      <c r="C16" s="3"/>
      <c r="D16" s="3"/>
      <c r="E16" s="3"/>
      <c r="F16" s="3"/>
      <c r="G16" s="3"/>
      <c r="I16" s="3"/>
    </row>
    <row r="17" spans="1:16">
      <c r="A17" s="15" t="s">
        <v>556</v>
      </c>
      <c r="B17" s="16"/>
      <c r="C17" s="15"/>
      <c r="D17" s="15"/>
      <c r="E17" s="15"/>
      <c r="F17" s="15"/>
      <c r="G17" s="15"/>
      <c r="I17" s="15"/>
    </row>
    <row r="18" spans="1:16">
      <c r="A18" s="15" t="s">
        <v>557</v>
      </c>
      <c r="B18" s="16"/>
      <c r="C18" s="15"/>
      <c r="D18" s="15"/>
      <c r="E18" s="15"/>
      <c r="F18" s="15"/>
      <c r="G18" s="15"/>
      <c r="I18" s="15"/>
      <c r="L18" s="18">
        <v>0</v>
      </c>
      <c r="N18" s="18">
        <v>0</v>
      </c>
      <c r="P18" s="19">
        <v>0</v>
      </c>
    </row>
    <row r="20" spans="1:16">
      <c r="A20" s="15" t="s">
        <v>558</v>
      </c>
      <c r="B20" s="16"/>
      <c r="C20" s="15"/>
      <c r="D20" s="15"/>
      <c r="E20" s="15"/>
      <c r="F20" s="15"/>
      <c r="G20" s="15"/>
      <c r="I20" s="15"/>
    </row>
    <row r="21" spans="1:16">
      <c r="A21" s="15" t="s">
        <v>559</v>
      </c>
      <c r="B21" s="16"/>
      <c r="C21" s="15"/>
      <c r="D21" s="15"/>
      <c r="E21" s="15"/>
      <c r="F21" s="15"/>
      <c r="G21" s="15"/>
      <c r="I21" s="15"/>
      <c r="L21" s="18">
        <v>0</v>
      </c>
      <c r="N21" s="18">
        <v>0</v>
      </c>
      <c r="P21" s="19">
        <v>0</v>
      </c>
    </row>
    <row r="23" spans="1:16">
      <c r="A23" s="15" t="s">
        <v>206</v>
      </c>
      <c r="B23" s="16"/>
      <c r="C23" s="15"/>
      <c r="D23" s="15"/>
      <c r="E23" s="15"/>
      <c r="F23" s="15"/>
      <c r="G23" s="15"/>
      <c r="I23" s="15"/>
    </row>
    <row r="24" spans="1:16">
      <c r="A24" s="15" t="s">
        <v>207</v>
      </c>
      <c r="B24" s="16"/>
      <c r="C24" s="15"/>
      <c r="D24" s="15"/>
      <c r="E24" s="15"/>
      <c r="F24" s="15"/>
      <c r="G24" s="15"/>
      <c r="I24" s="15"/>
      <c r="L24" s="18">
        <v>0</v>
      </c>
      <c r="N24" s="18">
        <v>0</v>
      </c>
      <c r="P24" s="19">
        <v>0</v>
      </c>
    </row>
    <row r="26" spans="1:16">
      <c r="A26" s="15" t="s">
        <v>560</v>
      </c>
      <c r="B26" s="16"/>
      <c r="C26" s="15"/>
      <c r="D26" s="15"/>
      <c r="E26" s="15"/>
      <c r="F26" s="15"/>
      <c r="G26" s="15"/>
      <c r="I26" s="15"/>
    </row>
    <row r="27" spans="1:16">
      <c r="A27" s="15" t="s">
        <v>561</v>
      </c>
      <c r="B27" s="16"/>
      <c r="C27" s="15"/>
      <c r="D27" s="15"/>
      <c r="E27" s="15"/>
      <c r="F27" s="15"/>
      <c r="G27" s="15"/>
      <c r="I27" s="15"/>
      <c r="L27" s="18">
        <v>0</v>
      </c>
      <c r="N27" s="18">
        <v>0</v>
      </c>
      <c r="P27" s="19">
        <v>0</v>
      </c>
    </row>
    <row r="29" spans="1:16">
      <c r="A29" s="3" t="s">
        <v>562</v>
      </c>
      <c r="B29" s="14"/>
      <c r="C29" s="3"/>
      <c r="D29" s="3"/>
      <c r="E29" s="3"/>
      <c r="F29" s="3"/>
      <c r="G29" s="3"/>
      <c r="I29" s="3"/>
      <c r="L29" s="11">
        <v>0</v>
      </c>
      <c r="N29" s="11">
        <v>0</v>
      </c>
      <c r="P29" s="12">
        <v>0</v>
      </c>
    </row>
    <row r="32" spans="1:16">
      <c r="A32" s="3" t="s">
        <v>563</v>
      </c>
      <c r="B32" s="14"/>
      <c r="C32" s="3"/>
      <c r="D32" s="3"/>
      <c r="E32" s="3"/>
      <c r="F32" s="3"/>
      <c r="G32" s="3"/>
      <c r="I32" s="3"/>
    </row>
    <row r="33" spans="1:16">
      <c r="A33" s="15" t="s">
        <v>564</v>
      </c>
      <c r="B33" s="16"/>
      <c r="C33" s="15"/>
      <c r="D33" s="15"/>
      <c r="E33" s="15"/>
      <c r="F33" s="15"/>
      <c r="G33" s="15"/>
      <c r="I33" s="15"/>
    </row>
    <row r="34" spans="1:16">
      <c r="A34" s="15" t="s">
        <v>565</v>
      </c>
      <c r="B34" s="16"/>
      <c r="C34" s="15"/>
      <c r="D34" s="15"/>
      <c r="E34" s="15"/>
      <c r="F34" s="15"/>
      <c r="G34" s="15"/>
      <c r="I34" s="15"/>
      <c r="L34" s="18">
        <v>0</v>
      </c>
      <c r="N34" s="18">
        <v>0</v>
      </c>
      <c r="P34" s="19">
        <v>0</v>
      </c>
    </row>
    <row r="36" spans="1:16">
      <c r="A36" s="15" t="s">
        <v>566</v>
      </c>
      <c r="B36" s="16"/>
      <c r="C36" s="15"/>
      <c r="D36" s="15"/>
      <c r="E36" s="15"/>
      <c r="F36" s="15"/>
      <c r="G36" s="15"/>
      <c r="I36" s="15"/>
    </row>
    <row r="37" spans="1:16">
      <c r="A37" s="15" t="s">
        <v>567</v>
      </c>
      <c r="B37" s="16"/>
      <c r="C37" s="15"/>
      <c r="D37" s="15"/>
      <c r="E37" s="15"/>
      <c r="F37" s="15"/>
      <c r="G37" s="15"/>
      <c r="I37" s="15"/>
      <c r="L37" s="18">
        <v>0</v>
      </c>
      <c r="N37" s="18">
        <v>0</v>
      </c>
      <c r="P37" s="19">
        <v>0</v>
      </c>
    </row>
    <row r="39" spans="1:16">
      <c r="A39" s="3" t="s">
        <v>568</v>
      </c>
      <c r="B39" s="14"/>
      <c r="C39" s="3"/>
      <c r="D39" s="3"/>
      <c r="E39" s="3"/>
      <c r="F39" s="3"/>
      <c r="G39" s="3"/>
      <c r="I39" s="3"/>
      <c r="L39" s="11">
        <v>0</v>
      </c>
      <c r="N39" s="11">
        <v>0</v>
      </c>
      <c r="P39" s="12">
        <v>0</v>
      </c>
    </row>
    <row r="42" spans="1:16">
      <c r="A42" s="3" t="s">
        <v>569</v>
      </c>
      <c r="B42" s="14"/>
      <c r="C42" s="3"/>
      <c r="D42" s="3"/>
      <c r="E42" s="3"/>
      <c r="F42" s="3"/>
      <c r="G42" s="3"/>
      <c r="I42" s="3"/>
      <c r="L42" s="11">
        <v>0</v>
      </c>
      <c r="N42" s="11">
        <v>0</v>
      </c>
      <c r="P42" s="12">
        <v>0</v>
      </c>
    </row>
    <row r="45" spans="1:16">
      <c r="A45" s="7" t="s">
        <v>145</v>
      </c>
      <c r="B45" s="17"/>
      <c r="C45" s="7"/>
      <c r="D45" s="7"/>
      <c r="E45" s="7"/>
      <c r="F45" s="7"/>
      <c r="G45" s="7"/>
      <c r="I45" s="7"/>
    </row>
    <row r="49" spans="1:1">
      <c r="A49" s="2" t="s">
        <v>76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4"/>
  <sheetViews>
    <sheetView rightToLeft="1" workbookViewId="0"/>
  </sheetViews>
  <sheetFormatPr defaultColWidth="9.140625" defaultRowHeight="12.75"/>
  <cols>
    <col min="1" max="1" width="40.7109375" customWidth="1"/>
    <col min="2" max="2" width="12.7109375" customWidth="1"/>
    <col min="3" max="3" width="35.7109375" customWidth="1"/>
    <col min="4" max="4" width="22.7109375" customWidth="1"/>
    <col min="5" max="5" width="8.7109375" customWidth="1"/>
    <col min="6" max="6" width="15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2" width="16.7109375" customWidth="1"/>
    <col min="13" max="13" width="9.7109375" customWidth="1"/>
    <col min="14" max="14" width="12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570</v>
      </c>
    </row>
    <row r="6" spans="1:16">
      <c r="A6" s="2" t="s">
        <v>2</v>
      </c>
    </row>
    <row r="9" spans="1:16">
      <c r="A9" s="3" t="s">
        <v>78</v>
      </c>
      <c r="B9" s="3" t="s">
        <v>79</v>
      </c>
      <c r="C9" s="3" t="s">
        <v>80</v>
      </c>
      <c r="D9" s="3" t="s">
        <v>199</v>
      </c>
      <c r="E9" s="3" t="s">
        <v>81</v>
      </c>
      <c r="F9" s="3" t="s">
        <v>82</v>
      </c>
      <c r="G9" s="3" t="s">
        <v>147</v>
      </c>
      <c r="H9" s="3" t="s">
        <v>148</v>
      </c>
      <c r="I9" s="3" t="s">
        <v>83</v>
      </c>
      <c r="J9" s="3" t="s">
        <v>84</v>
      </c>
      <c r="K9" s="3" t="s">
        <v>85</v>
      </c>
      <c r="L9" s="3" t="s">
        <v>149</v>
      </c>
      <c r="M9" s="3" t="s">
        <v>40</v>
      </c>
      <c r="N9" s="3" t="s">
        <v>536</v>
      </c>
      <c r="O9" s="3" t="s">
        <v>150</v>
      </c>
      <c r="P9" s="3" t="s">
        <v>87</v>
      </c>
    </row>
    <row r="10" spans="1:16">
      <c r="A10" s="4"/>
      <c r="B10" s="4"/>
      <c r="C10" s="4"/>
      <c r="D10" s="4"/>
      <c r="E10" s="4"/>
      <c r="F10" s="4"/>
      <c r="G10" s="4" t="s">
        <v>151</v>
      </c>
      <c r="H10" s="4" t="s">
        <v>152</v>
      </c>
      <c r="I10" s="4"/>
      <c r="J10" s="4" t="s">
        <v>88</v>
      </c>
      <c r="K10" s="4" t="s">
        <v>88</v>
      </c>
      <c r="L10" s="4" t="s">
        <v>153</v>
      </c>
      <c r="M10" s="4" t="s">
        <v>154</v>
      </c>
      <c r="N10" s="4" t="s">
        <v>89</v>
      </c>
      <c r="O10" s="4" t="s">
        <v>88</v>
      </c>
      <c r="P10" s="4" t="s">
        <v>88</v>
      </c>
    </row>
    <row r="13" spans="1:16">
      <c r="A13" s="3" t="s">
        <v>571</v>
      </c>
      <c r="B13" s="14"/>
      <c r="C13" s="3"/>
      <c r="D13" s="3"/>
      <c r="E13" s="3"/>
      <c r="F13" s="3"/>
      <c r="G13" s="3"/>
      <c r="I13" s="3"/>
    </row>
    <row r="16" spans="1:16">
      <c r="A16" s="3" t="s">
        <v>572</v>
      </c>
      <c r="B16" s="14"/>
      <c r="C16" s="3"/>
      <c r="D16" s="3"/>
      <c r="E16" s="3"/>
      <c r="F16" s="3"/>
      <c r="G16" s="3"/>
      <c r="I16" s="3"/>
    </row>
    <row r="17" spans="1:16">
      <c r="A17" s="15" t="s">
        <v>573</v>
      </c>
      <c r="B17" s="16"/>
      <c r="C17" s="15"/>
      <c r="D17" s="15"/>
      <c r="E17" s="15"/>
      <c r="F17" s="15"/>
      <c r="G17" s="15"/>
      <c r="I17" s="15"/>
    </row>
    <row r="18" spans="1:16">
      <c r="A18" s="7" t="s">
        <v>574</v>
      </c>
      <c r="B18" s="17">
        <v>1095538</v>
      </c>
      <c r="C18" s="7" t="s">
        <v>575</v>
      </c>
      <c r="D18" s="7" t="s">
        <v>294</v>
      </c>
      <c r="E18" s="7" t="s">
        <v>127</v>
      </c>
      <c r="F18" s="7" t="s">
        <v>97</v>
      </c>
      <c r="G18" s="7" t="s">
        <v>576</v>
      </c>
      <c r="H18" s="17">
        <v>2.4300000000000002</v>
      </c>
      <c r="I18" s="7" t="s">
        <v>98</v>
      </c>
      <c r="J18" s="20">
        <v>4.9000000000000002E-2</v>
      </c>
      <c r="K18" s="9">
        <v>1.03E-2</v>
      </c>
      <c r="L18" s="8">
        <v>828304.8</v>
      </c>
      <c r="M18" s="8">
        <v>131.9</v>
      </c>
      <c r="N18" s="8">
        <v>1092.53</v>
      </c>
      <c r="O18" s="9">
        <v>1.4E-3</v>
      </c>
      <c r="P18" s="9">
        <v>8.9999999999999998E-4</v>
      </c>
    </row>
    <row r="19" spans="1:16">
      <c r="A19" s="7" t="s">
        <v>577</v>
      </c>
      <c r="B19" s="17">
        <v>306620394</v>
      </c>
      <c r="C19" s="7" t="s">
        <v>578</v>
      </c>
      <c r="D19" s="7" t="s">
        <v>224</v>
      </c>
      <c r="E19" s="7" t="s">
        <v>96</v>
      </c>
      <c r="F19" s="7" t="s">
        <v>128</v>
      </c>
      <c r="G19" s="7" t="s">
        <v>579</v>
      </c>
      <c r="H19" s="17">
        <v>4.9400000000000004</v>
      </c>
      <c r="I19" s="7" t="s">
        <v>98</v>
      </c>
      <c r="J19" s="20">
        <v>0.05</v>
      </c>
      <c r="K19" s="9">
        <v>1.49E-2</v>
      </c>
      <c r="L19" s="8">
        <v>1600517.9</v>
      </c>
      <c r="M19" s="8">
        <v>151.93</v>
      </c>
      <c r="N19" s="8">
        <v>2431.67</v>
      </c>
      <c r="P19" s="9">
        <v>2E-3</v>
      </c>
    </row>
    <row r="20" spans="1:16">
      <c r="A20" s="7" t="s">
        <v>577</v>
      </c>
      <c r="B20" s="17">
        <v>306620279</v>
      </c>
      <c r="C20" s="7" t="s">
        <v>578</v>
      </c>
      <c r="D20" s="7" t="s">
        <v>224</v>
      </c>
      <c r="E20" s="7" t="s">
        <v>96</v>
      </c>
      <c r="F20" s="7" t="s">
        <v>128</v>
      </c>
      <c r="G20" s="7" t="s">
        <v>580</v>
      </c>
      <c r="H20" s="17">
        <v>2.65</v>
      </c>
      <c r="I20" s="7" t="s">
        <v>98</v>
      </c>
      <c r="J20" s="20">
        <v>5.2499999999999998E-2</v>
      </c>
      <c r="K20" s="9">
        <v>1.0999999999999999E-2</v>
      </c>
      <c r="L20" s="8">
        <v>2818068.75</v>
      </c>
      <c r="M20" s="8">
        <v>139.61000000000001</v>
      </c>
      <c r="N20" s="8">
        <v>3934.31</v>
      </c>
      <c r="P20" s="9">
        <v>3.2000000000000002E-3</v>
      </c>
    </row>
    <row r="21" spans="1:16">
      <c r="A21" s="7" t="s">
        <v>577</v>
      </c>
      <c r="B21" s="17">
        <v>306620097</v>
      </c>
      <c r="C21" s="7" t="s">
        <v>578</v>
      </c>
      <c r="D21" s="7" t="s">
        <v>224</v>
      </c>
      <c r="E21" s="7" t="s">
        <v>96</v>
      </c>
      <c r="F21" s="7" t="s">
        <v>128</v>
      </c>
      <c r="G21" s="7" t="s">
        <v>581</v>
      </c>
      <c r="H21" s="17">
        <v>0.95</v>
      </c>
      <c r="I21" s="7" t="s">
        <v>98</v>
      </c>
      <c r="J21" s="20">
        <v>6.5000000000000002E-2</v>
      </c>
      <c r="K21" s="9">
        <v>2.3400000000000001E-2</v>
      </c>
      <c r="L21" s="8">
        <v>200000</v>
      </c>
      <c r="M21" s="8">
        <v>137.96</v>
      </c>
      <c r="N21" s="8">
        <v>275.92</v>
      </c>
      <c r="P21" s="9">
        <v>2.0000000000000001E-4</v>
      </c>
    </row>
    <row r="22" spans="1:16">
      <c r="A22" s="7" t="s">
        <v>577</v>
      </c>
      <c r="B22" s="17">
        <v>306620147</v>
      </c>
      <c r="C22" s="7" t="s">
        <v>578</v>
      </c>
      <c r="D22" s="7" t="s">
        <v>224</v>
      </c>
      <c r="E22" s="7" t="s">
        <v>96</v>
      </c>
      <c r="F22" s="7" t="s">
        <v>128</v>
      </c>
      <c r="G22" s="7" t="s">
        <v>582</v>
      </c>
      <c r="H22" s="17">
        <v>1.91</v>
      </c>
      <c r="I22" s="7" t="s">
        <v>98</v>
      </c>
      <c r="J22" s="20">
        <v>6.5000000000000002E-2</v>
      </c>
      <c r="K22" s="9">
        <v>1.0999999999999999E-2</v>
      </c>
      <c r="L22" s="8">
        <v>1473661.46</v>
      </c>
      <c r="M22" s="8">
        <v>134.62</v>
      </c>
      <c r="N22" s="8">
        <v>1983.84</v>
      </c>
      <c r="P22" s="9">
        <v>1.6000000000000001E-3</v>
      </c>
    </row>
    <row r="23" spans="1:16">
      <c r="A23" s="7" t="s">
        <v>583</v>
      </c>
      <c r="B23" s="17">
        <v>306681172</v>
      </c>
      <c r="C23" s="7" t="s">
        <v>322</v>
      </c>
      <c r="D23" s="7" t="s">
        <v>224</v>
      </c>
      <c r="E23" s="7" t="s">
        <v>96</v>
      </c>
      <c r="F23" s="7" t="s">
        <v>97</v>
      </c>
      <c r="G23" s="7" t="s">
        <v>584</v>
      </c>
      <c r="H23" s="17">
        <v>0.95</v>
      </c>
      <c r="I23" s="7" t="s">
        <v>98</v>
      </c>
      <c r="J23" s="20">
        <v>5.45E-2</v>
      </c>
      <c r="K23" s="9">
        <v>1.55E-2</v>
      </c>
      <c r="L23" s="8">
        <v>489147.95</v>
      </c>
      <c r="M23" s="8">
        <v>140.80000000000001</v>
      </c>
      <c r="N23" s="8">
        <v>688.72</v>
      </c>
      <c r="P23" s="9">
        <v>5.9999999999999995E-4</v>
      </c>
    </row>
    <row r="24" spans="1:16">
      <c r="A24" s="7" t="s">
        <v>585</v>
      </c>
      <c r="B24" s="17">
        <v>306040114</v>
      </c>
      <c r="C24" s="7" t="s">
        <v>126</v>
      </c>
      <c r="D24" s="7" t="s">
        <v>224</v>
      </c>
      <c r="E24" s="7" t="s">
        <v>96</v>
      </c>
      <c r="F24" s="7" t="s">
        <v>128</v>
      </c>
      <c r="G24" s="7" t="s">
        <v>586</v>
      </c>
      <c r="H24" s="17">
        <v>5.23</v>
      </c>
      <c r="I24" s="7" t="s">
        <v>98</v>
      </c>
      <c r="J24" s="20">
        <v>6.6000000000000003E-2</v>
      </c>
      <c r="K24" s="9">
        <v>1.5699999999999999E-2</v>
      </c>
      <c r="L24" s="8">
        <v>1300000</v>
      </c>
      <c r="M24" s="8">
        <v>164.69</v>
      </c>
      <c r="N24" s="8">
        <v>2140.9699999999998</v>
      </c>
      <c r="P24" s="9">
        <v>1.6999999999999999E-3</v>
      </c>
    </row>
    <row r="25" spans="1:16">
      <c r="A25" s="7" t="s">
        <v>587</v>
      </c>
      <c r="B25" s="17">
        <v>306950320</v>
      </c>
      <c r="C25" s="7" t="s">
        <v>322</v>
      </c>
      <c r="D25" s="7" t="s">
        <v>224</v>
      </c>
      <c r="E25" s="7" t="s">
        <v>96</v>
      </c>
      <c r="F25" s="7" t="s">
        <v>97</v>
      </c>
      <c r="G25" s="7" t="s">
        <v>588</v>
      </c>
      <c r="H25" s="17">
        <v>0.04</v>
      </c>
      <c r="I25" s="7" t="s">
        <v>98</v>
      </c>
      <c r="J25" s="20">
        <v>5.2999999999999999E-2</v>
      </c>
      <c r="K25" s="9">
        <v>3.6499999999999998E-2</v>
      </c>
      <c r="L25" s="8">
        <v>500000</v>
      </c>
      <c r="M25" s="8">
        <v>131.51</v>
      </c>
      <c r="N25" s="8">
        <v>657.55</v>
      </c>
      <c r="P25" s="9">
        <v>5.0000000000000001E-4</v>
      </c>
    </row>
    <row r="26" spans="1:16">
      <c r="A26" s="7" t="s">
        <v>587</v>
      </c>
      <c r="B26" s="17">
        <v>306950338</v>
      </c>
      <c r="C26" s="7" t="s">
        <v>322</v>
      </c>
      <c r="D26" s="7" t="s">
        <v>224</v>
      </c>
      <c r="E26" s="7" t="s">
        <v>96</v>
      </c>
      <c r="F26" s="7" t="s">
        <v>97</v>
      </c>
      <c r="G26" s="7" t="s">
        <v>589</v>
      </c>
      <c r="H26" s="17">
        <v>0.3</v>
      </c>
      <c r="I26" s="7" t="s">
        <v>98</v>
      </c>
      <c r="J26" s="20">
        <v>5.2999999999999999E-2</v>
      </c>
      <c r="K26" s="9">
        <v>3.3099999999999997E-2</v>
      </c>
      <c r="L26" s="8">
        <v>500000</v>
      </c>
      <c r="M26" s="8">
        <v>130.55000000000001</v>
      </c>
      <c r="N26" s="8">
        <v>652.75</v>
      </c>
      <c r="P26" s="9">
        <v>5.0000000000000001E-4</v>
      </c>
    </row>
    <row r="27" spans="1:16">
      <c r="A27" s="7" t="s">
        <v>590</v>
      </c>
      <c r="B27" s="17">
        <v>1089655</v>
      </c>
      <c r="C27" s="7" t="s">
        <v>106</v>
      </c>
      <c r="D27" s="7" t="s">
        <v>316</v>
      </c>
      <c r="E27" s="7" t="s">
        <v>133</v>
      </c>
      <c r="F27" s="7" t="s">
        <v>97</v>
      </c>
      <c r="G27" s="7" t="s">
        <v>591</v>
      </c>
      <c r="H27" s="17">
        <v>2.13</v>
      </c>
      <c r="I27" s="7" t="s">
        <v>98</v>
      </c>
      <c r="J27" s="20">
        <v>5.5500000000000001E-2</v>
      </c>
      <c r="K27" s="9">
        <v>1.0699999999999999E-2</v>
      </c>
      <c r="L27" s="8">
        <v>600000.01</v>
      </c>
      <c r="M27" s="8">
        <v>142.91</v>
      </c>
      <c r="N27" s="8">
        <v>857.46</v>
      </c>
      <c r="O27" s="9">
        <v>6.0000000000000001E-3</v>
      </c>
      <c r="P27" s="9">
        <v>6.9999999999999999E-4</v>
      </c>
    </row>
    <row r="28" spans="1:16">
      <c r="A28" s="7" t="s">
        <v>592</v>
      </c>
      <c r="B28" s="17">
        <v>1119247</v>
      </c>
      <c r="C28" s="7" t="s">
        <v>593</v>
      </c>
      <c r="D28" s="7" t="s">
        <v>256</v>
      </c>
      <c r="E28" s="7" t="s">
        <v>133</v>
      </c>
      <c r="F28" s="7" t="s">
        <v>128</v>
      </c>
      <c r="G28" s="7" t="s">
        <v>594</v>
      </c>
      <c r="H28" s="17">
        <v>1.5</v>
      </c>
      <c r="I28" s="7" t="s">
        <v>98</v>
      </c>
      <c r="J28" s="20">
        <v>7.0000000000000007E-2</v>
      </c>
      <c r="K28" s="9">
        <v>1.2500000000000001E-2</v>
      </c>
      <c r="L28" s="8">
        <v>1235200.02</v>
      </c>
      <c r="M28" s="8">
        <v>141.53</v>
      </c>
      <c r="N28" s="8">
        <v>1748.18</v>
      </c>
      <c r="O28" s="9">
        <v>2.1700000000000001E-2</v>
      </c>
      <c r="P28" s="9">
        <v>1.4E-3</v>
      </c>
    </row>
    <row r="29" spans="1:16">
      <c r="A29" s="7" t="s">
        <v>595</v>
      </c>
      <c r="B29" s="17">
        <v>306910241</v>
      </c>
      <c r="C29" s="7" t="s">
        <v>132</v>
      </c>
      <c r="D29" s="7" t="s">
        <v>224</v>
      </c>
      <c r="E29" s="7" t="s">
        <v>265</v>
      </c>
      <c r="F29" s="7" t="s">
        <v>128</v>
      </c>
      <c r="G29" s="7" t="s">
        <v>596</v>
      </c>
      <c r="H29" s="17">
        <v>2.17</v>
      </c>
      <c r="I29" s="7" t="s">
        <v>98</v>
      </c>
      <c r="J29" s="20">
        <v>5.8000000000000003E-2</v>
      </c>
      <c r="K29" s="9">
        <v>1.7600000000000001E-2</v>
      </c>
      <c r="L29" s="8">
        <v>800000</v>
      </c>
      <c r="M29" s="8">
        <v>136.65</v>
      </c>
      <c r="N29" s="8">
        <v>1093.2</v>
      </c>
      <c r="P29" s="9">
        <v>8.9999999999999998E-4</v>
      </c>
    </row>
    <row r="30" spans="1:16">
      <c r="A30" s="7" t="s">
        <v>595</v>
      </c>
      <c r="B30" s="17">
        <v>306910118</v>
      </c>
      <c r="C30" s="7" t="s">
        <v>132</v>
      </c>
      <c r="D30" s="7" t="s">
        <v>224</v>
      </c>
      <c r="E30" s="7" t="s">
        <v>265</v>
      </c>
      <c r="F30" s="7" t="s">
        <v>128</v>
      </c>
      <c r="G30" s="7" t="s">
        <v>597</v>
      </c>
      <c r="H30" s="17">
        <v>0.37</v>
      </c>
      <c r="I30" s="7" t="s">
        <v>98</v>
      </c>
      <c r="J30" s="20">
        <v>6.1499999999999999E-2</v>
      </c>
      <c r="K30" s="9">
        <v>4.1399999999999999E-2</v>
      </c>
      <c r="L30" s="8">
        <v>100000</v>
      </c>
      <c r="M30" s="8">
        <v>140.31</v>
      </c>
      <c r="N30" s="8">
        <v>140.31</v>
      </c>
      <c r="P30" s="9">
        <v>1E-4</v>
      </c>
    </row>
    <row r="31" spans="1:16">
      <c r="A31" s="7" t="s">
        <v>598</v>
      </c>
      <c r="B31" s="17">
        <v>1127083</v>
      </c>
      <c r="C31" s="7" t="s">
        <v>599</v>
      </c>
      <c r="D31" s="7" t="s">
        <v>294</v>
      </c>
      <c r="E31" s="7" t="s">
        <v>265</v>
      </c>
      <c r="F31" s="7" t="s">
        <v>107</v>
      </c>
      <c r="G31" s="7" t="s">
        <v>600</v>
      </c>
      <c r="H31" s="17">
        <v>1.02</v>
      </c>
      <c r="I31" s="7" t="s">
        <v>98</v>
      </c>
      <c r="J31" s="20">
        <v>4.1836999999999999E-2</v>
      </c>
      <c r="K31" s="9">
        <v>1.8599999999999998E-2</v>
      </c>
      <c r="L31" s="8">
        <v>2736428.43</v>
      </c>
      <c r="M31" s="8">
        <v>104.78</v>
      </c>
      <c r="N31" s="8">
        <v>2867.23</v>
      </c>
      <c r="O31" s="9">
        <v>0.1164</v>
      </c>
      <c r="P31" s="9">
        <v>2.3E-3</v>
      </c>
    </row>
    <row r="32" spans="1:16">
      <c r="A32" s="7" t="s">
        <v>601</v>
      </c>
      <c r="B32" s="17">
        <v>1124643</v>
      </c>
      <c r="C32" s="7" t="s">
        <v>599</v>
      </c>
      <c r="D32" s="7" t="s">
        <v>294</v>
      </c>
      <c r="E32" s="7" t="s">
        <v>265</v>
      </c>
      <c r="F32" s="7" t="s">
        <v>107</v>
      </c>
      <c r="G32" s="7" t="s">
        <v>602</v>
      </c>
      <c r="H32" s="17">
        <v>0.6</v>
      </c>
      <c r="I32" s="7" t="s">
        <v>98</v>
      </c>
      <c r="J32" s="20">
        <v>4.1209999999999997E-2</v>
      </c>
      <c r="K32" s="9">
        <v>3.04E-2</v>
      </c>
      <c r="L32" s="8">
        <v>18489.310000000001</v>
      </c>
      <c r="M32" s="8">
        <v>104.23</v>
      </c>
      <c r="N32" s="8">
        <v>19.27</v>
      </c>
      <c r="O32" s="9">
        <v>1.6000000000000001E-3</v>
      </c>
      <c r="P32" s="9">
        <v>0</v>
      </c>
    </row>
    <row r="33" spans="1:16">
      <c r="A33" s="7" t="s">
        <v>603</v>
      </c>
      <c r="B33" s="17">
        <v>306040098</v>
      </c>
      <c r="C33" s="7" t="s">
        <v>126</v>
      </c>
      <c r="D33" s="7" t="s">
        <v>224</v>
      </c>
      <c r="E33" s="7" t="s">
        <v>300</v>
      </c>
      <c r="F33" s="7" t="s">
        <v>97</v>
      </c>
      <c r="G33" s="7" t="s">
        <v>604</v>
      </c>
      <c r="H33" s="17">
        <v>2.3199999999999998</v>
      </c>
      <c r="I33" s="7" t="s">
        <v>98</v>
      </c>
      <c r="J33" s="20">
        <v>6.9000000000000006E-2</v>
      </c>
      <c r="K33" s="9">
        <v>1.6299999999999999E-2</v>
      </c>
      <c r="L33" s="8">
        <v>2000000</v>
      </c>
      <c r="M33" s="8">
        <v>146.19</v>
      </c>
      <c r="N33" s="8">
        <v>2923.8</v>
      </c>
      <c r="P33" s="9">
        <v>2.3999999999999998E-3</v>
      </c>
    </row>
    <row r="34" spans="1:16">
      <c r="A34" s="7" t="s">
        <v>605</v>
      </c>
      <c r="B34" s="17">
        <v>6620215</v>
      </c>
      <c r="C34" s="7" t="s">
        <v>578</v>
      </c>
      <c r="D34" s="7" t="s">
        <v>224</v>
      </c>
      <c r="E34" s="7" t="s">
        <v>300</v>
      </c>
      <c r="F34" s="7" t="s">
        <v>97</v>
      </c>
      <c r="G34" s="7" t="s">
        <v>606</v>
      </c>
      <c r="H34" s="17">
        <v>3.68</v>
      </c>
      <c r="I34" s="7" t="s">
        <v>98</v>
      </c>
      <c r="J34" s="20">
        <v>5.7500000000000002E-2</v>
      </c>
      <c r="K34" s="9">
        <v>1.84E-2</v>
      </c>
      <c r="L34" s="8">
        <v>3000000</v>
      </c>
      <c r="M34" s="8">
        <v>145.52000000000001</v>
      </c>
      <c r="N34" s="8">
        <v>4365.6000000000004</v>
      </c>
      <c r="O34" s="9">
        <v>6.4999999999999997E-3</v>
      </c>
      <c r="P34" s="9">
        <v>3.5999999999999999E-3</v>
      </c>
    </row>
    <row r="35" spans="1:16">
      <c r="A35" s="7" t="s">
        <v>607</v>
      </c>
      <c r="B35" s="17">
        <v>6620280</v>
      </c>
      <c r="C35" s="7" t="s">
        <v>578</v>
      </c>
      <c r="D35" s="7" t="s">
        <v>224</v>
      </c>
      <c r="E35" s="7" t="s">
        <v>300</v>
      </c>
      <c r="F35" s="7" t="s">
        <v>97</v>
      </c>
      <c r="G35" s="7" t="s">
        <v>608</v>
      </c>
      <c r="H35" s="17">
        <v>6.55</v>
      </c>
      <c r="I35" s="7" t="s">
        <v>98</v>
      </c>
      <c r="J35" s="20">
        <v>5.7500000000000002E-2</v>
      </c>
      <c r="K35" s="9">
        <v>1.3899999999999999E-2</v>
      </c>
      <c r="L35" s="8">
        <v>395930</v>
      </c>
      <c r="M35" s="8">
        <v>157.49</v>
      </c>
      <c r="N35" s="8">
        <v>623.54999999999995</v>
      </c>
      <c r="O35" s="9">
        <v>2.9999999999999997E-4</v>
      </c>
      <c r="P35" s="9">
        <v>5.0000000000000001E-4</v>
      </c>
    </row>
    <row r="36" spans="1:16">
      <c r="A36" s="7" t="s">
        <v>609</v>
      </c>
      <c r="B36" s="17">
        <v>307260596</v>
      </c>
      <c r="C36" s="7" t="s">
        <v>610</v>
      </c>
      <c r="D36" s="7" t="s">
        <v>224</v>
      </c>
      <c r="E36" s="7" t="s">
        <v>339</v>
      </c>
      <c r="F36" s="7" t="s">
        <v>97</v>
      </c>
      <c r="G36" s="7" t="s">
        <v>611</v>
      </c>
      <c r="H36" s="17">
        <v>0.19</v>
      </c>
      <c r="I36" s="7" t="s">
        <v>98</v>
      </c>
      <c r="J36" s="20">
        <v>7.2999999999999995E-2</v>
      </c>
      <c r="K36" s="9">
        <v>4.3900000000000002E-2</v>
      </c>
      <c r="L36" s="8">
        <v>31250</v>
      </c>
      <c r="M36" s="8">
        <v>130.35</v>
      </c>
      <c r="N36" s="8">
        <v>40.729999999999997</v>
      </c>
      <c r="P36" s="9">
        <v>0</v>
      </c>
    </row>
    <row r="37" spans="1:16">
      <c r="A37" s="7" t="s">
        <v>612</v>
      </c>
      <c r="B37" s="17">
        <v>1092774</v>
      </c>
      <c r="C37" s="7" t="s">
        <v>613</v>
      </c>
      <c r="D37" s="7" t="s">
        <v>245</v>
      </c>
      <c r="E37" s="7" t="s">
        <v>352</v>
      </c>
      <c r="F37" s="7" t="s">
        <v>97</v>
      </c>
      <c r="G37" s="7" t="s">
        <v>614</v>
      </c>
      <c r="H37" s="17">
        <v>2.86</v>
      </c>
      <c r="I37" s="7" t="s">
        <v>98</v>
      </c>
      <c r="J37" s="20">
        <v>6.7000000000000004E-2</v>
      </c>
      <c r="K37" s="9">
        <v>2.3800000000000002E-2</v>
      </c>
      <c r="L37" s="8">
        <v>66478.39</v>
      </c>
      <c r="M37" s="8">
        <v>142.1</v>
      </c>
      <c r="N37" s="8">
        <v>94.47</v>
      </c>
      <c r="O37" s="9">
        <v>2.0000000000000001E-4</v>
      </c>
      <c r="P37" s="9">
        <v>1E-4</v>
      </c>
    </row>
    <row r="38" spans="1:16">
      <c r="A38" s="7" t="s">
        <v>615</v>
      </c>
      <c r="B38" s="17">
        <v>2590081</v>
      </c>
      <c r="C38" s="7" t="s">
        <v>616</v>
      </c>
      <c r="D38" s="7" t="s">
        <v>268</v>
      </c>
      <c r="E38" s="7" t="s">
        <v>617</v>
      </c>
      <c r="F38" s="7" t="s">
        <v>97</v>
      </c>
      <c r="G38" s="7" t="s">
        <v>618</v>
      </c>
      <c r="H38" s="17">
        <v>2.08</v>
      </c>
      <c r="I38" s="7" t="s">
        <v>98</v>
      </c>
      <c r="J38" s="20">
        <v>6.5000000000000002E-2</v>
      </c>
      <c r="K38" s="9">
        <v>6.2700000000000006E-2</v>
      </c>
      <c r="L38" s="8">
        <v>593023.97</v>
      </c>
      <c r="M38" s="8">
        <v>123.99</v>
      </c>
      <c r="N38" s="8">
        <v>735.29</v>
      </c>
      <c r="O38" s="9">
        <v>1.6400000000000001E-2</v>
      </c>
      <c r="P38" s="9">
        <v>5.9999999999999995E-4</v>
      </c>
    </row>
    <row r="39" spans="1:16">
      <c r="A39" s="7" t="s">
        <v>619</v>
      </c>
      <c r="B39" s="17">
        <v>1119049</v>
      </c>
      <c r="C39" s="7" t="s">
        <v>620</v>
      </c>
      <c r="D39" s="7" t="s">
        <v>294</v>
      </c>
      <c r="E39" s="7" t="s">
        <v>617</v>
      </c>
      <c r="F39" s="7" t="s">
        <v>107</v>
      </c>
      <c r="G39" s="7" t="s">
        <v>621</v>
      </c>
      <c r="H39" s="17">
        <v>3.09</v>
      </c>
      <c r="I39" s="7" t="s">
        <v>98</v>
      </c>
      <c r="J39" s="20">
        <v>4.6300000000000001E-2</v>
      </c>
      <c r="K39" s="9">
        <v>6.4699999999999994E-2</v>
      </c>
      <c r="L39" s="8">
        <v>2244278.4</v>
      </c>
      <c r="M39" s="8">
        <v>104.91</v>
      </c>
      <c r="N39" s="8">
        <v>2354.4699999999998</v>
      </c>
      <c r="O39" s="9">
        <v>8.0000000000000002E-3</v>
      </c>
      <c r="P39" s="9">
        <v>1.9E-3</v>
      </c>
    </row>
    <row r="40" spans="1:16">
      <c r="A40" s="7" t="s">
        <v>622</v>
      </c>
      <c r="B40" s="17">
        <v>6390116</v>
      </c>
      <c r="C40" s="7" t="s">
        <v>623</v>
      </c>
      <c r="D40" s="7" t="s">
        <v>316</v>
      </c>
      <c r="E40" s="7" t="s">
        <v>617</v>
      </c>
      <c r="F40" s="7" t="s">
        <v>97</v>
      </c>
      <c r="G40" s="7" t="s">
        <v>624</v>
      </c>
      <c r="H40" s="17">
        <v>0.31</v>
      </c>
      <c r="I40" s="7" t="s">
        <v>98</v>
      </c>
      <c r="J40" s="20">
        <v>5.5E-2</v>
      </c>
      <c r="K40" s="9">
        <v>0.2611</v>
      </c>
      <c r="L40" s="8">
        <v>40000</v>
      </c>
      <c r="M40" s="8">
        <v>123.01</v>
      </c>
      <c r="N40" s="8">
        <v>49.2</v>
      </c>
      <c r="P40" s="9">
        <v>0</v>
      </c>
    </row>
    <row r="41" spans="1:16">
      <c r="A41" s="7" t="s">
        <v>625</v>
      </c>
      <c r="B41" s="17">
        <v>3780038</v>
      </c>
      <c r="C41" s="7" t="s">
        <v>626</v>
      </c>
      <c r="D41" s="7" t="s">
        <v>335</v>
      </c>
      <c r="E41" s="7" t="s">
        <v>627</v>
      </c>
      <c r="F41" s="7" t="s">
        <v>97</v>
      </c>
      <c r="G41" s="7" t="s">
        <v>628</v>
      </c>
      <c r="H41" s="17">
        <v>0.95</v>
      </c>
      <c r="I41" s="7" t="s">
        <v>98</v>
      </c>
      <c r="J41" s="20">
        <v>6.6000000000000003E-2</v>
      </c>
      <c r="K41" s="9">
        <v>0.11600000000000001</v>
      </c>
      <c r="L41" s="8">
        <v>200001.61</v>
      </c>
      <c r="M41" s="8">
        <v>119.07</v>
      </c>
      <c r="N41" s="8">
        <v>238.14</v>
      </c>
      <c r="O41" s="9">
        <v>2.3E-3</v>
      </c>
      <c r="P41" s="9">
        <v>2.0000000000000001E-4</v>
      </c>
    </row>
    <row r="42" spans="1:16">
      <c r="A42" s="7" t="s">
        <v>629</v>
      </c>
      <c r="B42" s="17">
        <v>1088202</v>
      </c>
      <c r="C42" s="7" t="s">
        <v>630</v>
      </c>
      <c r="D42" s="7" t="s">
        <v>313</v>
      </c>
      <c r="E42" s="7" t="s">
        <v>631</v>
      </c>
      <c r="F42" s="7" t="s">
        <v>632</v>
      </c>
      <c r="G42" s="7" t="s">
        <v>633</v>
      </c>
      <c r="I42" s="7" t="s">
        <v>98</v>
      </c>
      <c r="L42" s="8">
        <v>28269.61</v>
      </c>
      <c r="M42" s="8">
        <v>0</v>
      </c>
      <c r="N42" s="8">
        <v>0</v>
      </c>
      <c r="P42" s="9">
        <v>0</v>
      </c>
    </row>
    <row r="43" spans="1:16">
      <c r="A43" s="15" t="s">
        <v>634</v>
      </c>
      <c r="B43" s="16"/>
      <c r="C43" s="15"/>
      <c r="D43" s="15"/>
      <c r="E43" s="15"/>
      <c r="F43" s="15"/>
      <c r="G43" s="15"/>
      <c r="H43" s="16">
        <v>2.73</v>
      </c>
      <c r="I43" s="15"/>
      <c r="K43" s="19">
        <v>2.18E-2</v>
      </c>
      <c r="L43" s="18">
        <v>23799050.609999999</v>
      </c>
      <c r="N43" s="18">
        <v>32009.17</v>
      </c>
      <c r="P43" s="19">
        <v>2.6200000000000001E-2</v>
      </c>
    </row>
    <row r="45" spans="1:16">
      <c r="A45" s="15" t="s">
        <v>635</v>
      </c>
      <c r="B45" s="16"/>
      <c r="C45" s="15"/>
      <c r="D45" s="15"/>
      <c r="E45" s="15"/>
      <c r="F45" s="15"/>
      <c r="G45" s="15"/>
      <c r="I45" s="15"/>
    </row>
    <row r="46" spans="1:16">
      <c r="A46" s="15" t="s">
        <v>636</v>
      </c>
      <c r="B46" s="16"/>
      <c r="C46" s="15"/>
      <c r="D46" s="15"/>
      <c r="E46" s="15"/>
      <c r="F46" s="15"/>
      <c r="G46" s="15"/>
      <c r="I46" s="15"/>
      <c r="L46" s="18">
        <v>0</v>
      </c>
      <c r="N46" s="18">
        <v>0</v>
      </c>
      <c r="P46" s="19">
        <v>0</v>
      </c>
    </row>
    <row r="48" spans="1:16">
      <c r="A48" s="15" t="s">
        <v>637</v>
      </c>
      <c r="B48" s="16"/>
      <c r="C48" s="15"/>
      <c r="D48" s="15"/>
      <c r="E48" s="15"/>
      <c r="F48" s="15"/>
      <c r="G48" s="15"/>
      <c r="I48" s="15"/>
    </row>
    <row r="49" spans="1:16">
      <c r="A49" s="15" t="s">
        <v>638</v>
      </c>
      <c r="B49" s="16"/>
      <c r="C49" s="15"/>
      <c r="D49" s="15"/>
      <c r="E49" s="15"/>
      <c r="F49" s="15"/>
      <c r="G49" s="15"/>
      <c r="I49" s="15"/>
      <c r="L49" s="18">
        <v>0</v>
      </c>
      <c r="N49" s="18">
        <v>0</v>
      </c>
      <c r="P49" s="19">
        <v>0</v>
      </c>
    </row>
    <row r="51" spans="1:16">
      <c r="A51" s="15" t="s">
        <v>639</v>
      </c>
      <c r="B51" s="16"/>
      <c r="C51" s="15"/>
      <c r="D51" s="15"/>
      <c r="E51" s="15"/>
      <c r="F51" s="15"/>
      <c r="G51" s="15"/>
      <c r="I51" s="15"/>
    </row>
    <row r="52" spans="1:16">
      <c r="A52" s="15" t="s">
        <v>640</v>
      </c>
      <c r="B52" s="16"/>
      <c r="C52" s="15"/>
      <c r="D52" s="15"/>
      <c r="E52" s="15"/>
      <c r="F52" s="15"/>
      <c r="G52" s="15"/>
      <c r="I52" s="15"/>
      <c r="L52" s="18">
        <v>0</v>
      </c>
      <c r="N52" s="18">
        <v>0</v>
      </c>
      <c r="P52" s="19">
        <v>0</v>
      </c>
    </row>
    <row r="54" spans="1:16">
      <c r="A54" s="3" t="s">
        <v>641</v>
      </c>
      <c r="B54" s="14"/>
      <c r="C54" s="3"/>
      <c r="D54" s="3"/>
      <c r="E54" s="3"/>
      <c r="F54" s="3"/>
      <c r="G54" s="3"/>
      <c r="H54" s="14">
        <v>2.73</v>
      </c>
      <c r="I54" s="3"/>
      <c r="K54" s="12">
        <v>2.18E-2</v>
      </c>
      <c r="L54" s="11">
        <v>23799050.609999999</v>
      </c>
      <c r="N54" s="11">
        <v>32009.17</v>
      </c>
      <c r="P54" s="12">
        <v>2.6200000000000001E-2</v>
      </c>
    </row>
    <row r="57" spans="1:16">
      <c r="A57" s="3" t="s">
        <v>642</v>
      </c>
      <c r="B57" s="14"/>
      <c r="C57" s="3"/>
      <c r="D57" s="3"/>
      <c r="E57" s="3"/>
      <c r="F57" s="3"/>
      <c r="G57" s="3"/>
      <c r="I57" s="3"/>
    </row>
    <row r="58" spans="1:16">
      <c r="A58" s="15" t="s">
        <v>643</v>
      </c>
      <c r="B58" s="16"/>
      <c r="C58" s="15"/>
      <c r="D58" s="15"/>
      <c r="E58" s="15"/>
      <c r="F58" s="15"/>
      <c r="G58" s="15"/>
      <c r="I58" s="15"/>
    </row>
    <row r="59" spans="1:16">
      <c r="A59" s="15" t="s">
        <v>644</v>
      </c>
      <c r="B59" s="16"/>
      <c r="C59" s="15"/>
      <c r="D59" s="15"/>
      <c r="E59" s="15"/>
      <c r="F59" s="15"/>
      <c r="G59" s="15"/>
      <c r="I59" s="15"/>
      <c r="L59" s="18">
        <v>0</v>
      </c>
      <c r="N59" s="18">
        <v>0</v>
      </c>
      <c r="P59" s="19">
        <v>0</v>
      </c>
    </row>
    <row r="61" spans="1:16">
      <c r="A61" s="15" t="s">
        <v>645</v>
      </c>
      <c r="B61" s="16"/>
      <c r="C61" s="15"/>
      <c r="D61" s="15"/>
      <c r="E61" s="15"/>
      <c r="F61" s="15"/>
      <c r="G61" s="15"/>
      <c r="I61" s="15"/>
    </row>
    <row r="62" spans="1:16">
      <c r="A62" s="15" t="s">
        <v>646</v>
      </c>
      <c r="B62" s="16"/>
      <c r="C62" s="15"/>
      <c r="D62" s="15"/>
      <c r="E62" s="15"/>
      <c r="F62" s="15"/>
      <c r="G62" s="15"/>
      <c r="I62" s="15"/>
      <c r="L62" s="18">
        <v>0</v>
      </c>
      <c r="N62" s="18">
        <v>0</v>
      </c>
      <c r="P62" s="19">
        <v>0</v>
      </c>
    </row>
    <row r="64" spans="1:16">
      <c r="A64" s="3" t="s">
        <v>647</v>
      </c>
      <c r="B64" s="14"/>
      <c r="C64" s="3"/>
      <c r="D64" s="3"/>
      <c r="E64" s="3"/>
      <c r="F64" s="3"/>
      <c r="G64" s="3"/>
      <c r="I64" s="3"/>
      <c r="L64" s="11">
        <v>0</v>
      </c>
      <c r="N64" s="11">
        <v>0</v>
      </c>
      <c r="P64" s="12">
        <v>0</v>
      </c>
    </row>
    <row r="67" spans="1:16">
      <c r="A67" s="3" t="s">
        <v>648</v>
      </c>
      <c r="B67" s="14"/>
      <c r="C67" s="3"/>
      <c r="D67" s="3"/>
      <c r="E67" s="3"/>
      <c r="F67" s="3"/>
      <c r="G67" s="3"/>
      <c r="H67" s="14">
        <v>2.73</v>
      </c>
      <c r="I67" s="3"/>
      <c r="K67" s="12">
        <v>2.18E-2</v>
      </c>
      <c r="L67" s="11">
        <v>23799050.609999999</v>
      </c>
      <c r="N67" s="11">
        <v>32009.17</v>
      </c>
      <c r="P67" s="12">
        <v>2.6200000000000001E-2</v>
      </c>
    </row>
    <row r="70" spans="1:16">
      <c r="A70" s="7" t="s">
        <v>145</v>
      </c>
      <c r="B70" s="17"/>
      <c r="C70" s="7"/>
      <c r="D70" s="7"/>
      <c r="E70" s="7"/>
      <c r="F70" s="7"/>
      <c r="G70" s="7"/>
      <c r="I70" s="7"/>
    </row>
    <row r="74" spans="1:16">
      <c r="A74" s="2" t="s">
        <v>76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0"/>
  <sheetViews>
    <sheetView rightToLeft="1" workbookViewId="0"/>
  </sheetViews>
  <sheetFormatPr defaultColWidth="9.140625" defaultRowHeight="12.75"/>
  <cols>
    <col min="1" max="1" width="36.7109375" customWidth="1"/>
    <col min="2" max="2" width="12.7109375" customWidth="1"/>
    <col min="3" max="3" width="8.7109375" customWidth="1"/>
    <col min="4" max="6" width="11.7109375" customWidth="1"/>
    <col min="7" max="7" width="9.7109375" customWidth="1"/>
    <col min="8" max="8" width="12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649</v>
      </c>
    </row>
    <row r="6" spans="1:10">
      <c r="A6" s="2" t="s">
        <v>2</v>
      </c>
    </row>
    <row r="9" spans="1:10">
      <c r="A9" s="3" t="s">
        <v>78</v>
      </c>
      <c r="B9" s="3" t="s">
        <v>79</v>
      </c>
      <c r="C9" s="3" t="s">
        <v>80</v>
      </c>
      <c r="D9" s="3" t="s">
        <v>199</v>
      </c>
      <c r="E9" s="3" t="s">
        <v>83</v>
      </c>
      <c r="F9" s="3" t="s">
        <v>149</v>
      </c>
      <c r="G9" s="3" t="s">
        <v>40</v>
      </c>
      <c r="H9" s="3" t="s">
        <v>536</v>
      </c>
      <c r="I9" s="3" t="s">
        <v>150</v>
      </c>
      <c r="J9" s="3" t="s">
        <v>87</v>
      </c>
    </row>
    <row r="10" spans="1:10">
      <c r="A10" s="4"/>
      <c r="B10" s="4"/>
      <c r="C10" s="4"/>
      <c r="D10" s="4"/>
      <c r="E10" s="4"/>
      <c r="F10" s="4" t="s">
        <v>153</v>
      </c>
      <c r="G10" s="4" t="s">
        <v>154</v>
      </c>
      <c r="H10" s="4" t="s">
        <v>89</v>
      </c>
      <c r="I10" s="4" t="s">
        <v>88</v>
      </c>
      <c r="J10" s="4" t="s">
        <v>88</v>
      </c>
    </row>
    <row r="13" spans="1:10">
      <c r="A13" s="3" t="s">
        <v>650</v>
      </c>
      <c r="B13" s="14"/>
      <c r="C13" s="3"/>
      <c r="D13" s="3"/>
      <c r="E13" s="3"/>
    </row>
    <row r="16" spans="1:10">
      <c r="A16" s="3" t="s">
        <v>651</v>
      </c>
      <c r="B16" s="14"/>
      <c r="C16" s="3"/>
      <c r="D16" s="3"/>
      <c r="E16" s="3"/>
    </row>
    <row r="17" spans="1:10">
      <c r="A17" s="15" t="s">
        <v>397</v>
      </c>
      <c r="B17" s="16"/>
      <c r="C17" s="15"/>
      <c r="D17" s="15"/>
      <c r="E17" s="15"/>
    </row>
    <row r="18" spans="1:10">
      <c r="A18" s="15" t="s">
        <v>408</v>
      </c>
      <c r="B18" s="16"/>
      <c r="C18" s="15"/>
      <c r="D18" s="15"/>
      <c r="E18" s="15"/>
      <c r="F18" s="18">
        <v>0</v>
      </c>
      <c r="H18" s="18">
        <v>0</v>
      </c>
      <c r="J18" s="19">
        <v>0</v>
      </c>
    </row>
    <row r="20" spans="1:10">
      <c r="A20" s="3" t="s">
        <v>652</v>
      </c>
      <c r="B20" s="14"/>
      <c r="C20" s="3"/>
      <c r="D20" s="3"/>
      <c r="E20" s="3"/>
      <c r="F20" s="11">
        <v>0</v>
      </c>
      <c r="H20" s="11">
        <v>0</v>
      </c>
      <c r="J20" s="12">
        <v>0</v>
      </c>
    </row>
    <row r="23" spans="1:10">
      <c r="A23" s="3" t="s">
        <v>653</v>
      </c>
      <c r="B23" s="14"/>
      <c r="C23" s="3"/>
      <c r="D23" s="3"/>
      <c r="E23" s="3"/>
    </row>
    <row r="24" spans="1:10">
      <c r="A24" s="15" t="s">
        <v>410</v>
      </c>
      <c r="B24" s="16"/>
      <c r="C24" s="15"/>
      <c r="D24" s="15"/>
      <c r="E24" s="15"/>
    </row>
    <row r="25" spans="1:10">
      <c r="A25" s="15" t="s">
        <v>411</v>
      </c>
      <c r="B25" s="16"/>
      <c r="C25" s="15"/>
      <c r="D25" s="15"/>
      <c r="E25" s="15"/>
      <c r="F25" s="18">
        <v>0</v>
      </c>
      <c r="H25" s="18">
        <v>0</v>
      </c>
      <c r="J25" s="19">
        <v>0</v>
      </c>
    </row>
    <row r="27" spans="1:10">
      <c r="A27" s="15" t="s">
        <v>412</v>
      </c>
      <c r="B27" s="16"/>
      <c r="C27" s="15"/>
      <c r="D27" s="15"/>
      <c r="E27" s="15"/>
    </row>
    <row r="28" spans="1:10">
      <c r="A28" s="15" t="s">
        <v>413</v>
      </c>
      <c r="B28" s="16"/>
      <c r="C28" s="15"/>
      <c r="D28" s="15"/>
      <c r="E28" s="15"/>
      <c r="F28" s="18">
        <v>0</v>
      </c>
      <c r="H28" s="18">
        <v>0</v>
      </c>
      <c r="J28" s="19">
        <v>0</v>
      </c>
    </row>
    <row r="30" spans="1:10">
      <c r="A30" s="3" t="s">
        <v>654</v>
      </c>
      <c r="B30" s="14"/>
      <c r="C30" s="3"/>
      <c r="D30" s="3"/>
      <c r="E30" s="3"/>
      <c r="F30" s="11">
        <v>0</v>
      </c>
      <c r="H30" s="11">
        <v>0</v>
      </c>
      <c r="J30" s="12">
        <v>0</v>
      </c>
    </row>
    <row r="33" spans="1:10">
      <c r="A33" s="3" t="s">
        <v>655</v>
      </c>
      <c r="B33" s="14"/>
      <c r="C33" s="3"/>
      <c r="D33" s="3"/>
      <c r="E33" s="3"/>
      <c r="F33" s="11">
        <v>0</v>
      </c>
      <c r="H33" s="11">
        <v>0</v>
      </c>
      <c r="J33" s="12">
        <v>0</v>
      </c>
    </row>
    <row r="36" spans="1:10">
      <c r="A36" s="7" t="s">
        <v>145</v>
      </c>
      <c r="B36" s="17"/>
      <c r="C36" s="7"/>
      <c r="D36" s="7"/>
      <c r="E36" s="7"/>
    </row>
    <row r="40" spans="1:10">
      <c r="A40" s="2" t="s">
        <v>76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5"/>
  <sheetViews>
    <sheetView rightToLeft="1" workbookViewId="0"/>
  </sheetViews>
  <sheetFormatPr defaultColWidth="9.140625" defaultRowHeight="12.75"/>
  <cols>
    <col min="1" max="1" width="32.7109375" customWidth="1"/>
    <col min="2" max="2" width="12.7109375" customWidth="1"/>
    <col min="3" max="3" width="8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0.7109375" customWidth="1"/>
  </cols>
  <sheetData>
    <row r="2" spans="1:11" ht="18">
      <c r="A2" s="1" t="s">
        <v>0</v>
      </c>
    </row>
    <row r="4" spans="1:11" ht="18">
      <c r="A4" s="1" t="s">
        <v>656</v>
      </c>
    </row>
    <row r="6" spans="1:11">
      <c r="A6" s="2" t="s">
        <v>2</v>
      </c>
    </row>
    <row r="9" spans="1:11">
      <c r="A9" s="3" t="s">
        <v>78</v>
      </c>
      <c r="B9" s="3" t="s">
        <v>79</v>
      </c>
      <c r="C9" s="3" t="s">
        <v>80</v>
      </c>
      <c r="D9" s="3" t="s">
        <v>199</v>
      </c>
      <c r="E9" s="3" t="s">
        <v>83</v>
      </c>
      <c r="F9" s="3" t="s">
        <v>147</v>
      </c>
      <c r="G9" s="3" t="s">
        <v>149</v>
      </c>
      <c r="H9" s="3" t="s">
        <v>40</v>
      </c>
      <c r="I9" s="3" t="s">
        <v>536</v>
      </c>
      <c r="J9" s="3" t="s">
        <v>150</v>
      </c>
      <c r="K9" s="3" t="s">
        <v>87</v>
      </c>
    </row>
    <row r="10" spans="1:11">
      <c r="A10" s="4"/>
      <c r="B10" s="4"/>
      <c r="C10" s="4"/>
      <c r="D10" s="4"/>
      <c r="E10" s="4"/>
      <c r="F10" s="4" t="s">
        <v>151</v>
      </c>
      <c r="G10" s="4" t="s">
        <v>153</v>
      </c>
      <c r="H10" s="4" t="s">
        <v>154</v>
      </c>
      <c r="I10" s="4" t="s">
        <v>89</v>
      </c>
      <c r="J10" s="4" t="s">
        <v>88</v>
      </c>
      <c r="K10" s="4" t="s">
        <v>88</v>
      </c>
    </row>
    <row r="13" spans="1:11">
      <c r="A13" s="3" t="s">
        <v>657</v>
      </c>
      <c r="B13" s="14"/>
      <c r="C13" s="3"/>
      <c r="D13" s="3"/>
      <c r="E13" s="3"/>
      <c r="F13" s="3"/>
    </row>
    <row r="16" spans="1:11">
      <c r="A16" s="3" t="s">
        <v>658</v>
      </c>
      <c r="B16" s="14"/>
      <c r="C16" s="3"/>
      <c r="D16" s="3"/>
      <c r="E16" s="3"/>
      <c r="F16" s="3"/>
    </row>
    <row r="17" spans="1:11">
      <c r="A17" s="15" t="s">
        <v>659</v>
      </c>
      <c r="B17" s="16"/>
      <c r="C17" s="15"/>
      <c r="D17" s="15"/>
      <c r="E17" s="15"/>
      <c r="F17" s="15"/>
    </row>
    <row r="18" spans="1:11">
      <c r="A18" s="15" t="s">
        <v>660</v>
      </c>
      <c r="B18" s="16"/>
      <c r="C18" s="15"/>
      <c r="D18" s="15"/>
      <c r="E18" s="15"/>
      <c r="F18" s="15"/>
      <c r="G18" s="18">
        <v>0</v>
      </c>
      <c r="I18" s="18">
        <v>0</v>
      </c>
      <c r="K18" s="19">
        <v>0</v>
      </c>
    </row>
    <row r="20" spans="1:11">
      <c r="A20" s="15" t="s">
        <v>661</v>
      </c>
      <c r="B20" s="16"/>
      <c r="C20" s="15"/>
      <c r="D20" s="15"/>
      <c r="E20" s="15"/>
      <c r="F20" s="15"/>
    </row>
    <row r="21" spans="1:11">
      <c r="A21" s="15" t="s">
        <v>662</v>
      </c>
      <c r="B21" s="16"/>
      <c r="C21" s="15"/>
      <c r="D21" s="15"/>
      <c r="E21" s="15"/>
      <c r="F21" s="15"/>
      <c r="G21" s="18">
        <v>0</v>
      </c>
      <c r="I21" s="18">
        <v>0</v>
      </c>
      <c r="K21" s="19">
        <v>0</v>
      </c>
    </row>
    <row r="23" spans="1:11">
      <c r="A23" s="15" t="s">
        <v>663</v>
      </c>
      <c r="B23" s="16"/>
      <c r="C23" s="15"/>
      <c r="D23" s="15"/>
      <c r="E23" s="15"/>
      <c r="F23" s="15"/>
    </row>
    <row r="24" spans="1:11">
      <c r="A24" s="15" t="s">
        <v>664</v>
      </c>
      <c r="B24" s="16"/>
      <c r="C24" s="15"/>
      <c r="D24" s="15"/>
      <c r="E24" s="15"/>
      <c r="F24" s="15"/>
      <c r="G24" s="18">
        <v>0</v>
      </c>
      <c r="I24" s="18">
        <v>0</v>
      </c>
      <c r="K24" s="19">
        <v>0</v>
      </c>
    </row>
    <row r="26" spans="1:11">
      <c r="A26" s="15" t="s">
        <v>665</v>
      </c>
      <c r="B26" s="16"/>
      <c r="C26" s="15"/>
      <c r="D26" s="15"/>
      <c r="E26" s="15"/>
      <c r="F26" s="15"/>
    </row>
    <row r="27" spans="1:11">
      <c r="A27" s="15" t="s">
        <v>666</v>
      </c>
      <c r="B27" s="16"/>
      <c r="C27" s="15"/>
      <c r="D27" s="15"/>
      <c r="E27" s="15"/>
      <c r="F27" s="15"/>
      <c r="G27" s="18">
        <v>0</v>
      </c>
      <c r="I27" s="18">
        <v>0</v>
      </c>
      <c r="K27" s="19">
        <v>0</v>
      </c>
    </row>
    <row r="29" spans="1:11">
      <c r="A29" s="3" t="s">
        <v>667</v>
      </c>
      <c r="B29" s="14"/>
      <c r="C29" s="3"/>
      <c r="D29" s="3"/>
      <c r="E29" s="3"/>
      <c r="F29" s="3"/>
      <c r="G29" s="11">
        <v>0</v>
      </c>
      <c r="I29" s="11">
        <v>0</v>
      </c>
      <c r="K29" s="12">
        <v>0</v>
      </c>
    </row>
    <row r="32" spans="1:11">
      <c r="A32" s="3" t="s">
        <v>668</v>
      </c>
      <c r="B32" s="14"/>
      <c r="C32" s="3"/>
      <c r="D32" s="3"/>
      <c r="E32" s="3"/>
      <c r="F32" s="3"/>
    </row>
    <row r="33" spans="1:11">
      <c r="A33" s="15" t="s">
        <v>659</v>
      </c>
      <c r="B33" s="16"/>
      <c r="C33" s="15"/>
      <c r="D33" s="15"/>
      <c r="E33" s="15"/>
      <c r="F33" s="15"/>
    </row>
    <row r="34" spans="1:11">
      <c r="A34" s="15" t="s">
        <v>660</v>
      </c>
      <c r="B34" s="16"/>
      <c r="C34" s="15"/>
      <c r="D34" s="15"/>
      <c r="E34" s="15"/>
      <c r="F34" s="15"/>
      <c r="G34" s="18">
        <v>0</v>
      </c>
      <c r="I34" s="18">
        <v>0</v>
      </c>
      <c r="K34" s="19">
        <v>0</v>
      </c>
    </row>
    <row r="36" spans="1:11">
      <c r="A36" s="15" t="s">
        <v>661</v>
      </c>
      <c r="B36" s="16"/>
      <c r="C36" s="15"/>
      <c r="D36" s="15"/>
      <c r="E36" s="15"/>
      <c r="F36" s="15"/>
    </row>
    <row r="37" spans="1:11">
      <c r="A37" s="15" t="s">
        <v>662</v>
      </c>
      <c r="B37" s="16"/>
      <c r="C37" s="15"/>
      <c r="D37" s="15"/>
      <c r="E37" s="15"/>
      <c r="F37" s="15"/>
      <c r="G37" s="18">
        <v>0</v>
      </c>
      <c r="I37" s="18">
        <v>0</v>
      </c>
      <c r="K37" s="19">
        <v>0</v>
      </c>
    </row>
    <row r="39" spans="1:11">
      <c r="A39" s="15" t="s">
        <v>663</v>
      </c>
      <c r="B39" s="16"/>
      <c r="C39" s="15"/>
      <c r="D39" s="15"/>
      <c r="E39" s="15"/>
      <c r="F39" s="15"/>
    </row>
    <row r="40" spans="1:11">
      <c r="A40" s="15" t="s">
        <v>664</v>
      </c>
      <c r="B40" s="16"/>
      <c r="C40" s="15"/>
      <c r="D40" s="15"/>
      <c r="E40" s="15"/>
      <c r="F40" s="15"/>
      <c r="G40" s="18">
        <v>0</v>
      </c>
      <c r="I40" s="18">
        <v>0</v>
      </c>
      <c r="K40" s="19">
        <v>0</v>
      </c>
    </row>
    <row r="42" spans="1:11">
      <c r="A42" s="15" t="s">
        <v>665</v>
      </c>
      <c r="B42" s="16"/>
      <c r="C42" s="15"/>
      <c r="D42" s="15"/>
      <c r="E42" s="15"/>
      <c r="F42" s="15"/>
    </row>
    <row r="43" spans="1:11">
      <c r="A43" s="15" t="s">
        <v>666</v>
      </c>
      <c r="B43" s="16"/>
      <c r="C43" s="15"/>
      <c r="D43" s="15"/>
      <c r="E43" s="15"/>
      <c r="F43" s="15"/>
      <c r="G43" s="18">
        <v>0</v>
      </c>
      <c r="I43" s="18">
        <v>0</v>
      </c>
      <c r="K43" s="19">
        <v>0</v>
      </c>
    </row>
    <row r="45" spans="1:11">
      <c r="A45" s="3" t="s">
        <v>669</v>
      </c>
      <c r="B45" s="14"/>
      <c r="C45" s="3"/>
      <c r="D45" s="3"/>
      <c r="E45" s="3"/>
      <c r="F45" s="3"/>
      <c r="G45" s="11">
        <v>0</v>
      </c>
      <c r="I45" s="11">
        <v>0</v>
      </c>
      <c r="K45" s="12">
        <v>0</v>
      </c>
    </row>
    <row r="48" spans="1:11">
      <c r="A48" s="3" t="s">
        <v>670</v>
      </c>
      <c r="B48" s="14"/>
      <c r="C48" s="3"/>
      <c r="D48" s="3"/>
      <c r="E48" s="3"/>
      <c r="F48" s="3"/>
      <c r="G48" s="11">
        <v>0</v>
      </c>
      <c r="I48" s="11">
        <v>0</v>
      </c>
      <c r="K48" s="12">
        <v>0</v>
      </c>
    </row>
    <row r="51" spans="1:6">
      <c r="A51" s="7" t="s">
        <v>145</v>
      </c>
      <c r="B51" s="17"/>
      <c r="C51" s="7"/>
      <c r="D51" s="7"/>
      <c r="E51" s="7"/>
      <c r="F51" s="7"/>
    </row>
    <row r="55" spans="1:6">
      <c r="A55" s="2" t="s">
        <v>76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7"/>
  <sheetViews>
    <sheetView rightToLeft="1" workbookViewId="0"/>
  </sheetViews>
  <sheetFormatPr defaultColWidth="9.140625" defaultRowHeight="12.75"/>
  <cols>
    <col min="1" max="1" width="32.7109375" customWidth="1"/>
    <col min="2" max="2" width="12.7109375" customWidth="1"/>
    <col min="3" max="3" width="8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0.7109375" customWidth="1"/>
  </cols>
  <sheetData>
    <row r="2" spans="1:11" ht="18">
      <c r="A2" s="1" t="s">
        <v>0</v>
      </c>
    </row>
    <row r="4" spans="1:11" ht="18">
      <c r="A4" s="1" t="s">
        <v>671</v>
      </c>
    </row>
    <row r="6" spans="1:11">
      <c r="A6" s="2" t="s">
        <v>2</v>
      </c>
    </row>
    <row r="9" spans="1:11">
      <c r="A9" s="3" t="s">
        <v>78</v>
      </c>
      <c r="B9" s="3" t="s">
        <v>79</v>
      </c>
      <c r="C9" s="3" t="s">
        <v>80</v>
      </c>
      <c r="D9" s="3" t="s">
        <v>199</v>
      </c>
      <c r="E9" s="3" t="s">
        <v>83</v>
      </c>
      <c r="F9" s="3" t="s">
        <v>147</v>
      </c>
      <c r="G9" s="3" t="s">
        <v>149</v>
      </c>
      <c r="H9" s="3" t="s">
        <v>40</v>
      </c>
      <c r="I9" s="3" t="s">
        <v>536</v>
      </c>
      <c r="J9" s="3" t="s">
        <v>150</v>
      </c>
      <c r="K9" s="3" t="s">
        <v>87</v>
      </c>
    </row>
    <row r="10" spans="1:11">
      <c r="A10" s="4"/>
      <c r="B10" s="4"/>
      <c r="C10" s="4"/>
      <c r="D10" s="4"/>
      <c r="E10" s="4"/>
      <c r="F10" s="4" t="s">
        <v>151</v>
      </c>
      <c r="G10" s="4" t="s">
        <v>153</v>
      </c>
      <c r="H10" s="4" t="s">
        <v>154</v>
      </c>
      <c r="I10" s="4" t="s">
        <v>89</v>
      </c>
      <c r="J10" s="4" t="s">
        <v>88</v>
      </c>
      <c r="K10" s="4" t="s">
        <v>88</v>
      </c>
    </row>
    <row r="13" spans="1:11">
      <c r="A13" s="3" t="s">
        <v>672</v>
      </c>
      <c r="B13" s="14"/>
      <c r="C13" s="3"/>
      <c r="D13" s="3"/>
      <c r="E13" s="3"/>
      <c r="F13" s="3"/>
    </row>
    <row r="16" spans="1:11">
      <c r="A16" s="3" t="s">
        <v>673</v>
      </c>
      <c r="B16" s="14"/>
      <c r="C16" s="3"/>
      <c r="D16" s="3"/>
      <c r="E16" s="3"/>
      <c r="F16" s="3"/>
    </row>
    <row r="17" spans="1:11">
      <c r="A17" s="15" t="s">
        <v>478</v>
      </c>
      <c r="B17" s="16"/>
      <c r="C17" s="15"/>
      <c r="D17" s="15"/>
      <c r="E17" s="15"/>
      <c r="F17" s="15"/>
    </row>
    <row r="18" spans="1:11">
      <c r="A18" s="15" t="s">
        <v>479</v>
      </c>
      <c r="B18" s="16"/>
      <c r="C18" s="15"/>
      <c r="D18" s="15"/>
      <c r="E18" s="15"/>
      <c r="F18" s="15"/>
      <c r="G18" s="18">
        <v>0</v>
      </c>
      <c r="I18" s="18">
        <v>0</v>
      </c>
      <c r="K18" s="19">
        <v>0</v>
      </c>
    </row>
    <row r="20" spans="1:11">
      <c r="A20" s="3" t="s">
        <v>674</v>
      </c>
      <c r="B20" s="14"/>
      <c r="C20" s="3"/>
      <c r="D20" s="3"/>
      <c r="E20" s="3"/>
      <c r="F20" s="3"/>
      <c r="G20" s="11">
        <v>0</v>
      </c>
      <c r="I20" s="11">
        <v>0</v>
      </c>
      <c r="K20" s="12">
        <v>0</v>
      </c>
    </row>
    <row r="23" spans="1:11">
      <c r="A23" s="3" t="s">
        <v>675</v>
      </c>
      <c r="B23" s="14"/>
      <c r="C23" s="3"/>
      <c r="D23" s="3"/>
      <c r="E23" s="3"/>
      <c r="F23" s="3"/>
    </row>
    <row r="24" spans="1:11">
      <c r="A24" s="15" t="s">
        <v>480</v>
      </c>
      <c r="B24" s="16"/>
      <c r="C24" s="15"/>
      <c r="D24" s="15"/>
      <c r="E24" s="15"/>
      <c r="F24" s="15"/>
    </row>
    <row r="25" spans="1:11">
      <c r="A25" s="15" t="s">
        <v>481</v>
      </c>
      <c r="B25" s="16"/>
      <c r="C25" s="15"/>
      <c r="D25" s="15"/>
      <c r="E25" s="15"/>
      <c r="F25" s="15"/>
      <c r="G25" s="18">
        <v>0</v>
      </c>
      <c r="I25" s="18">
        <v>0</v>
      </c>
      <c r="K25" s="19">
        <v>0</v>
      </c>
    </row>
    <row r="27" spans="1:11">
      <c r="A27" s="3" t="s">
        <v>676</v>
      </c>
      <c r="B27" s="14"/>
      <c r="C27" s="3"/>
      <c r="D27" s="3"/>
      <c r="E27" s="3"/>
      <c r="F27" s="3"/>
      <c r="G27" s="11">
        <v>0</v>
      </c>
      <c r="I27" s="11">
        <v>0</v>
      </c>
      <c r="K27" s="12">
        <v>0</v>
      </c>
    </row>
    <row r="30" spans="1:11">
      <c r="A30" s="3" t="s">
        <v>677</v>
      </c>
      <c r="B30" s="14"/>
      <c r="C30" s="3"/>
      <c r="D30" s="3"/>
      <c r="E30" s="3"/>
      <c r="F30" s="3"/>
      <c r="G30" s="11">
        <v>0</v>
      </c>
      <c r="I30" s="11">
        <v>0</v>
      </c>
      <c r="K30" s="12">
        <v>0</v>
      </c>
    </row>
    <row r="33" spans="1:6">
      <c r="A33" s="7" t="s">
        <v>145</v>
      </c>
      <c r="B33" s="17"/>
      <c r="C33" s="7"/>
      <c r="D33" s="7"/>
      <c r="E33" s="7"/>
      <c r="F33" s="7"/>
    </row>
    <row r="37" spans="1:6">
      <c r="A37" s="2" t="s">
        <v>76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1"/>
  <sheetViews>
    <sheetView rightToLeft="1" workbookViewId="0"/>
  </sheetViews>
  <sheetFormatPr defaultColWidth="9.140625" defaultRowHeight="12.75"/>
  <cols>
    <col min="1" max="1" width="34.7109375" customWidth="1"/>
    <col min="2" max="2" width="12.7109375" customWidth="1"/>
    <col min="3" max="3" width="8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0.7109375" customWidth="1"/>
  </cols>
  <sheetData>
    <row r="2" spans="1:11" ht="18">
      <c r="A2" s="1" t="s">
        <v>0</v>
      </c>
    </row>
    <row r="4" spans="1:11" ht="18">
      <c r="A4" s="1" t="s">
        <v>678</v>
      </c>
    </row>
    <row r="6" spans="1:11">
      <c r="A6" s="2" t="s">
        <v>2</v>
      </c>
    </row>
    <row r="9" spans="1:11">
      <c r="A9" s="3" t="s">
        <v>78</v>
      </c>
      <c r="B9" s="3" t="s">
        <v>79</v>
      </c>
      <c r="C9" s="3" t="s">
        <v>80</v>
      </c>
      <c r="D9" s="3" t="s">
        <v>199</v>
      </c>
      <c r="E9" s="3" t="s">
        <v>147</v>
      </c>
      <c r="F9" s="3" t="s">
        <v>83</v>
      </c>
      <c r="G9" s="3" t="s">
        <v>149</v>
      </c>
      <c r="H9" s="3" t="s">
        <v>40</v>
      </c>
      <c r="I9" s="3" t="s">
        <v>536</v>
      </c>
      <c r="J9" s="3" t="s">
        <v>150</v>
      </c>
      <c r="K9" s="3" t="s">
        <v>87</v>
      </c>
    </row>
    <row r="10" spans="1:11">
      <c r="A10" s="4"/>
      <c r="B10" s="4"/>
      <c r="C10" s="4"/>
      <c r="D10" s="4"/>
      <c r="E10" s="4" t="s">
        <v>151</v>
      </c>
      <c r="F10" s="4"/>
      <c r="G10" s="4" t="s">
        <v>153</v>
      </c>
      <c r="H10" s="4" t="s">
        <v>154</v>
      </c>
      <c r="I10" s="4" t="s">
        <v>89</v>
      </c>
      <c r="J10" s="4" t="s">
        <v>88</v>
      </c>
      <c r="K10" s="4" t="s">
        <v>88</v>
      </c>
    </row>
    <row r="13" spans="1:11">
      <c r="A13" s="3" t="s">
        <v>679</v>
      </c>
      <c r="B13" s="14"/>
      <c r="C13" s="3"/>
      <c r="D13" s="3"/>
      <c r="E13" s="3"/>
      <c r="F13" s="3"/>
    </row>
    <row r="16" spans="1:11">
      <c r="A16" s="3" t="s">
        <v>680</v>
      </c>
      <c r="B16" s="14"/>
      <c r="C16" s="3"/>
      <c r="D16" s="3"/>
      <c r="E16" s="3"/>
      <c r="F16" s="3"/>
    </row>
    <row r="17" spans="1:11">
      <c r="A17" s="15" t="s">
        <v>681</v>
      </c>
      <c r="B17" s="16"/>
      <c r="C17" s="15"/>
      <c r="D17" s="15"/>
      <c r="E17" s="15"/>
      <c r="F17" s="15"/>
    </row>
    <row r="18" spans="1:11">
      <c r="A18" s="15" t="s">
        <v>682</v>
      </c>
      <c r="B18" s="16"/>
      <c r="C18" s="15"/>
      <c r="D18" s="15"/>
      <c r="E18" s="15"/>
      <c r="F18" s="15"/>
      <c r="G18" s="18">
        <v>0</v>
      </c>
      <c r="I18" s="18">
        <v>0</v>
      </c>
      <c r="K18" s="19">
        <v>0</v>
      </c>
    </row>
    <row r="20" spans="1:11">
      <c r="A20" s="15" t="s">
        <v>683</v>
      </c>
      <c r="B20" s="16"/>
      <c r="C20" s="15"/>
      <c r="D20" s="15"/>
      <c r="E20" s="15"/>
      <c r="F20" s="15"/>
    </row>
    <row r="21" spans="1:11">
      <c r="A21" s="15" t="s">
        <v>684</v>
      </c>
      <c r="B21" s="16"/>
      <c r="C21" s="15"/>
      <c r="D21" s="15"/>
      <c r="E21" s="15"/>
      <c r="F21" s="15"/>
      <c r="G21" s="18">
        <v>0</v>
      </c>
      <c r="I21" s="18">
        <v>0</v>
      </c>
      <c r="K21" s="19">
        <v>0</v>
      </c>
    </row>
    <row r="23" spans="1:11">
      <c r="A23" s="15" t="s">
        <v>685</v>
      </c>
      <c r="B23" s="16"/>
      <c r="C23" s="15"/>
      <c r="D23" s="15"/>
      <c r="E23" s="15"/>
      <c r="F23" s="15"/>
    </row>
    <row r="24" spans="1:11">
      <c r="A24" s="15" t="s">
        <v>686</v>
      </c>
      <c r="B24" s="16"/>
      <c r="C24" s="15"/>
      <c r="D24" s="15"/>
      <c r="E24" s="15"/>
      <c r="F24" s="15"/>
      <c r="G24" s="18">
        <v>0</v>
      </c>
      <c r="I24" s="18">
        <v>0</v>
      </c>
      <c r="K24" s="19">
        <v>0</v>
      </c>
    </row>
    <row r="26" spans="1:11">
      <c r="A26" s="15" t="s">
        <v>687</v>
      </c>
      <c r="B26" s="16"/>
      <c r="C26" s="15"/>
      <c r="D26" s="15"/>
      <c r="E26" s="15"/>
      <c r="F26" s="15"/>
    </row>
    <row r="27" spans="1:11">
      <c r="A27" s="15" t="s">
        <v>688</v>
      </c>
      <c r="B27" s="16"/>
      <c r="C27" s="15"/>
      <c r="D27" s="15"/>
      <c r="E27" s="15"/>
      <c r="F27" s="15"/>
      <c r="G27" s="18">
        <v>0</v>
      </c>
      <c r="I27" s="18">
        <v>0</v>
      </c>
      <c r="K27" s="19">
        <v>0</v>
      </c>
    </row>
    <row r="29" spans="1:11">
      <c r="A29" s="15" t="s">
        <v>689</v>
      </c>
      <c r="B29" s="16"/>
      <c r="C29" s="15"/>
      <c r="D29" s="15"/>
      <c r="E29" s="15"/>
      <c r="F29" s="15"/>
    </row>
    <row r="30" spans="1:11">
      <c r="A30" s="15" t="s">
        <v>690</v>
      </c>
      <c r="B30" s="16"/>
      <c r="C30" s="15"/>
      <c r="D30" s="15"/>
      <c r="E30" s="15"/>
      <c r="F30" s="15"/>
      <c r="G30" s="18">
        <v>0</v>
      </c>
      <c r="I30" s="18">
        <v>0</v>
      </c>
      <c r="K30" s="19">
        <v>0</v>
      </c>
    </row>
    <row r="32" spans="1:11">
      <c r="A32" s="3" t="s">
        <v>691</v>
      </c>
      <c r="B32" s="14"/>
      <c r="C32" s="3"/>
      <c r="D32" s="3"/>
      <c r="E32" s="3"/>
      <c r="F32" s="3"/>
      <c r="G32" s="11">
        <v>0</v>
      </c>
      <c r="I32" s="11">
        <v>0</v>
      </c>
      <c r="K32" s="12">
        <v>0</v>
      </c>
    </row>
    <row r="35" spans="1:11">
      <c r="A35" s="3" t="s">
        <v>692</v>
      </c>
      <c r="B35" s="14"/>
      <c r="C35" s="3"/>
      <c r="D35" s="3"/>
      <c r="E35" s="3"/>
      <c r="F35" s="3"/>
    </row>
    <row r="36" spans="1:11">
      <c r="A36" s="15" t="s">
        <v>681</v>
      </c>
      <c r="B36" s="16"/>
      <c r="C36" s="15"/>
      <c r="D36" s="15"/>
      <c r="E36" s="15"/>
      <c r="F36" s="15"/>
    </row>
    <row r="37" spans="1:11">
      <c r="A37" s="15" t="s">
        <v>682</v>
      </c>
      <c r="B37" s="16"/>
      <c r="C37" s="15"/>
      <c r="D37" s="15"/>
      <c r="E37" s="15"/>
      <c r="F37" s="15"/>
      <c r="G37" s="18">
        <v>0</v>
      </c>
      <c r="I37" s="18">
        <v>0</v>
      </c>
      <c r="K37" s="19">
        <v>0</v>
      </c>
    </row>
    <row r="39" spans="1:11">
      <c r="A39" s="15" t="s">
        <v>693</v>
      </c>
      <c r="B39" s="16"/>
      <c r="C39" s="15"/>
      <c r="D39" s="15"/>
      <c r="E39" s="15"/>
      <c r="F39" s="15"/>
    </row>
    <row r="40" spans="1:11">
      <c r="A40" s="15" t="s">
        <v>694</v>
      </c>
      <c r="B40" s="16"/>
      <c r="C40" s="15"/>
      <c r="D40" s="15"/>
      <c r="E40" s="15"/>
      <c r="F40" s="15"/>
      <c r="G40" s="18">
        <v>0</v>
      </c>
      <c r="I40" s="18">
        <v>0</v>
      </c>
      <c r="K40" s="19">
        <v>0</v>
      </c>
    </row>
    <row r="42" spans="1:11">
      <c r="A42" s="15" t="s">
        <v>687</v>
      </c>
      <c r="B42" s="16"/>
      <c r="C42" s="15"/>
      <c r="D42" s="15"/>
      <c r="E42" s="15"/>
      <c r="F42" s="15"/>
    </row>
    <row r="43" spans="1:11">
      <c r="A43" s="15" t="s">
        <v>688</v>
      </c>
      <c r="B43" s="16"/>
      <c r="C43" s="15"/>
      <c r="D43" s="15"/>
      <c r="E43" s="15"/>
      <c r="F43" s="15"/>
      <c r="G43" s="18">
        <v>0</v>
      </c>
      <c r="I43" s="18">
        <v>0</v>
      </c>
      <c r="K43" s="19">
        <v>0</v>
      </c>
    </row>
    <row r="45" spans="1:11">
      <c r="A45" s="15" t="s">
        <v>695</v>
      </c>
      <c r="B45" s="16"/>
      <c r="C45" s="15"/>
      <c r="D45" s="15"/>
      <c r="E45" s="15"/>
      <c r="F45" s="15"/>
    </row>
    <row r="46" spans="1:11">
      <c r="A46" s="15" t="s">
        <v>696</v>
      </c>
      <c r="B46" s="16"/>
      <c r="C46" s="15"/>
      <c r="D46" s="15"/>
      <c r="E46" s="15"/>
      <c r="F46" s="15"/>
      <c r="G46" s="18">
        <v>0</v>
      </c>
      <c r="I46" s="18">
        <v>0</v>
      </c>
      <c r="K46" s="19">
        <v>0</v>
      </c>
    </row>
    <row r="48" spans="1:11">
      <c r="A48" s="15" t="s">
        <v>689</v>
      </c>
      <c r="B48" s="16"/>
      <c r="C48" s="15"/>
      <c r="D48" s="15"/>
      <c r="E48" s="15"/>
      <c r="F48" s="15"/>
    </row>
    <row r="49" spans="1:11">
      <c r="A49" s="15" t="s">
        <v>690</v>
      </c>
      <c r="B49" s="16"/>
      <c r="C49" s="15"/>
      <c r="D49" s="15"/>
      <c r="E49" s="15"/>
      <c r="F49" s="15"/>
      <c r="G49" s="18">
        <v>0</v>
      </c>
      <c r="I49" s="18">
        <v>0</v>
      </c>
      <c r="K49" s="19">
        <v>0</v>
      </c>
    </row>
    <row r="51" spans="1:11">
      <c r="A51" s="3" t="s">
        <v>697</v>
      </c>
      <c r="B51" s="14"/>
      <c r="C51" s="3"/>
      <c r="D51" s="3"/>
      <c r="E51" s="3"/>
      <c r="F51" s="3"/>
      <c r="G51" s="11">
        <v>0</v>
      </c>
      <c r="I51" s="11">
        <v>0</v>
      </c>
      <c r="K51" s="12">
        <v>0</v>
      </c>
    </row>
    <row r="54" spans="1:11">
      <c r="A54" s="3" t="s">
        <v>698</v>
      </c>
      <c r="B54" s="14"/>
      <c r="C54" s="3"/>
      <c r="D54" s="3"/>
      <c r="E54" s="3"/>
      <c r="F54" s="3"/>
      <c r="G54" s="11">
        <v>0</v>
      </c>
      <c r="I54" s="11">
        <v>0</v>
      </c>
      <c r="K54" s="12">
        <v>0</v>
      </c>
    </row>
    <row r="57" spans="1:11">
      <c r="A57" s="7" t="s">
        <v>145</v>
      </c>
      <c r="B57" s="17"/>
      <c r="C57" s="7"/>
      <c r="D57" s="7"/>
      <c r="E57" s="7"/>
      <c r="F57" s="7"/>
    </row>
    <row r="61" spans="1:11">
      <c r="A61" s="2" t="s">
        <v>76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1"/>
  <sheetViews>
    <sheetView rightToLeft="1" workbookViewId="0"/>
  </sheetViews>
  <sheetFormatPr defaultColWidth="9.140625" defaultRowHeight="12.75"/>
  <cols>
    <col min="1" max="1" width="49.7109375" customWidth="1"/>
    <col min="2" max="2" width="15.7109375" customWidth="1"/>
    <col min="3" max="3" width="35.7109375" customWidth="1"/>
    <col min="4" max="4" width="8.7109375" customWidth="1"/>
    <col min="5" max="5" width="15.7109375" customWidth="1"/>
    <col min="6" max="6" width="13.7109375" customWidth="1"/>
    <col min="7" max="7" width="14.7109375" customWidth="1"/>
    <col min="8" max="8" width="16.7109375" customWidth="1"/>
    <col min="9" max="9" width="13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77</v>
      </c>
    </row>
    <row r="6" spans="1:10">
      <c r="A6" s="2" t="s">
        <v>2</v>
      </c>
    </row>
    <row r="9" spans="1:10">
      <c r="A9" s="3" t="s">
        <v>78</v>
      </c>
      <c r="B9" s="3" t="s">
        <v>79</v>
      </c>
      <c r="C9" s="3" t="s">
        <v>80</v>
      </c>
      <c r="D9" s="3" t="s">
        <v>81</v>
      </c>
      <c r="E9" s="3" t="s">
        <v>82</v>
      </c>
      <c r="F9" s="3" t="s">
        <v>83</v>
      </c>
      <c r="G9" s="3" t="s">
        <v>84</v>
      </c>
      <c r="H9" s="3" t="s">
        <v>85</v>
      </c>
      <c r="I9" s="3" t="s">
        <v>86</v>
      </c>
      <c r="J9" s="3" t="s">
        <v>87</v>
      </c>
    </row>
    <row r="10" spans="1:10">
      <c r="A10" s="4"/>
      <c r="B10" s="4"/>
      <c r="C10" s="4"/>
      <c r="D10" s="4"/>
      <c r="E10" s="4"/>
      <c r="F10" s="4"/>
      <c r="G10" s="4" t="s">
        <v>88</v>
      </c>
      <c r="H10" s="4" t="s">
        <v>88</v>
      </c>
      <c r="I10" s="4" t="s">
        <v>89</v>
      </c>
      <c r="J10" s="4" t="s">
        <v>88</v>
      </c>
    </row>
    <row r="13" spans="1:10">
      <c r="A13" s="3" t="s">
        <v>90</v>
      </c>
      <c r="B13" s="14"/>
      <c r="C13" s="3"/>
      <c r="D13" s="3"/>
      <c r="E13" s="3"/>
      <c r="F13" s="3"/>
    </row>
    <row r="16" spans="1:10">
      <c r="A16" s="3" t="s">
        <v>91</v>
      </c>
      <c r="B16" s="14"/>
      <c r="C16" s="3"/>
      <c r="D16" s="3"/>
      <c r="E16" s="3"/>
      <c r="F16" s="3"/>
    </row>
    <row r="17" spans="1:10">
      <c r="A17" s="15" t="s">
        <v>92</v>
      </c>
      <c r="B17" s="16"/>
      <c r="C17" s="15"/>
      <c r="D17" s="15"/>
      <c r="E17" s="15"/>
      <c r="F17" s="15"/>
    </row>
    <row r="18" spans="1:10">
      <c r="A18" s="7" t="s">
        <v>93</v>
      </c>
      <c r="B18" s="17" t="s">
        <v>94</v>
      </c>
      <c r="C18" s="7" t="s">
        <v>95</v>
      </c>
      <c r="D18" s="7" t="s">
        <v>96</v>
      </c>
      <c r="E18" s="7" t="s">
        <v>97</v>
      </c>
      <c r="F18" s="7" t="s">
        <v>98</v>
      </c>
      <c r="I18" s="8">
        <v>7.12</v>
      </c>
      <c r="J18" s="9">
        <v>0</v>
      </c>
    </row>
    <row r="19" spans="1:10">
      <c r="A19" s="7" t="s">
        <v>99</v>
      </c>
      <c r="B19" s="17" t="s">
        <v>100</v>
      </c>
      <c r="C19" s="7" t="s">
        <v>95</v>
      </c>
      <c r="D19" s="7" t="s">
        <v>96</v>
      </c>
      <c r="E19" s="7" t="s">
        <v>97</v>
      </c>
      <c r="F19" s="7" t="s">
        <v>98</v>
      </c>
      <c r="I19" s="8">
        <v>3.04</v>
      </c>
      <c r="J19" s="9">
        <v>0</v>
      </c>
    </row>
    <row r="20" spans="1:10">
      <c r="A20" s="7" t="s">
        <v>101</v>
      </c>
      <c r="B20" s="17" t="s">
        <v>102</v>
      </c>
      <c r="C20" s="7" t="s">
        <v>95</v>
      </c>
      <c r="D20" s="7" t="s">
        <v>96</v>
      </c>
      <c r="E20" s="7" t="s">
        <v>97</v>
      </c>
      <c r="F20" s="7" t="s">
        <v>98</v>
      </c>
      <c r="I20" s="8">
        <v>27.49</v>
      </c>
      <c r="J20" s="9">
        <v>0</v>
      </c>
    </row>
    <row r="21" spans="1:10">
      <c r="A21" s="15" t="s">
        <v>103</v>
      </c>
      <c r="B21" s="16"/>
      <c r="C21" s="15"/>
      <c r="D21" s="15"/>
      <c r="E21" s="15"/>
      <c r="F21" s="15"/>
      <c r="I21" s="18">
        <v>37.64</v>
      </c>
      <c r="J21" s="19">
        <v>0</v>
      </c>
    </row>
    <row r="23" spans="1:10">
      <c r="A23" s="15" t="s">
        <v>104</v>
      </c>
      <c r="B23" s="16"/>
      <c r="C23" s="15"/>
      <c r="D23" s="15"/>
      <c r="E23" s="15"/>
      <c r="F23" s="15"/>
    </row>
    <row r="24" spans="1:10">
      <c r="A24" s="7" t="s">
        <v>105</v>
      </c>
      <c r="B24" s="17">
        <v>418183042</v>
      </c>
      <c r="C24" s="7" t="s">
        <v>106</v>
      </c>
      <c r="D24" s="7" t="s">
        <v>96</v>
      </c>
      <c r="E24" s="7" t="s">
        <v>107</v>
      </c>
      <c r="F24" s="7" t="s">
        <v>41</v>
      </c>
      <c r="I24" s="8">
        <v>949.63</v>
      </c>
      <c r="J24" s="9">
        <v>8.0000000000000004E-4</v>
      </c>
    </row>
    <row r="25" spans="1:10">
      <c r="A25" s="7" t="s">
        <v>108</v>
      </c>
      <c r="B25" s="17" t="s">
        <v>109</v>
      </c>
      <c r="C25" s="7" t="s">
        <v>95</v>
      </c>
      <c r="D25" s="7" t="s">
        <v>96</v>
      </c>
      <c r="E25" s="7" t="s">
        <v>97</v>
      </c>
      <c r="F25" s="7" t="s">
        <v>46</v>
      </c>
      <c r="I25" s="8">
        <v>6477.99</v>
      </c>
      <c r="J25" s="9">
        <v>5.3E-3</v>
      </c>
    </row>
    <row r="26" spans="1:10">
      <c r="A26" s="7" t="s">
        <v>110</v>
      </c>
      <c r="B26" s="17" t="s">
        <v>111</v>
      </c>
      <c r="C26" s="7" t="s">
        <v>95</v>
      </c>
      <c r="D26" s="7" t="s">
        <v>96</v>
      </c>
      <c r="E26" s="7" t="s">
        <v>97</v>
      </c>
      <c r="F26" s="7" t="s">
        <v>41</v>
      </c>
      <c r="I26" s="8">
        <v>18711.080000000002</v>
      </c>
      <c r="J26" s="9">
        <v>1.5299999999999999E-2</v>
      </c>
    </row>
    <row r="27" spans="1:10">
      <c r="A27" s="7" t="s">
        <v>112</v>
      </c>
      <c r="B27" s="17" t="s">
        <v>113</v>
      </c>
      <c r="C27" s="7" t="s">
        <v>95</v>
      </c>
      <c r="D27" s="7" t="s">
        <v>96</v>
      </c>
      <c r="E27" s="7" t="s">
        <v>97</v>
      </c>
      <c r="F27" s="7" t="s">
        <v>42</v>
      </c>
      <c r="I27" s="8">
        <v>0.24</v>
      </c>
      <c r="J27" s="9">
        <v>0</v>
      </c>
    </row>
    <row r="28" spans="1:10">
      <c r="A28" s="7" t="s">
        <v>114</v>
      </c>
      <c r="B28" s="17" t="s">
        <v>115</v>
      </c>
      <c r="C28" s="7" t="s">
        <v>95</v>
      </c>
      <c r="D28" s="7" t="s">
        <v>96</v>
      </c>
      <c r="E28" s="7" t="s">
        <v>97</v>
      </c>
      <c r="F28" s="7" t="s">
        <v>43</v>
      </c>
      <c r="I28" s="8">
        <v>86.49</v>
      </c>
      <c r="J28" s="9">
        <v>1E-4</v>
      </c>
    </row>
    <row r="29" spans="1:10">
      <c r="A29" s="15" t="s">
        <v>116</v>
      </c>
      <c r="B29" s="16"/>
      <c r="C29" s="15"/>
      <c r="D29" s="15"/>
      <c r="E29" s="15"/>
      <c r="F29" s="15"/>
      <c r="I29" s="18">
        <v>26225.43</v>
      </c>
      <c r="J29" s="19">
        <v>2.1399999999999999E-2</v>
      </c>
    </row>
    <row r="31" spans="1:10">
      <c r="A31" s="15" t="s">
        <v>117</v>
      </c>
      <c r="B31" s="16"/>
      <c r="C31" s="15"/>
      <c r="D31" s="15"/>
      <c r="E31" s="15"/>
      <c r="F31" s="15"/>
    </row>
    <row r="32" spans="1:10">
      <c r="A32" s="7" t="s">
        <v>118</v>
      </c>
      <c r="B32" s="17">
        <v>418181301</v>
      </c>
      <c r="C32" s="7" t="s">
        <v>119</v>
      </c>
      <c r="D32" s="7" t="s">
        <v>96</v>
      </c>
      <c r="E32" s="7" t="s">
        <v>97</v>
      </c>
      <c r="F32" s="7" t="s">
        <v>98</v>
      </c>
      <c r="I32" s="8">
        <v>355.92</v>
      </c>
      <c r="J32" s="9">
        <v>2.9999999999999997E-4</v>
      </c>
    </row>
    <row r="33" spans="1:10">
      <c r="A33" s="7" t="s">
        <v>120</v>
      </c>
      <c r="B33" s="17" t="s">
        <v>121</v>
      </c>
      <c r="C33" s="7" t="s">
        <v>95</v>
      </c>
      <c r="D33" s="7" t="s">
        <v>96</v>
      </c>
      <c r="E33" s="7" t="s">
        <v>97</v>
      </c>
      <c r="F33" s="7" t="s">
        <v>98</v>
      </c>
      <c r="I33" s="8">
        <v>80464.98</v>
      </c>
      <c r="J33" s="9">
        <v>6.5799999999999997E-2</v>
      </c>
    </row>
    <row r="34" spans="1:10">
      <c r="A34" s="15" t="s">
        <v>122</v>
      </c>
      <c r="B34" s="16"/>
      <c r="C34" s="15"/>
      <c r="D34" s="15"/>
      <c r="E34" s="15"/>
      <c r="F34" s="15"/>
      <c r="I34" s="18">
        <v>80820.899999999994</v>
      </c>
      <c r="J34" s="19">
        <v>6.6100000000000006E-2</v>
      </c>
    </row>
    <row r="36" spans="1:10">
      <c r="A36" s="15" t="s">
        <v>123</v>
      </c>
      <c r="B36" s="16"/>
      <c r="C36" s="15"/>
      <c r="D36" s="15"/>
      <c r="E36" s="15"/>
      <c r="F36" s="15"/>
    </row>
    <row r="37" spans="1:10">
      <c r="A37" s="7" t="s">
        <v>124</v>
      </c>
      <c r="B37" s="17" t="s">
        <v>125</v>
      </c>
      <c r="C37" s="7" t="s">
        <v>126</v>
      </c>
      <c r="D37" s="7" t="s">
        <v>127</v>
      </c>
      <c r="E37" s="7" t="s">
        <v>128</v>
      </c>
      <c r="F37" s="7" t="s">
        <v>98</v>
      </c>
      <c r="I37" s="8">
        <v>579.55999999999995</v>
      </c>
      <c r="J37" s="9">
        <v>5.0000000000000001E-4</v>
      </c>
    </row>
    <row r="38" spans="1:10">
      <c r="A38" s="7" t="s">
        <v>129</v>
      </c>
      <c r="B38" s="17">
        <v>418183083</v>
      </c>
      <c r="C38" s="7" t="s">
        <v>119</v>
      </c>
      <c r="D38" s="7" t="s">
        <v>127</v>
      </c>
      <c r="E38" s="7" t="s">
        <v>97</v>
      </c>
      <c r="F38" s="7" t="s">
        <v>98</v>
      </c>
      <c r="I38" s="8">
        <v>37135.43</v>
      </c>
      <c r="J38" s="9">
        <v>3.0300000000000001E-2</v>
      </c>
    </row>
    <row r="39" spans="1:10">
      <c r="A39" s="7" t="s">
        <v>130</v>
      </c>
      <c r="B39" s="17" t="s">
        <v>131</v>
      </c>
      <c r="C39" s="7" t="s">
        <v>132</v>
      </c>
      <c r="D39" s="7" t="s">
        <v>133</v>
      </c>
      <c r="E39" s="7" t="s">
        <v>128</v>
      </c>
      <c r="F39" s="7" t="s">
        <v>98</v>
      </c>
      <c r="I39" s="8">
        <v>0.05</v>
      </c>
      <c r="J39" s="9">
        <v>0</v>
      </c>
    </row>
    <row r="40" spans="1:10">
      <c r="A40" s="15" t="s">
        <v>134</v>
      </c>
      <c r="B40" s="16"/>
      <c r="C40" s="15"/>
      <c r="D40" s="15"/>
      <c r="E40" s="15"/>
      <c r="F40" s="15"/>
      <c r="I40" s="18">
        <v>37715.050000000003</v>
      </c>
      <c r="J40" s="19">
        <v>3.0800000000000001E-2</v>
      </c>
    </row>
    <row r="42" spans="1:10">
      <c r="A42" s="15" t="s">
        <v>135</v>
      </c>
      <c r="B42" s="16"/>
      <c r="C42" s="15"/>
      <c r="D42" s="15"/>
      <c r="E42" s="15"/>
      <c r="F42" s="15"/>
    </row>
    <row r="43" spans="1:10">
      <c r="A43" s="15" t="s">
        <v>136</v>
      </c>
      <c r="B43" s="16"/>
      <c r="C43" s="15"/>
      <c r="D43" s="15"/>
      <c r="E43" s="15"/>
      <c r="F43" s="15"/>
      <c r="I43" s="18">
        <v>0</v>
      </c>
      <c r="J43" s="19">
        <v>0</v>
      </c>
    </row>
    <row r="45" spans="1:10">
      <c r="A45" s="15" t="s">
        <v>137</v>
      </c>
      <c r="B45" s="16"/>
      <c r="C45" s="15"/>
      <c r="D45" s="15"/>
      <c r="E45" s="15"/>
      <c r="F45" s="15"/>
    </row>
    <row r="46" spans="1:10">
      <c r="A46" s="15" t="s">
        <v>138</v>
      </c>
      <c r="B46" s="16"/>
      <c r="C46" s="15"/>
      <c r="D46" s="15"/>
      <c r="E46" s="15"/>
      <c r="F46" s="15"/>
      <c r="I46" s="18">
        <v>0</v>
      </c>
      <c r="J46" s="19">
        <v>0</v>
      </c>
    </row>
    <row r="48" spans="1:10">
      <c r="A48" s="15" t="s">
        <v>139</v>
      </c>
      <c r="B48" s="16"/>
      <c r="C48" s="15"/>
      <c r="D48" s="15"/>
      <c r="E48" s="15"/>
      <c r="F48" s="15"/>
    </row>
    <row r="49" spans="1:10">
      <c r="A49" s="15" t="s">
        <v>140</v>
      </c>
      <c r="B49" s="16"/>
      <c r="C49" s="15"/>
      <c r="D49" s="15"/>
      <c r="E49" s="15"/>
      <c r="F49" s="15"/>
      <c r="I49" s="18">
        <v>0</v>
      </c>
      <c r="J49" s="19">
        <v>0</v>
      </c>
    </row>
    <row r="51" spans="1:10">
      <c r="A51" s="3" t="s">
        <v>141</v>
      </c>
      <c r="B51" s="14"/>
      <c r="C51" s="3"/>
      <c r="D51" s="3"/>
      <c r="E51" s="3"/>
      <c r="F51" s="3"/>
      <c r="I51" s="11">
        <v>144799.01</v>
      </c>
      <c r="J51" s="12">
        <v>0.1183</v>
      </c>
    </row>
    <row r="54" spans="1:10">
      <c r="A54" s="3" t="s">
        <v>142</v>
      </c>
      <c r="B54" s="14"/>
      <c r="C54" s="3"/>
      <c r="D54" s="3"/>
      <c r="E54" s="3"/>
      <c r="F54" s="3"/>
    </row>
    <row r="55" spans="1:10">
      <c r="A55" s="15" t="s">
        <v>104</v>
      </c>
      <c r="B55" s="16"/>
      <c r="C55" s="15"/>
      <c r="D55" s="15"/>
      <c r="E55" s="15"/>
      <c r="F55" s="15"/>
    </row>
    <row r="56" spans="1:10">
      <c r="A56" s="15" t="s">
        <v>116</v>
      </c>
      <c r="B56" s="16"/>
      <c r="C56" s="15"/>
      <c r="D56" s="15"/>
      <c r="E56" s="15"/>
      <c r="F56" s="15"/>
      <c r="I56" s="18">
        <v>0</v>
      </c>
      <c r="J56" s="19">
        <v>0</v>
      </c>
    </row>
    <row r="58" spans="1:10">
      <c r="A58" s="15" t="s">
        <v>139</v>
      </c>
      <c r="B58" s="16"/>
      <c r="C58" s="15"/>
      <c r="D58" s="15"/>
      <c r="E58" s="15"/>
      <c r="F58" s="15"/>
    </row>
    <row r="59" spans="1:10">
      <c r="A59" s="15" t="s">
        <v>140</v>
      </c>
      <c r="B59" s="16"/>
      <c r="C59" s="15"/>
      <c r="D59" s="15"/>
      <c r="E59" s="15"/>
      <c r="F59" s="15"/>
      <c r="I59" s="18">
        <v>0</v>
      </c>
      <c r="J59" s="19">
        <v>0</v>
      </c>
    </row>
    <row r="61" spans="1:10">
      <c r="A61" s="3" t="s">
        <v>143</v>
      </c>
      <c r="B61" s="14"/>
      <c r="C61" s="3"/>
      <c r="D61" s="3"/>
      <c r="E61" s="3"/>
      <c r="F61" s="3"/>
      <c r="I61" s="11">
        <v>0</v>
      </c>
      <c r="J61" s="12">
        <v>0</v>
      </c>
    </row>
    <row r="64" spans="1:10">
      <c r="A64" s="3" t="s">
        <v>144</v>
      </c>
      <c r="B64" s="14"/>
      <c r="C64" s="3"/>
      <c r="D64" s="3"/>
      <c r="E64" s="3"/>
      <c r="F64" s="3"/>
      <c r="I64" s="11">
        <v>144799.01</v>
      </c>
      <c r="J64" s="12">
        <v>0.1183</v>
      </c>
    </row>
    <row r="67" spans="1:6">
      <c r="A67" s="7" t="s">
        <v>145</v>
      </c>
      <c r="B67" s="17"/>
      <c r="C67" s="7"/>
      <c r="D67" s="7"/>
      <c r="E67" s="7"/>
      <c r="F67" s="7"/>
    </row>
    <row r="71" spans="1:6">
      <c r="A71" s="2" t="s">
        <v>76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1"/>
  <sheetViews>
    <sheetView rightToLeft="1" workbookViewId="0"/>
  </sheetViews>
  <sheetFormatPr defaultColWidth="9.140625" defaultRowHeight="12.75"/>
  <cols>
    <col min="1" max="1" width="34.7109375" customWidth="1"/>
    <col min="2" max="2" width="12.7109375" customWidth="1"/>
    <col min="3" max="3" width="8.7109375" customWidth="1"/>
    <col min="4" max="4" width="16.7109375" customWidth="1"/>
    <col min="5" max="5" width="14.7109375" customWidth="1"/>
    <col min="6" max="6" width="13.7109375" customWidth="1"/>
    <col min="7" max="7" width="17.7109375" customWidth="1"/>
    <col min="8" max="8" width="9.7109375" customWidth="1"/>
    <col min="9" max="9" width="12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699</v>
      </c>
    </row>
    <row r="6" spans="1:10">
      <c r="A6" s="2" t="s">
        <v>2</v>
      </c>
    </row>
    <row r="9" spans="1:10">
      <c r="A9" s="3" t="s">
        <v>78</v>
      </c>
      <c r="B9" s="3" t="s">
        <v>79</v>
      </c>
      <c r="C9" s="3" t="s">
        <v>80</v>
      </c>
      <c r="D9" s="3" t="s">
        <v>199</v>
      </c>
      <c r="E9" s="3" t="s">
        <v>147</v>
      </c>
      <c r="F9" s="3" t="s">
        <v>83</v>
      </c>
      <c r="G9" s="3" t="s">
        <v>149</v>
      </c>
      <c r="H9" s="3" t="s">
        <v>40</v>
      </c>
      <c r="I9" s="3" t="s">
        <v>536</v>
      </c>
      <c r="J9" s="3" t="s">
        <v>87</v>
      </c>
    </row>
    <row r="10" spans="1:10">
      <c r="A10" s="4"/>
      <c r="B10" s="4"/>
      <c r="C10" s="4"/>
      <c r="D10" s="4"/>
      <c r="E10" s="4" t="s">
        <v>151</v>
      </c>
      <c r="F10" s="4"/>
      <c r="G10" s="4" t="s">
        <v>153</v>
      </c>
      <c r="H10" s="4" t="s">
        <v>154</v>
      </c>
      <c r="I10" s="4" t="s">
        <v>89</v>
      </c>
      <c r="J10" s="4" t="s">
        <v>88</v>
      </c>
    </row>
    <row r="13" spans="1:10">
      <c r="A13" s="3" t="s">
        <v>700</v>
      </c>
      <c r="B13" s="14"/>
      <c r="C13" s="3"/>
      <c r="D13" s="3"/>
      <c r="E13" s="3"/>
      <c r="F13" s="3"/>
    </row>
    <row r="16" spans="1:10">
      <c r="A16" s="3" t="s">
        <v>701</v>
      </c>
      <c r="B16" s="14"/>
      <c r="C16" s="3"/>
      <c r="D16" s="3"/>
      <c r="E16" s="3"/>
      <c r="F16" s="3"/>
    </row>
    <row r="17" spans="1:10">
      <c r="A17" s="15" t="s">
        <v>702</v>
      </c>
      <c r="B17" s="16"/>
      <c r="C17" s="15"/>
      <c r="D17" s="15"/>
      <c r="E17" s="15"/>
      <c r="F17" s="15"/>
    </row>
    <row r="18" spans="1:10">
      <c r="A18" s="15" t="s">
        <v>703</v>
      </c>
      <c r="B18" s="16"/>
      <c r="C18" s="15"/>
      <c r="D18" s="15"/>
      <c r="E18" s="15"/>
      <c r="F18" s="15"/>
      <c r="G18" s="18">
        <v>0</v>
      </c>
      <c r="I18" s="18">
        <v>0</v>
      </c>
      <c r="J18" s="19">
        <v>0</v>
      </c>
    </row>
    <row r="20" spans="1:10">
      <c r="A20" s="15" t="s">
        <v>704</v>
      </c>
      <c r="B20" s="16"/>
      <c r="C20" s="15"/>
      <c r="D20" s="15"/>
      <c r="E20" s="15"/>
      <c r="F20" s="15"/>
    </row>
    <row r="21" spans="1:10">
      <c r="A21" s="15" t="s">
        <v>705</v>
      </c>
      <c r="B21" s="16"/>
      <c r="C21" s="15"/>
      <c r="D21" s="15"/>
      <c r="E21" s="15"/>
      <c r="F21" s="15"/>
      <c r="G21" s="18">
        <v>0</v>
      </c>
      <c r="I21" s="18">
        <v>0</v>
      </c>
      <c r="J21" s="19">
        <v>0</v>
      </c>
    </row>
    <row r="23" spans="1:10">
      <c r="A23" s="15" t="s">
        <v>706</v>
      </c>
      <c r="B23" s="16"/>
      <c r="C23" s="15"/>
      <c r="D23" s="15"/>
      <c r="E23" s="15"/>
      <c r="F23" s="15"/>
    </row>
    <row r="24" spans="1:10">
      <c r="A24" s="7" t="s">
        <v>707</v>
      </c>
      <c r="B24" s="17">
        <v>777101635</v>
      </c>
      <c r="C24" s="7"/>
      <c r="D24" s="7"/>
      <c r="E24" s="7"/>
      <c r="F24" s="7" t="s">
        <v>41</v>
      </c>
      <c r="G24" s="8">
        <v>12444800</v>
      </c>
      <c r="H24" s="8">
        <v>-1.36</v>
      </c>
      <c r="I24" s="8">
        <v>-169.66</v>
      </c>
      <c r="J24" s="9">
        <v>-1E-4</v>
      </c>
    </row>
    <row r="25" spans="1:10">
      <c r="A25" s="7" t="s">
        <v>708</v>
      </c>
      <c r="B25" s="17">
        <v>777101486</v>
      </c>
      <c r="C25" s="7"/>
      <c r="D25" s="7"/>
      <c r="E25" s="7"/>
      <c r="F25" s="7" t="s">
        <v>46</v>
      </c>
      <c r="G25" s="8">
        <v>-7323130</v>
      </c>
      <c r="H25" s="8">
        <v>-2.46</v>
      </c>
      <c r="I25" s="8">
        <v>180.46</v>
      </c>
      <c r="J25" s="9">
        <v>1E-4</v>
      </c>
    </row>
    <row r="26" spans="1:10">
      <c r="A26" s="15" t="s">
        <v>709</v>
      </c>
      <c r="B26" s="16"/>
      <c r="C26" s="15"/>
      <c r="D26" s="15"/>
      <c r="E26" s="15"/>
      <c r="F26" s="15"/>
      <c r="G26" s="18">
        <v>5121670</v>
      </c>
      <c r="I26" s="18">
        <v>10.8</v>
      </c>
      <c r="J26" s="19">
        <v>0</v>
      </c>
    </row>
    <row r="28" spans="1:10">
      <c r="A28" s="15" t="s">
        <v>710</v>
      </c>
      <c r="B28" s="16"/>
      <c r="C28" s="15"/>
      <c r="D28" s="15"/>
      <c r="E28" s="15"/>
      <c r="F28" s="15"/>
    </row>
    <row r="29" spans="1:10">
      <c r="A29" s="7" t="s">
        <v>711</v>
      </c>
      <c r="B29" s="17">
        <v>401055413</v>
      </c>
      <c r="C29" s="7"/>
      <c r="D29" s="7" t="s">
        <v>687</v>
      </c>
      <c r="E29" s="7"/>
      <c r="F29" s="7" t="s">
        <v>98</v>
      </c>
      <c r="G29" s="8">
        <v>-84153676</v>
      </c>
      <c r="H29" s="8">
        <v>-2.75</v>
      </c>
      <c r="I29" s="8">
        <v>2316.2800000000002</v>
      </c>
      <c r="J29" s="9">
        <v>1.9E-3</v>
      </c>
    </row>
    <row r="30" spans="1:10">
      <c r="A30" s="15" t="s">
        <v>712</v>
      </c>
      <c r="B30" s="16"/>
      <c r="C30" s="15"/>
      <c r="D30" s="15"/>
      <c r="E30" s="15"/>
      <c r="F30" s="15"/>
      <c r="G30" s="18">
        <v>-84153676</v>
      </c>
      <c r="I30" s="18">
        <v>2316.2800000000002</v>
      </c>
      <c r="J30" s="19">
        <v>1.9E-3</v>
      </c>
    </row>
    <row r="32" spans="1:10">
      <c r="A32" s="15" t="s">
        <v>713</v>
      </c>
      <c r="B32" s="16"/>
      <c r="C32" s="15"/>
      <c r="D32" s="15"/>
      <c r="E32" s="15"/>
      <c r="F32" s="15"/>
    </row>
    <row r="33" spans="1:10">
      <c r="A33" s="15" t="s">
        <v>714</v>
      </c>
      <c r="B33" s="16"/>
      <c r="C33" s="15"/>
      <c r="D33" s="15"/>
      <c r="E33" s="15"/>
      <c r="F33" s="15"/>
      <c r="G33" s="18">
        <v>0</v>
      </c>
      <c r="I33" s="18">
        <v>0</v>
      </c>
      <c r="J33" s="19">
        <v>0</v>
      </c>
    </row>
    <row r="35" spans="1:10">
      <c r="A35" s="3" t="s">
        <v>715</v>
      </c>
      <c r="B35" s="14"/>
      <c r="C35" s="3"/>
      <c r="D35" s="3"/>
      <c r="E35" s="3"/>
      <c r="F35" s="3"/>
      <c r="G35" s="11">
        <v>-79032006</v>
      </c>
      <c r="I35" s="11">
        <v>2327.08</v>
      </c>
      <c r="J35" s="12">
        <v>1.9E-3</v>
      </c>
    </row>
    <row r="38" spans="1:10">
      <c r="A38" s="3" t="s">
        <v>716</v>
      </c>
      <c r="B38" s="14"/>
      <c r="C38" s="3"/>
      <c r="D38" s="3"/>
      <c r="E38" s="3"/>
      <c r="F38" s="3"/>
    </row>
    <row r="39" spans="1:10">
      <c r="A39" s="15" t="s">
        <v>702</v>
      </c>
      <c r="B39" s="16"/>
      <c r="C39" s="15"/>
      <c r="D39" s="15"/>
      <c r="E39" s="15"/>
      <c r="F39" s="15"/>
    </row>
    <row r="40" spans="1:10">
      <c r="A40" s="15" t="s">
        <v>703</v>
      </c>
      <c r="B40" s="16"/>
      <c r="C40" s="15"/>
      <c r="D40" s="15"/>
      <c r="E40" s="15"/>
      <c r="F40" s="15"/>
      <c r="G40" s="18">
        <v>0</v>
      </c>
      <c r="I40" s="18">
        <v>0</v>
      </c>
      <c r="J40" s="19">
        <v>0</v>
      </c>
    </row>
    <row r="42" spans="1:10">
      <c r="A42" s="15" t="s">
        <v>717</v>
      </c>
      <c r="B42" s="16"/>
      <c r="C42" s="15"/>
      <c r="D42" s="15"/>
      <c r="E42" s="15"/>
      <c r="F42" s="15"/>
    </row>
    <row r="43" spans="1:10">
      <c r="A43" s="15" t="s">
        <v>718</v>
      </c>
      <c r="B43" s="16"/>
      <c r="C43" s="15"/>
      <c r="D43" s="15"/>
      <c r="E43" s="15"/>
      <c r="F43" s="15"/>
      <c r="G43" s="18">
        <v>0</v>
      </c>
      <c r="I43" s="18">
        <v>0</v>
      </c>
      <c r="J43" s="19">
        <v>0</v>
      </c>
    </row>
    <row r="45" spans="1:10">
      <c r="A45" s="15" t="s">
        <v>710</v>
      </c>
      <c r="B45" s="16"/>
      <c r="C45" s="15"/>
      <c r="D45" s="15"/>
      <c r="E45" s="15"/>
      <c r="F45" s="15"/>
    </row>
    <row r="46" spans="1:10">
      <c r="A46" s="15" t="s">
        <v>712</v>
      </c>
      <c r="B46" s="16"/>
      <c r="C46" s="15"/>
      <c r="D46" s="15"/>
      <c r="E46" s="15"/>
      <c r="F46" s="15"/>
      <c r="G46" s="18">
        <v>0</v>
      </c>
      <c r="I46" s="18">
        <v>0</v>
      </c>
      <c r="J46" s="19">
        <v>0</v>
      </c>
    </row>
    <row r="48" spans="1:10">
      <c r="A48" s="15" t="s">
        <v>713</v>
      </c>
      <c r="B48" s="16"/>
      <c r="C48" s="15"/>
      <c r="D48" s="15"/>
      <c r="E48" s="15"/>
      <c r="F48" s="15"/>
    </row>
    <row r="49" spans="1:10">
      <c r="A49" s="15" t="s">
        <v>714</v>
      </c>
      <c r="B49" s="16"/>
      <c r="C49" s="15"/>
      <c r="D49" s="15"/>
      <c r="E49" s="15"/>
      <c r="F49" s="15"/>
      <c r="G49" s="18">
        <v>0</v>
      </c>
      <c r="I49" s="18">
        <v>0</v>
      </c>
      <c r="J49" s="19">
        <v>0</v>
      </c>
    </row>
    <row r="51" spans="1:10">
      <c r="A51" s="3" t="s">
        <v>719</v>
      </c>
      <c r="B51" s="14"/>
      <c r="C51" s="3"/>
      <c r="D51" s="3"/>
      <c r="E51" s="3"/>
      <c r="F51" s="3"/>
      <c r="G51" s="11">
        <v>0</v>
      </c>
      <c r="I51" s="11">
        <v>0</v>
      </c>
      <c r="J51" s="12">
        <v>0</v>
      </c>
    </row>
    <row r="54" spans="1:10">
      <c r="A54" s="3" t="s">
        <v>720</v>
      </c>
      <c r="B54" s="14"/>
      <c r="C54" s="3"/>
      <c r="D54" s="3"/>
      <c r="E54" s="3"/>
      <c r="F54" s="3"/>
      <c r="G54" s="11">
        <v>-79032006</v>
      </c>
      <c r="I54" s="11">
        <v>2327.08</v>
      </c>
      <c r="J54" s="12">
        <v>1.9E-3</v>
      </c>
    </row>
    <row r="57" spans="1:10">
      <c r="A57" s="7" t="s">
        <v>145</v>
      </c>
      <c r="B57" s="17"/>
      <c r="C57" s="7"/>
      <c r="D57" s="7"/>
      <c r="E57" s="7"/>
      <c r="F57" s="7"/>
    </row>
    <row r="61" spans="1:10">
      <c r="A61" s="2" t="s">
        <v>76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7"/>
  <sheetViews>
    <sheetView rightToLeft="1" workbookViewId="0"/>
  </sheetViews>
  <sheetFormatPr defaultColWidth="9.140625" defaultRowHeight="12.75"/>
  <cols>
    <col min="1" max="1" width="62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721</v>
      </c>
    </row>
    <row r="6" spans="1:16">
      <c r="A6" s="2" t="s">
        <v>2</v>
      </c>
    </row>
    <row r="9" spans="1:16">
      <c r="A9" s="3" t="s">
        <v>78</v>
      </c>
      <c r="B9" s="3" t="s">
        <v>79</v>
      </c>
      <c r="C9" s="3" t="s">
        <v>80</v>
      </c>
      <c r="D9" s="3" t="s">
        <v>514</v>
      </c>
      <c r="E9" s="3" t="s">
        <v>81</v>
      </c>
      <c r="F9" s="3" t="s">
        <v>82</v>
      </c>
      <c r="G9" s="3" t="s">
        <v>147</v>
      </c>
      <c r="H9" s="3" t="s">
        <v>148</v>
      </c>
      <c r="I9" s="3" t="s">
        <v>83</v>
      </c>
      <c r="J9" s="3" t="s">
        <v>84</v>
      </c>
      <c r="K9" s="3" t="s">
        <v>85</v>
      </c>
      <c r="L9" s="3" t="s">
        <v>149</v>
      </c>
      <c r="M9" s="3" t="s">
        <v>40</v>
      </c>
      <c r="N9" s="3" t="s">
        <v>536</v>
      </c>
      <c r="O9" s="3" t="s">
        <v>150</v>
      </c>
      <c r="P9" s="3" t="s">
        <v>87</v>
      </c>
    </row>
    <row r="10" spans="1:16">
      <c r="A10" s="4"/>
      <c r="B10" s="4"/>
      <c r="C10" s="4"/>
      <c r="D10" s="4"/>
      <c r="E10" s="4"/>
      <c r="F10" s="4"/>
      <c r="G10" s="4" t="s">
        <v>151</v>
      </c>
      <c r="H10" s="4" t="s">
        <v>152</v>
      </c>
      <c r="I10" s="4"/>
      <c r="J10" s="4" t="s">
        <v>88</v>
      </c>
      <c r="K10" s="4" t="s">
        <v>88</v>
      </c>
      <c r="L10" s="4" t="s">
        <v>153</v>
      </c>
      <c r="M10" s="4" t="s">
        <v>154</v>
      </c>
      <c r="N10" s="4" t="s">
        <v>89</v>
      </c>
      <c r="O10" s="4" t="s">
        <v>88</v>
      </c>
      <c r="P10" s="4" t="s">
        <v>88</v>
      </c>
    </row>
    <row r="13" spans="1:16">
      <c r="A13" s="3" t="s">
        <v>722</v>
      </c>
      <c r="B13" s="14"/>
      <c r="C13" s="3"/>
      <c r="D13" s="3"/>
      <c r="E13" s="3"/>
      <c r="F13" s="3"/>
      <c r="G13" s="3"/>
      <c r="I13" s="3"/>
    </row>
    <row r="16" spans="1:16">
      <c r="A16" s="3" t="s">
        <v>723</v>
      </c>
      <c r="B16" s="14"/>
      <c r="C16" s="3"/>
      <c r="D16" s="3"/>
      <c r="E16" s="3"/>
      <c r="F16" s="3"/>
      <c r="G16" s="3"/>
      <c r="I16" s="3"/>
    </row>
    <row r="17" spans="1:16">
      <c r="A17" s="15" t="s">
        <v>517</v>
      </c>
      <c r="B17" s="16"/>
      <c r="C17" s="15"/>
      <c r="D17" s="15"/>
      <c r="E17" s="15"/>
      <c r="F17" s="15"/>
      <c r="G17" s="15"/>
      <c r="I17" s="15"/>
    </row>
    <row r="18" spans="1:16">
      <c r="A18" s="15" t="s">
        <v>518</v>
      </c>
      <c r="B18" s="16"/>
      <c r="C18" s="15"/>
      <c r="D18" s="15"/>
      <c r="E18" s="15"/>
      <c r="F18" s="15"/>
      <c r="G18" s="15"/>
      <c r="I18" s="15"/>
      <c r="L18" s="18">
        <v>0</v>
      </c>
      <c r="N18" s="18">
        <v>0</v>
      </c>
      <c r="P18" s="19">
        <v>0</v>
      </c>
    </row>
    <row r="20" spans="1:16">
      <c r="A20" s="15" t="s">
        <v>519</v>
      </c>
      <c r="B20" s="16"/>
      <c r="C20" s="15"/>
      <c r="D20" s="15"/>
      <c r="E20" s="15"/>
      <c r="F20" s="15"/>
      <c r="G20" s="15"/>
      <c r="I20" s="15"/>
    </row>
    <row r="21" spans="1:16">
      <c r="A21" s="15" t="s">
        <v>522</v>
      </c>
      <c r="B21" s="16"/>
      <c r="C21" s="15"/>
      <c r="D21" s="15"/>
      <c r="E21" s="15"/>
      <c r="F21" s="15"/>
      <c r="G21" s="15"/>
      <c r="I21" s="15"/>
      <c r="L21" s="18">
        <v>0</v>
      </c>
      <c r="N21" s="18">
        <v>0</v>
      </c>
      <c r="P21" s="19">
        <v>0</v>
      </c>
    </row>
    <row r="23" spans="1:16">
      <c r="A23" s="15" t="s">
        <v>523</v>
      </c>
      <c r="B23" s="16"/>
      <c r="C23" s="15"/>
      <c r="D23" s="15"/>
      <c r="E23" s="15"/>
      <c r="F23" s="15"/>
      <c r="G23" s="15"/>
      <c r="I23" s="15"/>
    </row>
    <row r="24" spans="1:16">
      <c r="A24" s="15" t="s">
        <v>524</v>
      </c>
      <c r="B24" s="16"/>
      <c r="C24" s="15"/>
      <c r="D24" s="15"/>
      <c r="E24" s="15"/>
      <c r="F24" s="15"/>
      <c r="G24" s="15"/>
      <c r="I24" s="15"/>
      <c r="L24" s="18">
        <v>0</v>
      </c>
      <c r="N24" s="18">
        <v>0</v>
      </c>
      <c r="P24" s="19">
        <v>0</v>
      </c>
    </row>
    <row r="26" spans="1:16">
      <c r="A26" s="15" t="s">
        <v>525</v>
      </c>
      <c r="B26" s="16"/>
      <c r="C26" s="15"/>
      <c r="D26" s="15"/>
      <c r="E26" s="15"/>
      <c r="F26" s="15"/>
      <c r="G26" s="15"/>
      <c r="I26" s="15"/>
    </row>
    <row r="27" spans="1:16">
      <c r="A27" s="15" t="s">
        <v>526</v>
      </c>
      <c r="B27" s="16"/>
      <c r="C27" s="15"/>
      <c r="D27" s="15"/>
      <c r="E27" s="15"/>
      <c r="F27" s="15"/>
      <c r="G27" s="15"/>
      <c r="I27" s="15"/>
      <c r="L27" s="18">
        <v>0</v>
      </c>
      <c r="N27" s="18">
        <v>0</v>
      </c>
      <c r="P27" s="19">
        <v>0</v>
      </c>
    </row>
    <row r="29" spans="1:16">
      <c r="A29" s="15" t="s">
        <v>527</v>
      </c>
      <c r="B29" s="16"/>
      <c r="C29" s="15"/>
      <c r="D29" s="15"/>
      <c r="E29" s="15"/>
      <c r="F29" s="15"/>
      <c r="G29" s="15"/>
      <c r="I29" s="15"/>
    </row>
    <row r="30" spans="1:16">
      <c r="A30" s="15" t="s">
        <v>528</v>
      </c>
      <c r="B30" s="16"/>
      <c r="C30" s="15"/>
      <c r="D30" s="15"/>
      <c r="E30" s="15"/>
      <c r="F30" s="15"/>
      <c r="G30" s="15"/>
      <c r="I30" s="15"/>
      <c r="L30" s="18">
        <v>0</v>
      </c>
      <c r="N30" s="18">
        <v>0</v>
      </c>
      <c r="P30" s="19">
        <v>0</v>
      </c>
    </row>
    <row r="32" spans="1:16">
      <c r="A32" s="15" t="s">
        <v>529</v>
      </c>
      <c r="B32" s="16"/>
      <c r="C32" s="15"/>
      <c r="D32" s="15"/>
      <c r="E32" s="15"/>
      <c r="F32" s="15"/>
      <c r="G32" s="15"/>
      <c r="I32" s="15"/>
    </row>
    <row r="33" spans="1:16">
      <c r="A33" s="15" t="s">
        <v>530</v>
      </c>
      <c r="B33" s="16"/>
      <c r="C33" s="15"/>
      <c r="D33" s="15"/>
      <c r="E33" s="15"/>
      <c r="F33" s="15"/>
      <c r="G33" s="15"/>
      <c r="I33" s="15"/>
      <c r="L33" s="18">
        <v>0</v>
      </c>
      <c r="N33" s="18">
        <v>0</v>
      </c>
      <c r="P33" s="19">
        <v>0</v>
      </c>
    </row>
    <row r="35" spans="1:16">
      <c r="A35" s="3" t="s">
        <v>724</v>
      </c>
      <c r="B35" s="14"/>
      <c r="C35" s="3"/>
      <c r="D35" s="3"/>
      <c r="E35" s="3"/>
      <c r="F35" s="3"/>
      <c r="G35" s="3"/>
      <c r="I35" s="3"/>
      <c r="L35" s="11">
        <v>0</v>
      </c>
      <c r="N35" s="11">
        <v>0</v>
      </c>
      <c r="P35" s="12">
        <v>0</v>
      </c>
    </row>
    <row r="38" spans="1:16">
      <c r="A38" s="3" t="s">
        <v>725</v>
      </c>
      <c r="B38" s="14"/>
      <c r="C38" s="3"/>
      <c r="D38" s="3"/>
      <c r="E38" s="3"/>
      <c r="F38" s="3"/>
      <c r="G38" s="3"/>
      <c r="I38" s="3"/>
    </row>
    <row r="39" spans="1:16">
      <c r="A39" s="15" t="s">
        <v>517</v>
      </c>
      <c r="B39" s="16"/>
      <c r="C39" s="15"/>
      <c r="D39" s="15"/>
      <c r="E39" s="15"/>
      <c r="F39" s="15"/>
      <c r="G39" s="15"/>
      <c r="I39" s="15"/>
    </row>
    <row r="40" spans="1:16">
      <c r="A40" s="15" t="s">
        <v>518</v>
      </c>
      <c r="B40" s="16"/>
      <c r="C40" s="15"/>
      <c r="D40" s="15"/>
      <c r="E40" s="15"/>
      <c r="F40" s="15"/>
      <c r="G40" s="15"/>
      <c r="I40" s="15"/>
      <c r="L40" s="18">
        <v>0</v>
      </c>
      <c r="N40" s="18">
        <v>0</v>
      </c>
      <c r="P40" s="19">
        <v>0</v>
      </c>
    </row>
    <row r="42" spans="1:16">
      <c r="A42" s="15" t="s">
        <v>519</v>
      </c>
      <c r="B42" s="16"/>
      <c r="C42" s="15"/>
      <c r="D42" s="15"/>
      <c r="E42" s="15"/>
      <c r="F42" s="15"/>
      <c r="G42" s="15"/>
      <c r="I42" s="15"/>
    </row>
    <row r="43" spans="1:16">
      <c r="A43" s="15" t="s">
        <v>522</v>
      </c>
      <c r="B43" s="16"/>
      <c r="C43" s="15"/>
      <c r="D43" s="15"/>
      <c r="E43" s="15"/>
      <c r="F43" s="15"/>
      <c r="G43" s="15"/>
      <c r="I43" s="15"/>
      <c r="L43" s="18">
        <v>0</v>
      </c>
      <c r="N43" s="18">
        <v>0</v>
      </c>
      <c r="P43" s="19">
        <v>0</v>
      </c>
    </row>
    <row r="45" spans="1:16">
      <c r="A45" s="15" t="s">
        <v>523</v>
      </c>
      <c r="B45" s="16"/>
      <c r="C45" s="15"/>
      <c r="D45" s="15"/>
      <c r="E45" s="15"/>
      <c r="F45" s="15"/>
      <c r="G45" s="15"/>
      <c r="I45" s="15"/>
    </row>
    <row r="46" spans="1:16">
      <c r="A46" s="15" t="s">
        <v>524</v>
      </c>
      <c r="B46" s="16"/>
      <c r="C46" s="15"/>
      <c r="D46" s="15"/>
      <c r="E46" s="15"/>
      <c r="F46" s="15"/>
      <c r="G46" s="15"/>
      <c r="I46" s="15"/>
      <c r="L46" s="18">
        <v>0</v>
      </c>
      <c r="N46" s="18">
        <v>0</v>
      </c>
      <c r="P46" s="19">
        <v>0</v>
      </c>
    </row>
    <row r="48" spans="1:16">
      <c r="A48" s="15" t="s">
        <v>525</v>
      </c>
      <c r="B48" s="16"/>
      <c r="C48" s="15"/>
      <c r="D48" s="15"/>
      <c r="E48" s="15"/>
      <c r="F48" s="15"/>
      <c r="G48" s="15"/>
      <c r="I48" s="15"/>
    </row>
    <row r="49" spans="1:16">
      <c r="A49" s="15" t="s">
        <v>526</v>
      </c>
      <c r="B49" s="16"/>
      <c r="C49" s="15"/>
      <c r="D49" s="15"/>
      <c r="E49" s="15"/>
      <c r="F49" s="15"/>
      <c r="G49" s="15"/>
      <c r="I49" s="15"/>
      <c r="L49" s="18">
        <v>0</v>
      </c>
      <c r="N49" s="18">
        <v>0</v>
      </c>
      <c r="P49" s="19">
        <v>0</v>
      </c>
    </row>
    <row r="51" spans="1:16">
      <c r="A51" s="15" t="s">
        <v>527</v>
      </c>
      <c r="B51" s="16"/>
      <c r="C51" s="15"/>
      <c r="D51" s="15"/>
      <c r="E51" s="15"/>
      <c r="F51" s="15"/>
      <c r="G51" s="15"/>
      <c r="I51" s="15"/>
    </row>
    <row r="52" spans="1:16">
      <c r="A52" s="15" t="s">
        <v>528</v>
      </c>
      <c r="B52" s="16"/>
      <c r="C52" s="15"/>
      <c r="D52" s="15"/>
      <c r="E52" s="15"/>
      <c r="F52" s="15"/>
      <c r="G52" s="15"/>
      <c r="I52" s="15"/>
      <c r="L52" s="18">
        <v>0</v>
      </c>
      <c r="N52" s="18">
        <v>0</v>
      </c>
      <c r="P52" s="19">
        <v>0</v>
      </c>
    </row>
    <row r="54" spans="1:16">
      <c r="A54" s="15" t="s">
        <v>529</v>
      </c>
      <c r="B54" s="16"/>
      <c r="C54" s="15"/>
      <c r="D54" s="15"/>
      <c r="E54" s="15"/>
      <c r="F54" s="15"/>
      <c r="G54" s="15"/>
      <c r="I54" s="15"/>
    </row>
    <row r="55" spans="1:16">
      <c r="A55" s="15" t="s">
        <v>530</v>
      </c>
      <c r="B55" s="16"/>
      <c r="C55" s="15"/>
      <c r="D55" s="15"/>
      <c r="E55" s="15"/>
      <c r="F55" s="15"/>
      <c r="G55" s="15"/>
      <c r="I55" s="15"/>
      <c r="L55" s="18">
        <v>0</v>
      </c>
      <c r="N55" s="18">
        <v>0</v>
      </c>
      <c r="P55" s="19">
        <v>0</v>
      </c>
    </row>
    <row r="57" spans="1:16">
      <c r="A57" s="3" t="s">
        <v>726</v>
      </c>
      <c r="B57" s="14"/>
      <c r="C57" s="3"/>
      <c r="D57" s="3"/>
      <c r="E57" s="3"/>
      <c r="F57" s="3"/>
      <c r="G57" s="3"/>
      <c r="I57" s="3"/>
      <c r="L57" s="11">
        <v>0</v>
      </c>
      <c r="N57" s="11">
        <v>0</v>
      </c>
      <c r="P57" s="12">
        <v>0</v>
      </c>
    </row>
    <row r="60" spans="1:16">
      <c r="A60" s="3" t="s">
        <v>727</v>
      </c>
      <c r="B60" s="14"/>
      <c r="C60" s="3"/>
      <c r="D60" s="3"/>
      <c r="E60" s="3"/>
      <c r="F60" s="3"/>
      <c r="G60" s="3"/>
      <c r="I60" s="3"/>
      <c r="L60" s="11">
        <v>0</v>
      </c>
      <c r="N60" s="11">
        <v>0</v>
      </c>
      <c r="P60" s="12">
        <v>0</v>
      </c>
    </row>
    <row r="63" spans="1:16">
      <c r="A63" s="7" t="s">
        <v>145</v>
      </c>
      <c r="B63" s="17"/>
      <c r="C63" s="7"/>
      <c r="D63" s="7"/>
      <c r="E63" s="7"/>
      <c r="F63" s="7"/>
      <c r="G63" s="7"/>
      <c r="I63" s="7"/>
    </row>
    <row r="67" spans="1:1">
      <c r="A67" s="2" t="s">
        <v>76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5"/>
  <sheetViews>
    <sheetView rightToLeft="1" workbookViewId="0"/>
  </sheetViews>
  <sheetFormatPr defaultColWidth="9.140625" defaultRowHeight="12.75"/>
  <cols>
    <col min="1" max="1" width="57.7109375" customWidth="1"/>
    <col min="2" max="2" width="12.7109375" customWidth="1"/>
    <col min="3" max="3" width="23.7109375" customWidth="1"/>
    <col min="4" max="4" width="8.7109375" customWidth="1"/>
    <col min="5" max="5" width="10.7109375" customWidth="1"/>
    <col min="6" max="6" width="6.7109375" customWidth="1"/>
    <col min="7" max="7" width="13.7109375" customWidth="1"/>
    <col min="8" max="8" width="14.7109375" customWidth="1"/>
    <col min="9" max="10" width="16.7109375" customWidth="1"/>
    <col min="11" max="11" width="9.7109375" customWidth="1"/>
    <col min="12" max="12" width="12.7109375" customWidth="1"/>
    <col min="13" max="13" width="20.7109375" customWidth="1"/>
  </cols>
  <sheetData>
    <row r="2" spans="1:13" ht="18">
      <c r="A2" s="1" t="s">
        <v>0</v>
      </c>
    </row>
    <row r="4" spans="1:13" ht="18">
      <c r="A4" s="1" t="s">
        <v>728</v>
      </c>
    </row>
    <row r="6" spans="1:13">
      <c r="A6" s="2" t="s">
        <v>2</v>
      </c>
    </row>
    <row r="9" spans="1:13">
      <c r="A9" s="3" t="s">
        <v>78</v>
      </c>
      <c r="B9" s="3" t="s">
        <v>79</v>
      </c>
      <c r="C9" s="3" t="s">
        <v>80</v>
      </c>
      <c r="D9" s="3" t="s">
        <v>81</v>
      </c>
      <c r="E9" s="3" t="s">
        <v>82</v>
      </c>
      <c r="F9" s="3" t="s">
        <v>148</v>
      </c>
      <c r="G9" s="3" t="s">
        <v>83</v>
      </c>
      <c r="H9" s="3" t="s">
        <v>84</v>
      </c>
      <c r="I9" s="3" t="s">
        <v>85</v>
      </c>
      <c r="J9" s="3" t="s">
        <v>149</v>
      </c>
      <c r="K9" s="3" t="s">
        <v>40</v>
      </c>
      <c r="L9" s="3" t="s">
        <v>536</v>
      </c>
      <c r="M9" s="3" t="s">
        <v>87</v>
      </c>
    </row>
    <row r="10" spans="1:13">
      <c r="A10" s="4"/>
      <c r="B10" s="4"/>
      <c r="C10" s="4"/>
      <c r="D10" s="4"/>
      <c r="E10" s="4"/>
      <c r="F10" s="4" t="s">
        <v>152</v>
      </c>
      <c r="G10" s="4"/>
      <c r="H10" s="4" t="s">
        <v>88</v>
      </c>
      <c r="I10" s="4" t="s">
        <v>88</v>
      </c>
      <c r="J10" s="4" t="s">
        <v>153</v>
      </c>
      <c r="K10" s="4" t="s">
        <v>154</v>
      </c>
      <c r="L10" s="4" t="s">
        <v>89</v>
      </c>
      <c r="M10" s="4" t="s">
        <v>88</v>
      </c>
    </row>
    <row r="13" spans="1:13">
      <c r="A13" s="3" t="s">
        <v>728</v>
      </c>
      <c r="B13" s="14"/>
      <c r="C13" s="3"/>
      <c r="D13" s="3"/>
      <c r="E13" s="3"/>
      <c r="G13" s="3"/>
    </row>
    <row r="16" spans="1:13">
      <c r="A16" s="3" t="s">
        <v>729</v>
      </c>
      <c r="B16" s="14"/>
      <c r="C16" s="3"/>
      <c r="D16" s="3"/>
      <c r="E16" s="3"/>
      <c r="G16" s="3"/>
    </row>
    <row r="17" spans="1:13">
      <c r="A17" s="15" t="s">
        <v>730</v>
      </c>
      <c r="B17" s="16"/>
      <c r="C17" s="15"/>
      <c r="D17" s="15"/>
      <c r="E17" s="15"/>
      <c r="G17" s="15"/>
    </row>
    <row r="18" spans="1:13">
      <c r="A18" s="7" t="s">
        <v>731</v>
      </c>
      <c r="B18" s="17">
        <v>300030087</v>
      </c>
      <c r="C18" s="7"/>
      <c r="D18" s="7" t="s">
        <v>96</v>
      </c>
      <c r="E18" s="7" t="s">
        <v>97</v>
      </c>
      <c r="F18" s="17">
        <v>3.42</v>
      </c>
      <c r="G18" s="7" t="s">
        <v>98</v>
      </c>
      <c r="I18" s="9">
        <v>1.2500000000000001E-2</v>
      </c>
      <c r="J18" s="8">
        <v>26970008.309999999</v>
      </c>
      <c r="K18" s="8">
        <v>97.14</v>
      </c>
      <c r="L18" s="8">
        <v>26198.639999999999</v>
      </c>
      <c r="M18" s="9">
        <v>2.1399999999999999E-2</v>
      </c>
    </row>
    <row r="19" spans="1:13">
      <c r="A19" s="15" t="s">
        <v>732</v>
      </c>
      <c r="B19" s="16"/>
      <c r="C19" s="15"/>
      <c r="D19" s="15"/>
      <c r="E19" s="15"/>
      <c r="F19" s="16">
        <v>3.42</v>
      </c>
      <c r="G19" s="15"/>
      <c r="I19" s="19">
        <v>1.2500000000000001E-2</v>
      </c>
      <c r="J19" s="18">
        <v>26970008.309999999</v>
      </c>
      <c r="L19" s="18">
        <v>26198.639999999999</v>
      </c>
      <c r="M19" s="19">
        <v>2.1399999999999999E-2</v>
      </c>
    </row>
    <row r="21" spans="1:13">
      <c r="A21" s="15" t="s">
        <v>733</v>
      </c>
      <c r="B21" s="16"/>
      <c r="C21" s="15"/>
      <c r="D21" s="15"/>
      <c r="E21" s="15"/>
      <c r="G21" s="15"/>
    </row>
    <row r="22" spans="1:13">
      <c r="A22" s="7" t="s">
        <v>734</v>
      </c>
      <c r="B22" s="17">
        <v>416100006</v>
      </c>
      <c r="C22" s="7" t="s">
        <v>322</v>
      </c>
      <c r="D22" s="7" t="s">
        <v>127</v>
      </c>
      <c r="E22" s="7" t="s">
        <v>97</v>
      </c>
      <c r="G22" s="7" t="s">
        <v>98</v>
      </c>
      <c r="J22" s="8">
        <v>2044.86</v>
      </c>
      <c r="K22" s="8">
        <v>100.7</v>
      </c>
      <c r="L22" s="8">
        <v>2.06</v>
      </c>
      <c r="M22" s="9">
        <v>0</v>
      </c>
    </row>
    <row r="23" spans="1:13">
      <c r="A23" s="15" t="s">
        <v>735</v>
      </c>
      <c r="B23" s="16"/>
      <c r="C23" s="15"/>
      <c r="D23" s="15"/>
      <c r="E23" s="15"/>
      <c r="G23" s="15"/>
      <c r="J23" s="18">
        <v>2044.86</v>
      </c>
      <c r="L23" s="18">
        <v>2.06</v>
      </c>
      <c r="M23" s="19">
        <v>0</v>
      </c>
    </row>
    <row r="25" spans="1:13">
      <c r="A25" s="15" t="s">
        <v>736</v>
      </c>
      <c r="B25" s="16"/>
      <c r="C25" s="15"/>
      <c r="D25" s="15"/>
      <c r="E25" s="15"/>
      <c r="G25" s="15"/>
    </row>
    <row r="26" spans="1:13">
      <c r="A26" s="15" t="s">
        <v>737</v>
      </c>
      <c r="B26" s="16"/>
      <c r="C26" s="15"/>
      <c r="D26" s="15"/>
      <c r="E26" s="15"/>
      <c r="G26" s="15"/>
      <c r="J26" s="18">
        <v>0</v>
      </c>
      <c r="L26" s="18">
        <v>0</v>
      </c>
      <c r="M26" s="19">
        <v>0</v>
      </c>
    </row>
    <row r="28" spans="1:13">
      <c r="A28" s="15" t="s">
        <v>738</v>
      </c>
      <c r="B28" s="16"/>
      <c r="C28" s="15"/>
      <c r="D28" s="15"/>
      <c r="E28" s="15"/>
      <c r="G28" s="15"/>
    </row>
    <row r="29" spans="1:13">
      <c r="A29" s="7" t="s">
        <v>739</v>
      </c>
      <c r="B29" s="17">
        <v>9189611</v>
      </c>
      <c r="C29" s="7" t="s">
        <v>740</v>
      </c>
      <c r="D29" s="7" t="s">
        <v>300</v>
      </c>
      <c r="E29" s="7" t="s">
        <v>97</v>
      </c>
      <c r="F29" s="17">
        <v>7.63</v>
      </c>
      <c r="G29" s="7" t="s">
        <v>98</v>
      </c>
      <c r="H29" s="20">
        <v>5.5E-2</v>
      </c>
      <c r="I29" s="9">
        <v>2.5399999999999999E-2</v>
      </c>
      <c r="J29" s="8">
        <v>2351652.67</v>
      </c>
      <c r="K29" s="8">
        <v>131.47</v>
      </c>
      <c r="L29" s="8">
        <v>3091.72</v>
      </c>
      <c r="M29" s="9">
        <v>2.5000000000000001E-3</v>
      </c>
    </row>
    <row r="30" spans="1:13">
      <c r="A30" s="7" t="s">
        <v>741</v>
      </c>
      <c r="B30" s="17">
        <v>11898200</v>
      </c>
      <c r="C30" s="7" t="s">
        <v>740</v>
      </c>
      <c r="D30" s="7" t="s">
        <v>300</v>
      </c>
      <c r="E30" s="7" t="s">
        <v>97</v>
      </c>
      <c r="F30" s="17">
        <v>7.7</v>
      </c>
      <c r="G30" s="7" t="s">
        <v>98</v>
      </c>
      <c r="H30" s="20">
        <v>5.5E-2</v>
      </c>
      <c r="I30" s="9">
        <v>2.1999999999999999E-2</v>
      </c>
      <c r="J30" s="8">
        <v>33451.769999999997</v>
      </c>
      <c r="K30" s="8">
        <v>129.28</v>
      </c>
      <c r="L30" s="8">
        <v>43.25</v>
      </c>
      <c r="M30" s="9">
        <v>0</v>
      </c>
    </row>
    <row r="31" spans="1:13">
      <c r="A31" s="7" t="s">
        <v>742</v>
      </c>
      <c r="B31" s="17">
        <v>11898230</v>
      </c>
      <c r="C31" s="7" t="s">
        <v>740</v>
      </c>
      <c r="D31" s="7" t="s">
        <v>300</v>
      </c>
      <c r="E31" s="7" t="s">
        <v>97</v>
      </c>
      <c r="F31" s="17">
        <v>7.66</v>
      </c>
      <c r="G31" s="7" t="s">
        <v>98</v>
      </c>
      <c r="H31" s="20">
        <v>5.5E-2</v>
      </c>
      <c r="I31" s="9">
        <v>2.41E-2</v>
      </c>
      <c r="J31" s="8">
        <v>295218.59999999998</v>
      </c>
      <c r="K31" s="8">
        <v>127.41</v>
      </c>
      <c r="L31" s="8">
        <v>376.14</v>
      </c>
      <c r="M31" s="9">
        <v>2.9999999999999997E-4</v>
      </c>
    </row>
    <row r="32" spans="1:13">
      <c r="A32" s="7" t="s">
        <v>743</v>
      </c>
      <c r="B32" s="17">
        <v>11898120</v>
      </c>
      <c r="C32" s="7" t="s">
        <v>740</v>
      </c>
      <c r="D32" s="7" t="s">
        <v>300</v>
      </c>
      <c r="E32" s="7" t="s">
        <v>97</v>
      </c>
      <c r="F32" s="17">
        <v>7.6</v>
      </c>
      <c r="G32" s="7" t="s">
        <v>98</v>
      </c>
      <c r="H32" s="20">
        <v>5.5E-2</v>
      </c>
      <c r="I32" s="9">
        <v>2.6800000000000001E-2</v>
      </c>
      <c r="J32" s="8">
        <v>80311.81</v>
      </c>
      <c r="K32" s="8">
        <v>125.53</v>
      </c>
      <c r="L32" s="8">
        <v>100.82</v>
      </c>
      <c r="M32" s="9">
        <v>1E-4</v>
      </c>
    </row>
    <row r="33" spans="1:13">
      <c r="A33" s="7" t="s">
        <v>744</v>
      </c>
      <c r="B33" s="17">
        <v>11898130</v>
      </c>
      <c r="C33" s="7" t="s">
        <v>740</v>
      </c>
      <c r="D33" s="7" t="s">
        <v>300</v>
      </c>
      <c r="E33" s="7" t="s">
        <v>97</v>
      </c>
      <c r="F33" s="17">
        <v>7.58</v>
      </c>
      <c r="G33" s="7" t="s">
        <v>98</v>
      </c>
      <c r="H33" s="20">
        <v>5.5E-2</v>
      </c>
      <c r="I33" s="9">
        <v>2.7699999999999999E-2</v>
      </c>
      <c r="J33" s="8">
        <v>163363.5</v>
      </c>
      <c r="K33" s="8">
        <v>124.42</v>
      </c>
      <c r="L33" s="8">
        <v>203.26</v>
      </c>
      <c r="M33" s="9">
        <v>2.0000000000000001E-4</v>
      </c>
    </row>
    <row r="34" spans="1:13">
      <c r="A34" s="7" t="s">
        <v>745</v>
      </c>
      <c r="B34" s="17">
        <v>11898140</v>
      </c>
      <c r="C34" s="7" t="s">
        <v>740</v>
      </c>
      <c r="D34" s="7" t="s">
        <v>300</v>
      </c>
      <c r="E34" s="7" t="s">
        <v>97</v>
      </c>
      <c r="F34" s="17">
        <v>7.57</v>
      </c>
      <c r="G34" s="7" t="s">
        <v>98</v>
      </c>
      <c r="H34" s="20">
        <v>5.5E-2</v>
      </c>
      <c r="I34" s="9">
        <v>2.8299999999999999E-2</v>
      </c>
      <c r="J34" s="8">
        <v>251921.71</v>
      </c>
      <c r="K34" s="8">
        <v>124.15</v>
      </c>
      <c r="L34" s="8">
        <v>312.76</v>
      </c>
      <c r="M34" s="9">
        <v>2.9999999999999997E-4</v>
      </c>
    </row>
    <row r="35" spans="1:13">
      <c r="A35" s="7" t="s">
        <v>746</v>
      </c>
      <c r="B35" s="17">
        <v>11898150</v>
      </c>
      <c r="C35" s="7" t="s">
        <v>740</v>
      </c>
      <c r="D35" s="7" t="s">
        <v>300</v>
      </c>
      <c r="E35" s="7" t="s">
        <v>97</v>
      </c>
      <c r="F35" s="17">
        <v>7.55</v>
      </c>
      <c r="G35" s="7" t="s">
        <v>98</v>
      </c>
      <c r="H35" s="20">
        <v>5.5E-2</v>
      </c>
      <c r="I35" s="9">
        <v>2.9100000000000001E-2</v>
      </c>
      <c r="J35" s="8">
        <v>110270.29</v>
      </c>
      <c r="K35" s="8">
        <v>123.09</v>
      </c>
      <c r="L35" s="8">
        <v>135.72999999999999</v>
      </c>
      <c r="M35" s="9">
        <v>1E-4</v>
      </c>
    </row>
    <row r="36" spans="1:13">
      <c r="A36" s="7" t="s">
        <v>747</v>
      </c>
      <c r="B36" s="17">
        <v>11898160</v>
      </c>
      <c r="C36" s="7" t="s">
        <v>740</v>
      </c>
      <c r="D36" s="7" t="s">
        <v>300</v>
      </c>
      <c r="E36" s="7" t="s">
        <v>97</v>
      </c>
      <c r="F36" s="17">
        <v>7.51</v>
      </c>
      <c r="G36" s="7" t="s">
        <v>98</v>
      </c>
      <c r="H36" s="20">
        <v>5.5E-2</v>
      </c>
      <c r="I36" s="9">
        <v>3.1E-2</v>
      </c>
      <c r="J36" s="8">
        <v>40387.47</v>
      </c>
      <c r="K36" s="8">
        <v>120.96</v>
      </c>
      <c r="L36" s="8">
        <v>48.85</v>
      </c>
      <c r="M36" s="9">
        <v>0</v>
      </c>
    </row>
    <row r="37" spans="1:13">
      <c r="A37" s="7" t="s">
        <v>748</v>
      </c>
      <c r="B37" s="17">
        <v>11898270</v>
      </c>
      <c r="C37" s="7" t="s">
        <v>740</v>
      </c>
      <c r="D37" s="7" t="s">
        <v>300</v>
      </c>
      <c r="E37" s="7" t="s">
        <v>97</v>
      </c>
      <c r="F37" s="17">
        <v>7.51</v>
      </c>
      <c r="G37" s="7" t="s">
        <v>98</v>
      </c>
      <c r="H37" s="20">
        <v>5.5E-2</v>
      </c>
      <c r="I37" s="9">
        <v>3.1399999999999997E-2</v>
      </c>
      <c r="J37" s="8">
        <v>66539.13</v>
      </c>
      <c r="K37" s="8">
        <v>120.51</v>
      </c>
      <c r="L37" s="8">
        <v>80.19</v>
      </c>
      <c r="M37" s="9">
        <v>1E-4</v>
      </c>
    </row>
    <row r="38" spans="1:13">
      <c r="A38" s="7" t="s">
        <v>749</v>
      </c>
      <c r="B38" s="17">
        <v>11898280</v>
      </c>
      <c r="C38" s="7" t="s">
        <v>740</v>
      </c>
      <c r="D38" s="7" t="s">
        <v>300</v>
      </c>
      <c r="E38" s="7" t="s">
        <v>97</v>
      </c>
      <c r="F38" s="17">
        <v>7.46</v>
      </c>
      <c r="G38" s="7" t="s">
        <v>98</v>
      </c>
      <c r="H38" s="20">
        <v>5.5E-2</v>
      </c>
      <c r="I38" s="9">
        <v>3.3700000000000001E-2</v>
      </c>
      <c r="J38" s="8">
        <v>58433.72</v>
      </c>
      <c r="K38" s="8">
        <v>117.59</v>
      </c>
      <c r="L38" s="8">
        <v>68.709999999999994</v>
      </c>
      <c r="M38" s="9">
        <v>1E-4</v>
      </c>
    </row>
    <row r="39" spans="1:13">
      <c r="A39" s="7" t="s">
        <v>750</v>
      </c>
      <c r="B39" s="17">
        <v>11898290</v>
      </c>
      <c r="C39" s="7" t="s">
        <v>740</v>
      </c>
      <c r="D39" s="7" t="s">
        <v>300</v>
      </c>
      <c r="E39" s="7" t="s">
        <v>97</v>
      </c>
      <c r="F39" s="17">
        <v>7.42</v>
      </c>
      <c r="G39" s="7" t="s">
        <v>98</v>
      </c>
      <c r="H39" s="20">
        <v>5.5E-2</v>
      </c>
      <c r="I39" s="9">
        <v>3.56E-2</v>
      </c>
      <c r="J39" s="8">
        <v>182180.26</v>
      </c>
      <c r="K39" s="8">
        <v>115.66</v>
      </c>
      <c r="L39" s="8">
        <v>210.71</v>
      </c>
      <c r="M39" s="9">
        <v>2.0000000000000001E-4</v>
      </c>
    </row>
    <row r="40" spans="1:13">
      <c r="A40" s="7" t="s">
        <v>751</v>
      </c>
      <c r="B40" s="17">
        <v>99101800</v>
      </c>
      <c r="C40" s="7" t="s">
        <v>740</v>
      </c>
      <c r="D40" s="7" t="s">
        <v>300</v>
      </c>
      <c r="E40" s="7" t="s">
        <v>97</v>
      </c>
      <c r="F40" s="17">
        <v>7.76</v>
      </c>
      <c r="G40" s="7" t="s">
        <v>98</v>
      </c>
      <c r="H40" s="20">
        <v>5.5E-2</v>
      </c>
      <c r="I40" s="9">
        <v>1.8800000000000001E-2</v>
      </c>
      <c r="J40" s="8">
        <v>91533</v>
      </c>
      <c r="K40" s="8">
        <v>135.9</v>
      </c>
      <c r="L40" s="8">
        <v>124.39</v>
      </c>
      <c r="M40" s="9">
        <v>1E-4</v>
      </c>
    </row>
    <row r="41" spans="1:13">
      <c r="A41" s="7" t="s">
        <v>752</v>
      </c>
      <c r="B41" s="17">
        <v>11898300</v>
      </c>
      <c r="C41" s="7" t="s">
        <v>740</v>
      </c>
      <c r="D41" s="7" t="s">
        <v>300</v>
      </c>
      <c r="E41" s="7" t="s">
        <v>97</v>
      </c>
      <c r="F41" s="17">
        <v>7.37</v>
      </c>
      <c r="G41" s="7" t="s">
        <v>98</v>
      </c>
      <c r="H41" s="20">
        <v>5.5E-2</v>
      </c>
      <c r="I41" s="9">
        <v>3.8100000000000002E-2</v>
      </c>
      <c r="J41" s="8">
        <v>133314.07999999999</v>
      </c>
      <c r="K41" s="8">
        <v>113.58</v>
      </c>
      <c r="L41" s="8">
        <v>151.41999999999999</v>
      </c>
      <c r="M41" s="9">
        <v>1E-4</v>
      </c>
    </row>
    <row r="42" spans="1:13">
      <c r="A42" s="7" t="s">
        <v>753</v>
      </c>
      <c r="B42" s="17">
        <v>11898310</v>
      </c>
      <c r="C42" s="7" t="s">
        <v>740</v>
      </c>
      <c r="D42" s="7" t="s">
        <v>300</v>
      </c>
      <c r="E42" s="7" t="s">
        <v>97</v>
      </c>
      <c r="F42" s="17">
        <v>7.29</v>
      </c>
      <c r="G42" s="7" t="s">
        <v>98</v>
      </c>
      <c r="H42" s="20">
        <v>5.5E-2</v>
      </c>
      <c r="I42" s="9">
        <v>4.2099999999999999E-2</v>
      </c>
      <c r="J42" s="8">
        <v>64997.81</v>
      </c>
      <c r="K42" s="8">
        <v>110.44</v>
      </c>
      <c r="L42" s="8">
        <v>71.78</v>
      </c>
      <c r="M42" s="9">
        <v>1E-4</v>
      </c>
    </row>
    <row r="43" spans="1:13">
      <c r="A43" s="7" t="s">
        <v>754</v>
      </c>
      <c r="B43" s="17">
        <v>11898320</v>
      </c>
      <c r="C43" s="7" t="s">
        <v>740</v>
      </c>
      <c r="D43" s="7" t="s">
        <v>300</v>
      </c>
      <c r="E43" s="7" t="s">
        <v>97</v>
      </c>
      <c r="F43" s="17">
        <v>7.24</v>
      </c>
      <c r="G43" s="7" t="s">
        <v>98</v>
      </c>
      <c r="H43" s="20">
        <v>5.5E-2</v>
      </c>
      <c r="I43" s="9">
        <v>4.4299999999999999E-2</v>
      </c>
      <c r="J43" s="8">
        <v>16788.060000000001</v>
      </c>
      <c r="K43" s="8">
        <v>108.78</v>
      </c>
      <c r="L43" s="8">
        <v>18.260000000000002</v>
      </c>
      <c r="M43" s="9">
        <v>0</v>
      </c>
    </row>
    <row r="44" spans="1:13">
      <c r="A44" s="7" t="s">
        <v>755</v>
      </c>
      <c r="B44" s="17">
        <v>11898330</v>
      </c>
      <c r="C44" s="7" t="s">
        <v>740</v>
      </c>
      <c r="D44" s="7" t="s">
        <v>300</v>
      </c>
      <c r="E44" s="7" t="s">
        <v>97</v>
      </c>
      <c r="F44" s="17">
        <v>7.12</v>
      </c>
      <c r="G44" s="7" t="s">
        <v>98</v>
      </c>
      <c r="H44" s="20">
        <v>5.5E-2</v>
      </c>
      <c r="I44" s="9">
        <v>5.0200000000000002E-2</v>
      </c>
      <c r="J44" s="8">
        <v>191031</v>
      </c>
      <c r="K44" s="8">
        <v>104.45</v>
      </c>
      <c r="L44" s="8">
        <v>199.53</v>
      </c>
      <c r="M44" s="9">
        <v>2.0000000000000001E-4</v>
      </c>
    </row>
    <row r="45" spans="1:13">
      <c r="A45" s="7" t="s">
        <v>756</v>
      </c>
      <c r="B45" s="17">
        <v>11898340</v>
      </c>
      <c r="C45" s="7" t="s">
        <v>740</v>
      </c>
      <c r="D45" s="7" t="s">
        <v>300</v>
      </c>
      <c r="E45" s="7" t="s">
        <v>97</v>
      </c>
      <c r="F45" s="17">
        <v>6.98</v>
      </c>
      <c r="G45" s="7" t="s">
        <v>98</v>
      </c>
      <c r="H45" s="20">
        <v>5.5E-2</v>
      </c>
      <c r="I45" s="9">
        <v>5.7200000000000001E-2</v>
      </c>
      <c r="J45" s="8">
        <v>37147.17</v>
      </c>
      <c r="K45" s="8">
        <v>99.67</v>
      </c>
      <c r="L45" s="8">
        <v>37.020000000000003</v>
      </c>
      <c r="M45" s="9">
        <v>0</v>
      </c>
    </row>
    <row r="46" spans="1:13">
      <c r="A46" s="7" t="s">
        <v>757</v>
      </c>
      <c r="B46" s="17">
        <v>11898350</v>
      </c>
      <c r="C46" s="7" t="s">
        <v>740</v>
      </c>
      <c r="D46" s="7" t="s">
        <v>300</v>
      </c>
      <c r="E46" s="7" t="s">
        <v>97</v>
      </c>
      <c r="F46" s="17">
        <v>6.97</v>
      </c>
      <c r="G46" s="7" t="s">
        <v>98</v>
      </c>
      <c r="H46" s="20">
        <v>5.5E-2</v>
      </c>
      <c r="I46" s="9">
        <v>5.79E-2</v>
      </c>
      <c r="J46" s="8">
        <v>35913</v>
      </c>
      <c r="K46" s="8">
        <v>99.58</v>
      </c>
      <c r="L46" s="8">
        <v>35.76</v>
      </c>
      <c r="M46" s="9">
        <v>0</v>
      </c>
    </row>
    <row r="47" spans="1:13">
      <c r="A47" s="7" t="s">
        <v>758</v>
      </c>
      <c r="B47" s="17">
        <v>11898360</v>
      </c>
      <c r="C47" s="7" t="s">
        <v>740</v>
      </c>
      <c r="D47" s="7" t="s">
        <v>300</v>
      </c>
      <c r="E47" s="7" t="s">
        <v>97</v>
      </c>
      <c r="F47" s="17">
        <v>6.9</v>
      </c>
      <c r="G47" s="7" t="s">
        <v>98</v>
      </c>
      <c r="H47" s="20">
        <v>5.5E-2</v>
      </c>
      <c r="I47" s="9">
        <v>6.13E-2</v>
      </c>
      <c r="J47" s="8">
        <v>71834</v>
      </c>
      <c r="K47" s="8">
        <v>97.59</v>
      </c>
      <c r="L47" s="8">
        <v>70.099999999999994</v>
      </c>
      <c r="M47" s="9">
        <v>1E-4</v>
      </c>
    </row>
    <row r="48" spans="1:13">
      <c r="A48" s="7" t="s">
        <v>759</v>
      </c>
      <c r="B48" s="17">
        <v>11898380</v>
      </c>
      <c r="C48" s="7" t="s">
        <v>740</v>
      </c>
      <c r="D48" s="7" t="s">
        <v>300</v>
      </c>
      <c r="E48" s="7" t="s">
        <v>97</v>
      </c>
      <c r="F48" s="17">
        <v>6.74</v>
      </c>
      <c r="G48" s="7" t="s">
        <v>98</v>
      </c>
      <c r="H48" s="20">
        <v>5.5E-2</v>
      </c>
      <c r="I48" s="9">
        <v>6.9800000000000001E-2</v>
      </c>
      <c r="J48" s="8">
        <v>45568</v>
      </c>
      <c r="K48" s="8">
        <v>92.05</v>
      </c>
      <c r="L48" s="8">
        <v>41.95</v>
      </c>
      <c r="M48" s="9">
        <v>0</v>
      </c>
    </row>
    <row r="49" spans="1:13">
      <c r="A49" s="7" t="s">
        <v>760</v>
      </c>
      <c r="B49" s="17">
        <v>11898390</v>
      </c>
      <c r="C49" s="7" t="s">
        <v>740</v>
      </c>
      <c r="D49" s="7" t="s">
        <v>300</v>
      </c>
      <c r="E49" s="7" t="s">
        <v>97</v>
      </c>
      <c r="F49" s="17">
        <v>6.67</v>
      </c>
      <c r="G49" s="7" t="s">
        <v>98</v>
      </c>
      <c r="H49" s="20">
        <v>5.5E-2</v>
      </c>
      <c r="I49" s="9">
        <v>7.3599999999999999E-2</v>
      </c>
      <c r="J49" s="8">
        <v>25627</v>
      </c>
      <c r="K49" s="8">
        <v>89.79</v>
      </c>
      <c r="L49" s="8">
        <v>23.01</v>
      </c>
      <c r="M49" s="9">
        <v>0</v>
      </c>
    </row>
    <row r="50" spans="1:13">
      <c r="A50" s="7" t="s">
        <v>761</v>
      </c>
      <c r="B50" s="17">
        <v>11896130</v>
      </c>
      <c r="C50" s="7" t="s">
        <v>740</v>
      </c>
      <c r="D50" s="7" t="s">
        <v>300</v>
      </c>
      <c r="E50" s="7" t="s">
        <v>97</v>
      </c>
      <c r="F50" s="17">
        <v>7.75</v>
      </c>
      <c r="G50" s="7" t="s">
        <v>98</v>
      </c>
      <c r="H50" s="20">
        <v>5.5129999999999998E-2</v>
      </c>
      <c r="I50" s="9">
        <v>1.9E-2</v>
      </c>
      <c r="J50" s="8">
        <v>93786.32</v>
      </c>
      <c r="K50" s="8">
        <v>136.44999999999999</v>
      </c>
      <c r="L50" s="8">
        <v>127.97</v>
      </c>
      <c r="M50" s="9">
        <v>1E-4</v>
      </c>
    </row>
    <row r="51" spans="1:13">
      <c r="A51" s="7" t="s">
        <v>762</v>
      </c>
      <c r="B51" s="17">
        <v>11898400</v>
      </c>
      <c r="C51" s="7" t="s">
        <v>740</v>
      </c>
      <c r="D51" s="7" t="s">
        <v>300</v>
      </c>
      <c r="E51" s="7" t="s">
        <v>97</v>
      </c>
      <c r="F51" s="17">
        <v>6.83</v>
      </c>
      <c r="G51" s="7" t="s">
        <v>98</v>
      </c>
      <c r="H51" s="20">
        <v>5.5E-2</v>
      </c>
      <c r="I51" s="9">
        <v>6.5100000000000005E-2</v>
      </c>
      <c r="J51" s="8">
        <v>76183</v>
      </c>
      <c r="K51" s="8">
        <v>94.68</v>
      </c>
      <c r="L51" s="8">
        <v>72.13</v>
      </c>
      <c r="M51" s="9">
        <v>1E-4</v>
      </c>
    </row>
    <row r="52" spans="1:13">
      <c r="A52" s="7" t="s">
        <v>763</v>
      </c>
      <c r="B52" s="17">
        <v>11898410</v>
      </c>
      <c r="C52" s="7" t="s">
        <v>740</v>
      </c>
      <c r="D52" s="7" t="s">
        <v>300</v>
      </c>
      <c r="E52" s="7" t="s">
        <v>97</v>
      </c>
      <c r="F52" s="17">
        <v>6.81</v>
      </c>
      <c r="G52" s="7" t="s">
        <v>98</v>
      </c>
      <c r="I52" s="9">
        <v>6.6299999999999998E-2</v>
      </c>
      <c r="J52" s="8">
        <v>29901</v>
      </c>
      <c r="K52" s="8">
        <v>93.94</v>
      </c>
      <c r="L52" s="8">
        <v>28.09</v>
      </c>
      <c r="M52" s="9">
        <v>0</v>
      </c>
    </row>
    <row r="53" spans="1:13">
      <c r="A53" s="7" t="s">
        <v>764</v>
      </c>
      <c r="B53" s="17">
        <v>11896140</v>
      </c>
      <c r="C53" s="7" t="s">
        <v>740</v>
      </c>
      <c r="D53" s="7" t="s">
        <v>300</v>
      </c>
      <c r="E53" s="7" t="s">
        <v>97</v>
      </c>
      <c r="F53" s="17">
        <v>7.75</v>
      </c>
      <c r="G53" s="7" t="s">
        <v>98</v>
      </c>
      <c r="H53" s="20">
        <v>5.5E-2</v>
      </c>
      <c r="I53" s="9">
        <v>1.9400000000000001E-2</v>
      </c>
      <c r="J53" s="8">
        <v>346669.37</v>
      </c>
      <c r="K53" s="8">
        <v>134.87</v>
      </c>
      <c r="L53" s="8">
        <v>467.55</v>
      </c>
      <c r="M53" s="9">
        <v>4.0000000000000002E-4</v>
      </c>
    </row>
    <row r="54" spans="1:13">
      <c r="A54" s="7" t="s">
        <v>765</v>
      </c>
      <c r="B54" s="17">
        <v>11896150</v>
      </c>
      <c r="C54" s="7" t="s">
        <v>740</v>
      </c>
      <c r="D54" s="7" t="s">
        <v>300</v>
      </c>
      <c r="E54" s="7" t="s">
        <v>97</v>
      </c>
      <c r="F54" s="17">
        <v>7.74</v>
      </c>
      <c r="G54" s="7" t="s">
        <v>98</v>
      </c>
      <c r="H54" s="20">
        <v>5.5E-2</v>
      </c>
      <c r="I54" s="9">
        <v>0.02</v>
      </c>
      <c r="J54" s="8">
        <v>201692.49</v>
      </c>
      <c r="K54" s="8">
        <v>134.4</v>
      </c>
      <c r="L54" s="8">
        <v>271.07</v>
      </c>
      <c r="M54" s="9">
        <v>2.0000000000000001E-4</v>
      </c>
    </row>
    <row r="55" spans="1:13">
      <c r="A55" s="7" t="s">
        <v>766</v>
      </c>
      <c r="B55" s="17">
        <v>11896160</v>
      </c>
      <c r="C55" s="7" t="s">
        <v>740</v>
      </c>
      <c r="D55" s="7" t="s">
        <v>300</v>
      </c>
      <c r="E55" s="7" t="s">
        <v>97</v>
      </c>
      <c r="F55" s="17">
        <v>7.76</v>
      </c>
      <c r="G55" s="7" t="s">
        <v>98</v>
      </c>
      <c r="H55" s="20">
        <v>5.5E-2</v>
      </c>
      <c r="I55" s="9">
        <v>1.9099999999999999E-2</v>
      </c>
      <c r="J55" s="8">
        <v>142191.70000000001</v>
      </c>
      <c r="K55" s="8">
        <v>133.27000000000001</v>
      </c>
      <c r="L55" s="8">
        <v>189.5</v>
      </c>
      <c r="M55" s="9">
        <v>2.0000000000000001E-4</v>
      </c>
    </row>
    <row r="56" spans="1:13">
      <c r="A56" s="7" t="s">
        <v>767</v>
      </c>
      <c r="B56" s="17">
        <v>11898170</v>
      </c>
      <c r="C56" s="7" t="s">
        <v>740</v>
      </c>
      <c r="D56" s="7" t="s">
        <v>300</v>
      </c>
      <c r="E56" s="7" t="s">
        <v>97</v>
      </c>
      <c r="F56" s="17">
        <v>7.77</v>
      </c>
      <c r="G56" s="7" t="s">
        <v>98</v>
      </c>
      <c r="H56" s="20">
        <v>5.5E-2</v>
      </c>
      <c r="I56" s="9">
        <v>1.89E-2</v>
      </c>
      <c r="J56" s="8">
        <v>261660.68</v>
      </c>
      <c r="K56" s="8">
        <v>133.44999999999999</v>
      </c>
      <c r="L56" s="8">
        <v>349.19</v>
      </c>
      <c r="M56" s="9">
        <v>2.9999999999999997E-4</v>
      </c>
    </row>
    <row r="57" spans="1:13">
      <c r="A57" s="7" t="s">
        <v>768</v>
      </c>
      <c r="B57" s="17">
        <v>11898180</v>
      </c>
      <c r="C57" s="7" t="s">
        <v>740</v>
      </c>
      <c r="D57" s="7" t="s">
        <v>300</v>
      </c>
      <c r="E57" s="7" t="s">
        <v>97</v>
      </c>
      <c r="F57" s="17">
        <v>7.75</v>
      </c>
      <c r="G57" s="7" t="s">
        <v>98</v>
      </c>
      <c r="H57" s="20">
        <v>5.5E-2</v>
      </c>
      <c r="I57" s="9">
        <v>1.95E-2</v>
      </c>
      <c r="J57" s="8">
        <v>116032.38</v>
      </c>
      <c r="K57" s="8">
        <v>133.16</v>
      </c>
      <c r="L57" s="8">
        <v>154.51</v>
      </c>
      <c r="M57" s="9">
        <v>1E-4</v>
      </c>
    </row>
    <row r="58" spans="1:13">
      <c r="A58" s="7" t="s">
        <v>769</v>
      </c>
      <c r="B58" s="17">
        <v>11898190</v>
      </c>
      <c r="C58" s="7" t="s">
        <v>740</v>
      </c>
      <c r="D58" s="7" t="s">
        <v>300</v>
      </c>
      <c r="E58" s="7" t="s">
        <v>97</v>
      </c>
      <c r="F58" s="17">
        <v>7.74</v>
      </c>
      <c r="G58" s="7" t="s">
        <v>98</v>
      </c>
      <c r="H58" s="20">
        <v>5.5E-2</v>
      </c>
      <c r="I58" s="9">
        <v>2.0299999999999999E-2</v>
      </c>
      <c r="J58" s="8">
        <v>146312.21</v>
      </c>
      <c r="K58" s="8">
        <v>130.94999999999999</v>
      </c>
      <c r="L58" s="8">
        <v>191.6</v>
      </c>
      <c r="M58" s="9">
        <v>2.0000000000000001E-4</v>
      </c>
    </row>
    <row r="59" spans="1:13">
      <c r="A59" s="7" t="s">
        <v>770</v>
      </c>
      <c r="B59" s="17">
        <v>99102444</v>
      </c>
      <c r="C59" s="7" t="s">
        <v>771</v>
      </c>
      <c r="D59" s="7"/>
      <c r="E59" s="7"/>
      <c r="F59" s="17">
        <v>0.82</v>
      </c>
      <c r="G59" s="7" t="s">
        <v>98</v>
      </c>
      <c r="H59" s="20">
        <v>5.5E-2</v>
      </c>
      <c r="I59" s="9">
        <v>5.3800000000000001E-2</v>
      </c>
      <c r="J59" s="8">
        <v>2909413.08</v>
      </c>
      <c r="K59" s="8">
        <v>100.64</v>
      </c>
      <c r="L59" s="8">
        <v>2928.03</v>
      </c>
      <c r="M59" s="9">
        <v>2.3999999999999998E-3</v>
      </c>
    </row>
    <row r="60" spans="1:13">
      <c r="A60" s="15" t="s">
        <v>772</v>
      </c>
      <c r="B60" s="16"/>
      <c r="C60" s="15"/>
      <c r="D60" s="15"/>
      <c r="E60" s="15"/>
      <c r="F60" s="16">
        <v>5.65</v>
      </c>
      <c r="G60" s="15"/>
      <c r="I60" s="19">
        <v>3.49E-2</v>
      </c>
      <c r="J60" s="18">
        <v>8671326.2899999991</v>
      </c>
      <c r="L60" s="18">
        <v>10225</v>
      </c>
      <c r="M60" s="19">
        <v>8.3999999999999995E-3</v>
      </c>
    </row>
    <row r="62" spans="1:13">
      <c r="A62" s="15" t="s">
        <v>773</v>
      </c>
      <c r="B62" s="16"/>
      <c r="C62" s="15"/>
      <c r="D62" s="15"/>
      <c r="E62" s="15"/>
      <c r="G62" s="15"/>
    </row>
    <row r="63" spans="1:13">
      <c r="A63" s="15" t="s">
        <v>774</v>
      </c>
      <c r="B63" s="16"/>
      <c r="C63" s="15"/>
      <c r="D63" s="15"/>
      <c r="E63" s="15"/>
      <c r="G63" s="15"/>
      <c r="J63" s="18">
        <v>0</v>
      </c>
      <c r="L63" s="18">
        <v>0</v>
      </c>
      <c r="M63" s="19">
        <v>0</v>
      </c>
    </row>
    <row r="65" spans="1:13">
      <c r="A65" s="15" t="s">
        <v>775</v>
      </c>
      <c r="B65" s="16"/>
      <c r="C65" s="15"/>
      <c r="D65" s="15"/>
      <c r="E65" s="15"/>
      <c r="G65" s="15"/>
    </row>
    <row r="66" spans="1:13">
      <c r="A66" s="15" t="s">
        <v>776</v>
      </c>
      <c r="B66" s="16"/>
      <c r="C66" s="15"/>
      <c r="D66" s="15"/>
      <c r="E66" s="15"/>
      <c r="G66" s="15"/>
      <c r="J66" s="18">
        <v>0</v>
      </c>
      <c r="L66" s="18">
        <v>0</v>
      </c>
      <c r="M66" s="19">
        <v>0</v>
      </c>
    </row>
    <row r="68" spans="1:13">
      <c r="A68" s="15" t="s">
        <v>777</v>
      </c>
      <c r="B68" s="16"/>
      <c r="C68" s="15"/>
      <c r="D68" s="15"/>
      <c r="E68" s="15"/>
      <c r="G68" s="15"/>
    </row>
    <row r="69" spans="1:13">
      <c r="A69" s="15" t="s">
        <v>778</v>
      </c>
      <c r="B69" s="16"/>
      <c r="C69" s="15"/>
      <c r="D69" s="15"/>
      <c r="E69" s="15"/>
      <c r="G69" s="15"/>
      <c r="J69" s="18">
        <v>0</v>
      </c>
      <c r="L69" s="18">
        <v>0</v>
      </c>
      <c r="M69" s="19">
        <v>0</v>
      </c>
    </row>
    <row r="71" spans="1:13">
      <c r="A71" s="15" t="s">
        <v>779</v>
      </c>
      <c r="B71" s="16"/>
      <c r="C71" s="15"/>
      <c r="D71" s="15"/>
      <c r="E71" s="15"/>
      <c r="G71" s="15"/>
    </row>
    <row r="72" spans="1:13">
      <c r="A72" s="15" t="s">
        <v>780</v>
      </c>
      <c r="B72" s="16"/>
      <c r="C72" s="15"/>
      <c r="D72" s="15"/>
      <c r="E72" s="15"/>
      <c r="G72" s="15"/>
      <c r="J72" s="18">
        <v>0</v>
      </c>
      <c r="L72" s="18">
        <v>0</v>
      </c>
      <c r="M72" s="19">
        <v>0</v>
      </c>
    </row>
    <row r="74" spans="1:13">
      <c r="A74" s="15" t="s">
        <v>781</v>
      </c>
      <c r="B74" s="16"/>
      <c r="C74" s="15"/>
      <c r="D74" s="15"/>
      <c r="E74" s="15"/>
      <c r="G74" s="15"/>
    </row>
    <row r="75" spans="1:13">
      <c r="A75" s="7" t="s">
        <v>782</v>
      </c>
      <c r="B75" s="17">
        <v>99103145</v>
      </c>
      <c r="C75" s="7"/>
      <c r="D75" s="7" t="s">
        <v>133</v>
      </c>
      <c r="E75" s="7" t="s">
        <v>97</v>
      </c>
      <c r="F75" s="17">
        <v>2.68</v>
      </c>
      <c r="G75" s="7" t="s">
        <v>41</v>
      </c>
      <c r="H75" s="20">
        <v>3.7325999999999998E-2</v>
      </c>
      <c r="I75" s="9">
        <v>4.0599999999999997E-2</v>
      </c>
      <c r="J75" s="8">
        <v>6611300</v>
      </c>
      <c r="K75" s="8">
        <v>100</v>
      </c>
      <c r="L75" s="8">
        <v>6611.3</v>
      </c>
      <c r="M75" s="9">
        <v>5.4000000000000003E-3</v>
      </c>
    </row>
    <row r="76" spans="1:13">
      <c r="A76" s="7" t="s">
        <v>783</v>
      </c>
      <c r="B76" s="17">
        <v>99103038</v>
      </c>
      <c r="C76" s="7" t="s">
        <v>771</v>
      </c>
      <c r="D76" s="7"/>
      <c r="E76" s="7"/>
      <c r="F76" s="17">
        <v>1.69</v>
      </c>
      <c r="G76" s="7" t="s">
        <v>98</v>
      </c>
      <c r="H76" s="20">
        <v>2.4920999999999999E-2</v>
      </c>
      <c r="I76" s="9">
        <v>5.6399999999999999E-2</v>
      </c>
      <c r="J76" s="8">
        <v>9046794.5</v>
      </c>
      <c r="K76" s="8">
        <v>97.47</v>
      </c>
      <c r="L76" s="8">
        <v>8817.91</v>
      </c>
      <c r="M76" s="9">
        <v>7.1999999999999998E-3</v>
      </c>
    </row>
    <row r="77" spans="1:13">
      <c r="A77" s="15" t="s">
        <v>784</v>
      </c>
      <c r="B77" s="16"/>
      <c r="C77" s="15"/>
      <c r="D77" s="15"/>
      <c r="E77" s="15"/>
      <c r="F77" s="16">
        <v>2.11</v>
      </c>
      <c r="G77" s="15"/>
      <c r="I77" s="19">
        <v>4.9599999999999998E-2</v>
      </c>
      <c r="J77" s="18">
        <v>15658094.5</v>
      </c>
      <c r="L77" s="18">
        <v>15429.21</v>
      </c>
      <c r="M77" s="19">
        <v>1.26E-2</v>
      </c>
    </row>
    <row r="79" spans="1:13">
      <c r="A79" s="3" t="s">
        <v>785</v>
      </c>
      <c r="B79" s="14"/>
      <c r="C79" s="3"/>
      <c r="D79" s="3"/>
      <c r="E79" s="3"/>
      <c r="F79" s="14">
        <v>3.47</v>
      </c>
      <c r="G79" s="3"/>
      <c r="I79" s="12">
        <v>2.8000000000000001E-2</v>
      </c>
      <c r="J79" s="11">
        <v>51301473.960000001</v>
      </c>
      <c r="L79" s="11">
        <v>51854.91</v>
      </c>
      <c r="M79" s="12">
        <v>4.24E-2</v>
      </c>
    </row>
    <row r="82" spans="1:13">
      <c r="A82" s="3" t="s">
        <v>786</v>
      </c>
      <c r="B82" s="14"/>
      <c r="C82" s="3"/>
      <c r="D82" s="3"/>
      <c r="E82" s="3"/>
      <c r="G82" s="3"/>
    </row>
    <row r="83" spans="1:13">
      <c r="A83" s="15" t="s">
        <v>787</v>
      </c>
      <c r="B83" s="16"/>
      <c r="C83" s="15"/>
      <c r="D83" s="15"/>
      <c r="E83" s="15"/>
      <c r="G83" s="15"/>
    </row>
    <row r="84" spans="1:13">
      <c r="A84" s="15" t="s">
        <v>788</v>
      </c>
      <c r="B84" s="16"/>
      <c r="C84" s="15"/>
      <c r="D84" s="15"/>
      <c r="E84" s="15"/>
      <c r="G84" s="15"/>
      <c r="J84" s="18">
        <v>0</v>
      </c>
      <c r="L84" s="18">
        <v>0</v>
      </c>
      <c r="M84" s="19">
        <v>0</v>
      </c>
    </row>
    <row r="86" spans="1:13">
      <c r="A86" s="15" t="s">
        <v>789</v>
      </c>
      <c r="B86" s="16"/>
      <c r="C86" s="15"/>
      <c r="D86" s="15"/>
      <c r="E86" s="15"/>
      <c r="G86" s="15"/>
    </row>
    <row r="87" spans="1:13">
      <c r="A87" s="15" t="s">
        <v>790</v>
      </c>
      <c r="B87" s="16"/>
      <c r="C87" s="15"/>
      <c r="D87" s="15"/>
      <c r="E87" s="15"/>
      <c r="G87" s="15"/>
      <c r="J87" s="18">
        <v>0</v>
      </c>
      <c r="L87" s="18">
        <v>0</v>
      </c>
      <c r="M87" s="19">
        <v>0</v>
      </c>
    </row>
    <row r="89" spans="1:13">
      <c r="A89" s="15" t="s">
        <v>791</v>
      </c>
      <c r="B89" s="16"/>
      <c r="C89" s="15"/>
      <c r="D89" s="15"/>
      <c r="E89" s="15"/>
      <c r="G89" s="15"/>
    </row>
    <row r="90" spans="1:13">
      <c r="A90" s="15" t="s">
        <v>792</v>
      </c>
      <c r="B90" s="16"/>
      <c r="C90" s="15"/>
      <c r="D90" s="15"/>
      <c r="E90" s="15"/>
      <c r="G90" s="15"/>
      <c r="J90" s="18">
        <v>0</v>
      </c>
      <c r="L90" s="18">
        <v>0</v>
      </c>
      <c r="M90" s="19">
        <v>0</v>
      </c>
    </row>
    <row r="92" spans="1:13">
      <c r="A92" s="15" t="s">
        <v>793</v>
      </c>
      <c r="B92" s="16"/>
      <c r="C92" s="15"/>
      <c r="D92" s="15"/>
      <c r="E92" s="15"/>
      <c r="G92" s="15"/>
    </row>
    <row r="93" spans="1:13">
      <c r="A93" s="15" t="s">
        <v>794</v>
      </c>
      <c r="B93" s="16"/>
      <c r="C93" s="15"/>
      <c r="D93" s="15"/>
      <c r="E93" s="15"/>
      <c r="G93" s="15"/>
      <c r="J93" s="18">
        <v>0</v>
      </c>
      <c r="L93" s="18">
        <v>0</v>
      </c>
      <c r="M93" s="19">
        <v>0</v>
      </c>
    </row>
    <row r="95" spans="1:13">
      <c r="A95" s="3" t="s">
        <v>795</v>
      </c>
      <c r="B95" s="14"/>
      <c r="C95" s="3"/>
      <c r="D95" s="3"/>
      <c r="E95" s="3"/>
      <c r="G95" s="3"/>
      <c r="J95" s="11">
        <v>0</v>
      </c>
      <c r="L95" s="11">
        <v>0</v>
      </c>
      <c r="M95" s="12">
        <v>0</v>
      </c>
    </row>
    <row r="98" spans="1:13">
      <c r="A98" s="3" t="s">
        <v>796</v>
      </c>
      <c r="B98" s="14"/>
      <c r="C98" s="3"/>
      <c r="D98" s="3"/>
      <c r="E98" s="3"/>
      <c r="F98" s="14">
        <v>3.47</v>
      </c>
      <c r="G98" s="3"/>
      <c r="I98" s="12">
        <v>2.8000000000000001E-2</v>
      </c>
      <c r="J98" s="11">
        <v>51301473.960000001</v>
      </c>
      <c r="L98" s="11">
        <v>51854.91</v>
      </c>
      <c r="M98" s="12">
        <v>4.24E-2</v>
      </c>
    </row>
    <row r="101" spans="1:13">
      <c r="A101" s="7" t="s">
        <v>145</v>
      </c>
      <c r="B101" s="17"/>
      <c r="C101" s="7"/>
      <c r="D101" s="7"/>
      <c r="E101" s="7"/>
      <c r="G101" s="7"/>
    </row>
    <row r="105" spans="1:13">
      <c r="A105" s="2" t="s">
        <v>76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9"/>
  <sheetViews>
    <sheetView rightToLeft="1" workbookViewId="0"/>
  </sheetViews>
  <sheetFormatPr defaultColWidth="9.140625" defaultRowHeight="12.75"/>
  <cols>
    <col min="1" max="1" width="27.7109375" customWidth="1"/>
    <col min="2" max="2" width="12.7109375" customWidth="1"/>
    <col min="3" max="4" width="8.7109375" customWidth="1"/>
    <col min="5" max="5" width="10.7109375" customWidth="1"/>
    <col min="6" max="6" width="6.7109375" customWidth="1"/>
    <col min="7" max="7" width="11.7109375" customWidth="1"/>
    <col min="8" max="8" width="14.7109375" customWidth="1"/>
    <col min="9" max="9" width="16.7109375" customWidth="1"/>
    <col min="10" max="10" width="11.7109375" customWidth="1"/>
    <col min="11" max="11" width="9.7109375" customWidth="1"/>
    <col min="12" max="12" width="12.7109375" customWidth="1"/>
    <col min="13" max="13" width="20.7109375" customWidth="1"/>
  </cols>
  <sheetData>
    <row r="2" spans="1:13" ht="18">
      <c r="A2" s="1" t="s">
        <v>0</v>
      </c>
    </row>
    <row r="4" spans="1:13" ht="18">
      <c r="A4" s="1" t="s">
        <v>797</v>
      </c>
    </row>
    <row r="6" spans="1:13">
      <c r="A6" s="2" t="s">
        <v>2</v>
      </c>
    </row>
    <row r="9" spans="1:13">
      <c r="A9" s="3" t="s">
        <v>78</v>
      </c>
      <c r="B9" s="3" t="s">
        <v>79</v>
      </c>
      <c r="C9" s="3" t="s">
        <v>80</v>
      </c>
      <c r="D9" s="3" t="s">
        <v>81</v>
      </c>
      <c r="E9" s="3" t="s">
        <v>82</v>
      </c>
      <c r="F9" s="3" t="s">
        <v>148</v>
      </c>
      <c r="G9" s="3" t="s">
        <v>83</v>
      </c>
      <c r="H9" s="3" t="s">
        <v>84</v>
      </c>
      <c r="I9" s="3" t="s">
        <v>85</v>
      </c>
      <c r="J9" s="3" t="s">
        <v>149</v>
      </c>
      <c r="K9" s="3" t="s">
        <v>40</v>
      </c>
      <c r="L9" s="3" t="s">
        <v>536</v>
      </c>
      <c r="M9" s="3" t="s">
        <v>87</v>
      </c>
    </row>
    <row r="10" spans="1:13">
      <c r="A10" s="4"/>
      <c r="B10" s="4"/>
      <c r="C10" s="4"/>
      <c r="D10" s="4"/>
      <c r="E10" s="4"/>
      <c r="F10" s="4" t="s">
        <v>152</v>
      </c>
      <c r="G10" s="4"/>
      <c r="H10" s="4" t="s">
        <v>88</v>
      </c>
      <c r="I10" s="4" t="s">
        <v>88</v>
      </c>
      <c r="J10" s="4" t="s">
        <v>153</v>
      </c>
      <c r="K10" s="4" t="s">
        <v>154</v>
      </c>
      <c r="L10" s="4" t="s">
        <v>89</v>
      </c>
      <c r="M10" s="4" t="s">
        <v>88</v>
      </c>
    </row>
    <row r="13" spans="1:13">
      <c r="A13" s="3" t="s">
        <v>797</v>
      </c>
      <c r="B13" s="14"/>
      <c r="C13" s="3"/>
      <c r="D13" s="3"/>
      <c r="E13" s="3"/>
      <c r="G13" s="3"/>
    </row>
    <row r="16" spans="1:13">
      <c r="A16" s="3" t="s">
        <v>798</v>
      </c>
      <c r="B16" s="14"/>
      <c r="C16" s="3"/>
      <c r="D16" s="3"/>
      <c r="E16" s="3"/>
      <c r="G16" s="3"/>
    </row>
    <row r="17" spans="1:13">
      <c r="A17" s="15" t="s">
        <v>799</v>
      </c>
      <c r="B17" s="16"/>
      <c r="C17" s="15"/>
      <c r="D17" s="15"/>
      <c r="E17" s="15"/>
      <c r="G17" s="15"/>
    </row>
    <row r="18" spans="1:13">
      <c r="A18" s="15" t="s">
        <v>800</v>
      </c>
      <c r="B18" s="16"/>
      <c r="C18" s="15"/>
      <c r="D18" s="15"/>
      <c r="E18" s="15"/>
      <c r="G18" s="15"/>
      <c r="J18" s="18">
        <v>0</v>
      </c>
      <c r="L18" s="18">
        <v>0</v>
      </c>
      <c r="M18" s="19">
        <v>0</v>
      </c>
    </row>
    <row r="20" spans="1:13">
      <c r="A20" s="15" t="s">
        <v>801</v>
      </c>
      <c r="B20" s="16"/>
      <c r="C20" s="15"/>
      <c r="D20" s="15"/>
      <c r="E20" s="15"/>
      <c r="G20" s="15"/>
    </row>
    <row r="21" spans="1:13">
      <c r="A21" s="15" t="s">
        <v>802</v>
      </c>
      <c r="B21" s="16"/>
      <c r="C21" s="15"/>
      <c r="D21" s="15"/>
      <c r="E21" s="15"/>
      <c r="G21" s="15"/>
      <c r="J21" s="18">
        <v>0</v>
      </c>
      <c r="L21" s="18">
        <v>0</v>
      </c>
      <c r="M21" s="19">
        <v>0</v>
      </c>
    </row>
    <row r="23" spans="1:13">
      <c r="A23" s="15" t="s">
        <v>803</v>
      </c>
      <c r="B23" s="16"/>
      <c r="C23" s="15"/>
      <c r="D23" s="15"/>
      <c r="E23" s="15"/>
      <c r="G23" s="15"/>
    </row>
    <row r="24" spans="1:13">
      <c r="A24" s="15" t="s">
        <v>804</v>
      </c>
      <c r="B24" s="16"/>
      <c r="C24" s="15"/>
      <c r="D24" s="15"/>
      <c r="E24" s="15"/>
      <c r="G24" s="15"/>
      <c r="J24" s="18">
        <v>0</v>
      </c>
      <c r="L24" s="18">
        <v>0</v>
      </c>
      <c r="M24" s="19">
        <v>0</v>
      </c>
    </row>
    <row r="26" spans="1:13">
      <c r="A26" s="15" t="s">
        <v>805</v>
      </c>
      <c r="B26" s="16"/>
      <c r="C26" s="15"/>
      <c r="D26" s="15"/>
      <c r="E26" s="15"/>
      <c r="G26" s="15"/>
    </row>
    <row r="27" spans="1:13">
      <c r="A27" s="15" t="s">
        <v>806</v>
      </c>
      <c r="B27" s="16"/>
      <c r="C27" s="15"/>
      <c r="D27" s="15"/>
      <c r="E27" s="15"/>
      <c r="G27" s="15"/>
      <c r="J27" s="18">
        <v>0</v>
      </c>
      <c r="L27" s="18">
        <v>0</v>
      </c>
      <c r="M27" s="19">
        <v>0</v>
      </c>
    </row>
    <row r="29" spans="1:13">
      <c r="A29" s="15" t="s">
        <v>807</v>
      </c>
      <c r="B29" s="16"/>
      <c r="C29" s="15"/>
      <c r="D29" s="15"/>
      <c r="E29" s="15"/>
      <c r="G29" s="15"/>
    </row>
    <row r="30" spans="1:13">
      <c r="A30" s="15" t="s">
        <v>808</v>
      </c>
      <c r="B30" s="16"/>
      <c r="C30" s="15"/>
      <c r="D30" s="15"/>
      <c r="E30" s="15"/>
      <c r="G30" s="15"/>
      <c r="J30" s="18">
        <v>0</v>
      </c>
      <c r="L30" s="18">
        <v>0</v>
      </c>
      <c r="M30" s="19">
        <v>0</v>
      </c>
    </row>
    <row r="32" spans="1:13">
      <c r="A32" s="3" t="s">
        <v>809</v>
      </c>
      <c r="B32" s="14"/>
      <c r="C32" s="3"/>
      <c r="D32" s="3"/>
      <c r="E32" s="3"/>
      <c r="G32" s="3"/>
      <c r="J32" s="11">
        <v>0</v>
      </c>
      <c r="L32" s="11">
        <v>0</v>
      </c>
      <c r="M32" s="12">
        <v>0</v>
      </c>
    </row>
    <row r="35" spans="1:13">
      <c r="A35" s="3" t="s">
        <v>810</v>
      </c>
      <c r="B35" s="14"/>
      <c r="C35" s="3"/>
      <c r="D35" s="3"/>
      <c r="E35" s="3"/>
      <c r="G35" s="3"/>
    </row>
    <row r="36" spans="1:13">
      <c r="A36" s="15" t="s">
        <v>810</v>
      </c>
      <c r="B36" s="16"/>
      <c r="C36" s="15"/>
      <c r="D36" s="15"/>
      <c r="E36" s="15"/>
      <c r="G36" s="15"/>
    </row>
    <row r="37" spans="1:13">
      <c r="A37" s="15" t="s">
        <v>811</v>
      </c>
      <c r="B37" s="16"/>
      <c r="C37" s="15"/>
      <c r="D37" s="15"/>
      <c r="E37" s="15"/>
      <c r="G37" s="15"/>
      <c r="J37" s="18">
        <v>0</v>
      </c>
      <c r="L37" s="18">
        <v>0</v>
      </c>
      <c r="M37" s="19">
        <v>0</v>
      </c>
    </row>
    <row r="39" spans="1:13">
      <c r="A39" s="3" t="s">
        <v>811</v>
      </c>
      <c r="B39" s="14"/>
      <c r="C39" s="3"/>
      <c r="D39" s="3"/>
      <c r="E39" s="3"/>
      <c r="G39" s="3"/>
      <c r="J39" s="11">
        <v>0</v>
      </c>
      <c r="L39" s="11">
        <v>0</v>
      </c>
      <c r="M39" s="12">
        <v>0</v>
      </c>
    </row>
    <row r="42" spans="1:13">
      <c r="A42" s="3" t="s">
        <v>812</v>
      </c>
      <c r="B42" s="14"/>
      <c r="C42" s="3"/>
      <c r="D42" s="3"/>
      <c r="E42" s="3"/>
      <c r="G42" s="3"/>
      <c r="J42" s="11">
        <v>0</v>
      </c>
      <c r="L42" s="11">
        <v>0</v>
      </c>
      <c r="M42" s="12">
        <v>0</v>
      </c>
    </row>
    <row r="45" spans="1:13">
      <c r="A45" s="7" t="s">
        <v>145</v>
      </c>
      <c r="B45" s="17"/>
      <c r="C45" s="7"/>
      <c r="D45" s="7"/>
      <c r="E45" s="7"/>
      <c r="G45" s="7"/>
    </row>
    <row r="49" spans="1:1">
      <c r="A49" s="2" t="s">
        <v>76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3"/>
  <sheetViews>
    <sheetView rightToLeft="1" workbookViewId="0"/>
  </sheetViews>
  <sheetFormatPr defaultColWidth="9.140625" defaultRowHeight="12.75"/>
  <cols>
    <col min="1" max="1" width="31.7109375" customWidth="1"/>
    <col min="2" max="2" width="12.7109375" customWidth="1"/>
    <col min="3" max="3" width="8.7109375" customWidth="1"/>
    <col min="4" max="4" width="21.7109375" customWidth="1"/>
    <col min="5" max="5" width="12.7109375" customWidth="1"/>
    <col min="6" max="6" width="30.7109375" customWidth="1"/>
    <col min="7" max="7" width="12.7109375" customWidth="1"/>
    <col min="8" max="8" width="20.7109375" customWidth="1"/>
  </cols>
  <sheetData>
    <row r="2" spans="1:8" ht="18">
      <c r="A2" s="1" t="s">
        <v>0</v>
      </c>
    </row>
    <row r="4" spans="1:8" ht="18">
      <c r="A4" s="1" t="s">
        <v>813</v>
      </c>
    </row>
    <row r="6" spans="1:8">
      <c r="A6" s="2" t="s">
        <v>2</v>
      </c>
    </row>
    <row r="9" spans="1:8">
      <c r="A9" s="3" t="s">
        <v>78</v>
      </c>
      <c r="B9" s="3" t="s">
        <v>79</v>
      </c>
      <c r="C9" s="3" t="s">
        <v>80</v>
      </c>
      <c r="D9" s="3" t="s">
        <v>814</v>
      </c>
      <c r="E9" s="3" t="s">
        <v>815</v>
      </c>
      <c r="F9" s="3" t="s">
        <v>816</v>
      </c>
      <c r="G9" s="3" t="s">
        <v>536</v>
      </c>
      <c r="H9" s="3" t="s">
        <v>87</v>
      </c>
    </row>
    <row r="10" spans="1:8">
      <c r="A10" s="4"/>
      <c r="B10" s="4"/>
      <c r="C10" s="4"/>
      <c r="D10" s="4" t="s">
        <v>151</v>
      </c>
      <c r="E10" s="4"/>
      <c r="F10" s="4" t="s">
        <v>88</v>
      </c>
      <c r="G10" s="4" t="s">
        <v>89</v>
      </c>
      <c r="H10" s="4" t="s">
        <v>88</v>
      </c>
    </row>
    <row r="13" spans="1:8">
      <c r="A13" s="3" t="s">
        <v>813</v>
      </c>
      <c r="B13" s="14"/>
      <c r="C13" s="3"/>
      <c r="D13" s="3"/>
      <c r="E13" s="3"/>
    </row>
    <row r="16" spans="1:8">
      <c r="A16" s="3" t="s">
        <v>817</v>
      </c>
      <c r="B16" s="14"/>
      <c r="C16" s="3"/>
      <c r="D16" s="3"/>
      <c r="E16" s="3"/>
    </row>
    <row r="17" spans="1:8">
      <c r="A17" s="15" t="s">
        <v>818</v>
      </c>
      <c r="B17" s="16"/>
      <c r="C17" s="15"/>
      <c r="D17" s="15"/>
      <c r="E17" s="15"/>
    </row>
    <row r="18" spans="1:8">
      <c r="A18" s="15" t="s">
        <v>819</v>
      </c>
      <c r="B18" s="16"/>
      <c r="C18" s="15"/>
      <c r="D18" s="15"/>
      <c r="E18" s="15"/>
      <c r="G18" s="18">
        <v>0</v>
      </c>
      <c r="H18" s="19">
        <v>0</v>
      </c>
    </row>
    <row r="20" spans="1:8">
      <c r="A20" s="15" t="s">
        <v>820</v>
      </c>
      <c r="B20" s="16"/>
      <c r="C20" s="15"/>
      <c r="D20" s="15"/>
      <c r="E20" s="15"/>
    </row>
    <row r="21" spans="1:8">
      <c r="A21" s="15" t="s">
        <v>821</v>
      </c>
      <c r="B21" s="16"/>
      <c r="C21" s="15"/>
      <c r="D21" s="15"/>
      <c r="E21" s="15"/>
      <c r="G21" s="18">
        <v>0</v>
      </c>
      <c r="H21" s="19">
        <v>0</v>
      </c>
    </row>
    <row r="23" spans="1:8">
      <c r="A23" s="3" t="s">
        <v>822</v>
      </c>
      <c r="B23" s="14"/>
      <c r="C23" s="3"/>
      <c r="D23" s="3"/>
      <c r="E23" s="3"/>
      <c r="G23" s="11">
        <v>0</v>
      </c>
      <c r="H23" s="12">
        <v>0</v>
      </c>
    </row>
    <row r="26" spans="1:8">
      <c r="A26" s="3" t="s">
        <v>823</v>
      </c>
      <c r="B26" s="14"/>
      <c r="C26" s="3"/>
      <c r="D26" s="3"/>
      <c r="E26" s="3"/>
    </row>
    <row r="27" spans="1:8">
      <c r="A27" s="15" t="s">
        <v>824</v>
      </c>
      <c r="B27" s="16"/>
      <c r="C27" s="15"/>
      <c r="D27" s="15"/>
      <c r="E27" s="15"/>
    </row>
    <row r="28" spans="1:8">
      <c r="A28" s="15" t="s">
        <v>825</v>
      </c>
      <c r="B28" s="16"/>
      <c r="C28" s="15"/>
      <c r="D28" s="15"/>
      <c r="E28" s="15"/>
      <c r="G28" s="18">
        <v>0</v>
      </c>
      <c r="H28" s="19">
        <v>0</v>
      </c>
    </row>
    <row r="30" spans="1:8">
      <c r="A30" s="15" t="s">
        <v>826</v>
      </c>
      <c r="B30" s="16"/>
      <c r="C30" s="15"/>
      <c r="D30" s="15"/>
      <c r="E30" s="15"/>
    </row>
    <row r="31" spans="1:8">
      <c r="A31" s="15" t="s">
        <v>827</v>
      </c>
      <c r="B31" s="16"/>
      <c r="C31" s="15"/>
      <c r="D31" s="15"/>
      <c r="E31" s="15"/>
      <c r="G31" s="18">
        <v>0</v>
      </c>
      <c r="H31" s="19">
        <v>0</v>
      </c>
    </row>
    <row r="33" spans="1:8">
      <c r="A33" s="3" t="s">
        <v>828</v>
      </c>
      <c r="B33" s="14"/>
      <c r="C33" s="3"/>
      <c r="D33" s="3"/>
      <c r="E33" s="3"/>
      <c r="G33" s="11">
        <v>0</v>
      </c>
      <c r="H33" s="12">
        <v>0</v>
      </c>
    </row>
    <row r="36" spans="1:8">
      <c r="A36" s="3" t="s">
        <v>829</v>
      </c>
      <c r="B36" s="14"/>
      <c r="C36" s="3"/>
      <c r="D36" s="3"/>
      <c r="E36" s="3"/>
      <c r="G36" s="11">
        <v>0</v>
      </c>
      <c r="H36" s="12">
        <v>0</v>
      </c>
    </row>
    <row r="39" spans="1:8">
      <c r="A39" s="7" t="s">
        <v>145</v>
      </c>
      <c r="B39" s="17"/>
      <c r="C39" s="7"/>
      <c r="D39" s="7"/>
      <c r="E39" s="7"/>
    </row>
    <row r="43" spans="1:8">
      <c r="A43" s="2" t="s">
        <v>76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2"/>
  <sheetViews>
    <sheetView rightToLeft="1" workbookViewId="0"/>
  </sheetViews>
  <sheetFormatPr defaultColWidth="9.140625" defaultRowHeight="12.75"/>
  <cols>
    <col min="1" max="1" width="28.7109375" customWidth="1"/>
    <col min="2" max="2" width="12.7109375" customWidth="1"/>
    <col min="3" max="4" width="8.7109375" customWidth="1"/>
    <col min="5" max="5" width="10.7109375" customWidth="1"/>
    <col min="6" max="6" width="14.7109375" customWidth="1"/>
    <col min="7" max="7" width="16.7109375" customWidth="1"/>
    <col min="8" max="8" width="12.7109375" customWidth="1"/>
    <col min="9" max="9" width="20.7109375" customWidth="1"/>
  </cols>
  <sheetData>
    <row r="2" spans="1:9" ht="18">
      <c r="A2" s="1" t="s">
        <v>0</v>
      </c>
    </row>
    <row r="4" spans="1:9" ht="18">
      <c r="A4" s="1" t="s">
        <v>830</v>
      </c>
    </row>
    <row r="6" spans="1:9">
      <c r="A6" s="2" t="s">
        <v>2</v>
      </c>
    </row>
    <row r="9" spans="1:9">
      <c r="A9" s="3" t="s">
        <v>78</v>
      </c>
      <c r="B9" s="3" t="s">
        <v>79</v>
      </c>
      <c r="C9" s="3" t="s">
        <v>80</v>
      </c>
      <c r="D9" s="3" t="s">
        <v>81</v>
      </c>
      <c r="E9" s="3" t="s">
        <v>82</v>
      </c>
      <c r="F9" s="3" t="s">
        <v>84</v>
      </c>
      <c r="G9" s="3" t="s">
        <v>85</v>
      </c>
      <c r="H9" s="3" t="s">
        <v>536</v>
      </c>
      <c r="I9" s="3" t="s">
        <v>87</v>
      </c>
    </row>
    <row r="10" spans="1:9">
      <c r="A10" s="4"/>
      <c r="B10" s="4"/>
      <c r="C10" s="4"/>
      <c r="D10" s="4"/>
      <c r="E10" s="4"/>
      <c r="F10" s="4" t="s">
        <v>88</v>
      </c>
      <c r="G10" s="4" t="s">
        <v>88</v>
      </c>
      <c r="H10" s="4" t="s">
        <v>89</v>
      </c>
      <c r="I10" s="4" t="s">
        <v>88</v>
      </c>
    </row>
    <row r="13" spans="1:9">
      <c r="A13" s="3" t="s">
        <v>830</v>
      </c>
      <c r="B13" s="14"/>
      <c r="C13" s="3"/>
      <c r="D13" s="3"/>
      <c r="E13" s="3"/>
    </row>
    <row r="16" spans="1:9">
      <c r="A16" s="3" t="s">
        <v>831</v>
      </c>
      <c r="B16" s="14"/>
      <c r="C16" s="3"/>
      <c r="D16" s="3"/>
      <c r="E16" s="3"/>
    </row>
    <row r="17" spans="1:9">
      <c r="A17" s="15" t="s">
        <v>831</v>
      </c>
      <c r="B17" s="16"/>
      <c r="C17" s="15"/>
      <c r="D17" s="15"/>
      <c r="E17" s="15"/>
    </row>
    <row r="18" spans="1:9">
      <c r="A18" s="7" t="s">
        <v>832</v>
      </c>
      <c r="B18" s="17">
        <v>5901</v>
      </c>
      <c r="C18" s="7"/>
      <c r="D18" s="7"/>
      <c r="E18" s="7"/>
      <c r="H18" s="8">
        <v>0</v>
      </c>
      <c r="I18" s="9">
        <v>0</v>
      </c>
    </row>
    <row r="19" spans="1:9">
      <c r="A19" s="7" t="s">
        <v>833</v>
      </c>
      <c r="B19" s="17">
        <v>5999</v>
      </c>
      <c r="C19" s="7"/>
      <c r="D19" s="7"/>
      <c r="E19" s="7"/>
      <c r="H19" s="8">
        <v>-785.7</v>
      </c>
      <c r="I19" s="9">
        <v>-5.9999999999999995E-4</v>
      </c>
    </row>
    <row r="20" spans="1:9">
      <c r="A20" s="7" t="s">
        <v>834</v>
      </c>
      <c r="B20" s="17">
        <v>126016</v>
      </c>
      <c r="C20" s="7"/>
      <c r="D20" s="7"/>
      <c r="E20" s="7"/>
      <c r="H20" s="8">
        <v>828.12</v>
      </c>
      <c r="I20" s="9">
        <v>6.9999999999999999E-4</v>
      </c>
    </row>
    <row r="21" spans="1:9">
      <c r="A21" s="7" t="s">
        <v>835</v>
      </c>
      <c r="B21" s="17">
        <v>5997</v>
      </c>
      <c r="C21" s="7"/>
      <c r="D21" s="7"/>
      <c r="E21" s="7"/>
      <c r="H21" s="8">
        <v>-65.760000000000005</v>
      </c>
      <c r="I21" s="9">
        <v>-1E-4</v>
      </c>
    </row>
    <row r="22" spans="1:9">
      <c r="A22" s="7" t="s">
        <v>836</v>
      </c>
      <c r="B22" s="17">
        <v>419256003</v>
      </c>
      <c r="C22" s="7"/>
      <c r="D22" s="7"/>
      <c r="E22" s="7"/>
      <c r="H22" s="8">
        <v>-193.02</v>
      </c>
      <c r="I22" s="9">
        <v>-2.0000000000000001E-4</v>
      </c>
    </row>
    <row r="23" spans="1:9">
      <c r="A23" s="15" t="s">
        <v>837</v>
      </c>
      <c r="B23" s="16"/>
      <c r="C23" s="15"/>
      <c r="D23" s="15"/>
      <c r="E23" s="15"/>
      <c r="H23" s="18">
        <v>-216.36</v>
      </c>
      <c r="I23" s="19">
        <v>-2.0000000000000001E-4</v>
      </c>
    </row>
    <row r="25" spans="1:9">
      <c r="A25" s="3" t="s">
        <v>837</v>
      </c>
      <c r="B25" s="14"/>
      <c r="C25" s="3"/>
      <c r="D25" s="3"/>
      <c r="E25" s="3"/>
      <c r="H25" s="11">
        <v>-216.36</v>
      </c>
      <c r="I25" s="12">
        <v>-2.0000000000000001E-4</v>
      </c>
    </row>
    <row r="28" spans="1:9">
      <c r="A28" s="3" t="s">
        <v>838</v>
      </c>
      <c r="B28" s="14"/>
      <c r="C28" s="3"/>
      <c r="D28" s="3"/>
      <c r="E28" s="3"/>
    </row>
    <row r="29" spans="1:9">
      <c r="A29" s="15" t="s">
        <v>838</v>
      </c>
      <c r="B29" s="16"/>
      <c r="C29" s="15"/>
      <c r="D29" s="15"/>
      <c r="E29" s="15"/>
    </row>
    <row r="30" spans="1:9">
      <c r="A30" s="15" t="s">
        <v>839</v>
      </c>
      <c r="B30" s="16"/>
      <c r="C30" s="15"/>
      <c r="D30" s="15"/>
      <c r="E30" s="15"/>
      <c r="H30" s="18">
        <v>0</v>
      </c>
      <c r="I30" s="19">
        <v>0</v>
      </c>
    </row>
    <row r="32" spans="1:9">
      <c r="A32" s="3" t="s">
        <v>839</v>
      </c>
      <c r="B32" s="14"/>
      <c r="C32" s="3"/>
      <c r="D32" s="3"/>
      <c r="E32" s="3"/>
      <c r="H32" s="11">
        <v>0</v>
      </c>
      <c r="I32" s="12">
        <v>0</v>
      </c>
    </row>
    <row r="35" spans="1:9">
      <c r="A35" s="3" t="s">
        <v>840</v>
      </c>
      <c r="B35" s="14"/>
      <c r="C35" s="3"/>
      <c r="D35" s="3"/>
      <c r="E35" s="3"/>
      <c r="H35" s="11">
        <v>-216.36</v>
      </c>
      <c r="I35" s="12">
        <v>-2.0000000000000001E-4</v>
      </c>
    </row>
    <row r="38" spans="1:9">
      <c r="A38" s="7" t="s">
        <v>145</v>
      </c>
      <c r="B38" s="17"/>
      <c r="C38" s="7"/>
      <c r="D38" s="7"/>
      <c r="E38" s="7"/>
    </row>
    <row r="42" spans="1:9">
      <c r="A42" s="2" t="s">
        <v>76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7"/>
  <sheetViews>
    <sheetView rightToLeft="1" workbookViewId="0"/>
  </sheetViews>
  <sheetFormatPr defaultColWidth="9.140625" defaultRowHeight="12.75"/>
  <cols>
    <col min="1" max="1" width="38.7109375" customWidth="1"/>
    <col min="2" max="2" width="12.7109375" customWidth="1"/>
    <col min="3" max="3" width="8.7109375" customWidth="1"/>
    <col min="4" max="4" width="24.7109375" customWidth="1"/>
    <col min="5" max="5" width="12.7109375" customWidth="1"/>
  </cols>
  <sheetData>
    <row r="2" spans="1:5" ht="18">
      <c r="A2" s="1" t="s">
        <v>0</v>
      </c>
    </row>
    <row r="4" spans="1:5" ht="18">
      <c r="A4" s="1" t="s">
        <v>841</v>
      </c>
    </row>
    <row r="6" spans="1:5">
      <c r="A6" s="2" t="s">
        <v>2</v>
      </c>
    </row>
    <row r="9" spans="1:5">
      <c r="A9" s="3" t="s">
        <v>78</v>
      </c>
      <c r="B9" s="3" t="s">
        <v>79</v>
      </c>
      <c r="C9" s="3" t="s">
        <v>80</v>
      </c>
      <c r="D9" s="3" t="s">
        <v>842</v>
      </c>
      <c r="E9" s="3" t="s">
        <v>536</v>
      </c>
    </row>
    <row r="10" spans="1:5">
      <c r="A10" s="4"/>
      <c r="B10" s="4"/>
      <c r="C10" s="4"/>
      <c r="D10" s="4" t="s">
        <v>151</v>
      </c>
      <c r="E10" s="4" t="s">
        <v>89</v>
      </c>
    </row>
    <row r="13" spans="1:5">
      <c r="A13" s="3" t="s">
        <v>843</v>
      </c>
      <c r="B13" s="14"/>
      <c r="C13" s="3"/>
      <c r="D13" s="3"/>
    </row>
    <row r="16" spans="1:5">
      <c r="A16" s="3" t="s">
        <v>844</v>
      </c>
      <c r="B16" s="14"/>
      <c r="C16" s="3"/>
      <c r="D16" s="3"/>
    </row>
    <row r="17" spans="1:5">
      <c r="A17" s="15" t="s">
        <v>845</v>
      </c>
      <c r="B17" s="16"/>
      <c r="C17" s="15"/>
      <c r="D17" s="15"/>
    </row>
    <row r="18" spans="1:5">
      <c r="A18" s="15" t="s">
        <v>846</v>
      </c>
      <c r="B18" s="16"/>
      <c r="C18" s="15"/>
      <c r="D18" s="15"/>
      <c r="E18" s="18">
        <v>0</v>
      </c>
    </row>
    <row r="20" spans="1:5">
      <c r="A20" s="3" t="s">
        <v>847</v>
      </c>
      <c r="B20" s="14"/>
      <c r="C20" s="3"/>
      <c r="D20" s="3"/>
      <c r="E20" s="11">
        <v>0</v>
      </c>
    </row>
    <row r="23" spans="1:5">
      <c r="A23" s="3" t="s">
        <v>848</v>
      </c>
      <c r="B23" s="14"/>
      <c r="C23" s="3"/>
      <c r="D23" s="3"/>
    </row>
    <row r="24" spans="1:5">
      <c r="A24" s="15" t="s">
        <v>849</v>
      </c>
      <c r="B24" s="16"/>
      <c r="C24" s="15"/>
      <c r="D24" s="15"/>
    </row>
    <row r="25" spans="1:5">
      <c r="A25" s="15" t="s">
        <v>850</v>
      </c>
      <c r="B25" s="16"/>
      <c r="C25" s="15"/>
      <c r="D25" s="15"/>
      <c r="E25" s="18">
        <v>0</v>
      </c>
    </row>
    <row r="27" spans="1:5">
      <c r="A27" s="3" t="s">
        <v>851</v>
      </c>
      <c r="B27" s="14"/>
      <c r="C27" s="3"/>
      <c r="D27" s="3"/>
      <c r="E27" s="11">
        <v>0</v>
      </c>
    </row>
    <row r="30" spans="1:5">
      <c r="A30" s="3" t="s">
        <v>852</v>
      </c>
      <c r="B30" s="14"/>
      <c r="C30" s="3"/>
      <c r="D30" s="3"/>
      <c r="E30" s="11">
        <v>0</v>
      </c>
    </row>
    <row r="33" spans="1:4">
      <c r="A33" s="7" t="s">
        <v>145</v>
      </c>
      <c r="B33" s="17"/>
      <c r="C33" s="7"/>
      <c r="D33" s="7"/>
    </row>
    <row r="37" spans="1:4">
      <c r="A37" s="2" t="s">
        <v>76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3"/>
  <sheetViews>
    <sheetView rightToLeft="1" workbookViewId="0"/>
  </sheetViews>
  <sheetFormatPr defaultColWidth="9.140625" defaultRowHeight="12.75"/>
  <cols>
    <col min="1" max="1" width="46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0.7109375" customWidth="1"/>
  </cols>
  <sheetData>
    <row r="2" spans="1:15" ht="18">
      <c r="A2" s="1" t="s">
        <v>0</v>
      </c>
    </row>
    <row r="4" spans="1:15" ht="18">
      <c r="A4" s="1" t="s">
        <v>853</v>
      </c>
    </row>
    <row r="6" spans="1:15">
      <c r="A6" s="2" t="s">
        <v>2</v>
      </c>
    </row>
    <row r="9" spans="1:15">
      <c r="A9" s="3" t="s">
        <v>78</v>
      </c>
      <c r="B9" s="3" t="s">
        <v>79</v>
      </c>
      <c r="C9" s="3" t="s">
        <v>80</v>
      </c>
      <c r="D9" s="3" t="s">
        <v>199</v>
      </c>
      <c r="E9" s="3" t="s">
        <v>81</v>
      </c>
      <c r="F9" s="3" t="s">
        <v>82</v>
      </c>
      <c r="G9" s="3" t="s">
        <v>147</v>
      </c>
      <c r="H9" s="3" t="s">
        <v>148</v>
      </c>
      <c r="I9" s="3" t="s">
        <v>83</v>
      </c>
      <c r="J9" s="3" t="s">
        <v>84</v>
      </c>
      <c r="K9" s="3" t="s">
        <v>854</v>
      </c>
      <c r="L9" s="3" t="s">
        <v>149</v>
      </c>
      <c r="M9" s="3" t="s">
        <v>855</v>
      </c>
      <c r="N9" s="3" t="s">
        <v>150</v>
      </c>
      <c r="O9" s="3" t="s">
        <v>87</v>
      </c>
    </row>
    <row r="10" spans="1:15">
      <c r="A10" s="4"/>
      <c r="B10" s="4"/>
      <c r="C10" s="4"/>
      <c r="D10" s="4"/>
      <c r="E10" s="4"/>
      <c r="F10" s="4"/>
      <c r="G10" s="4" t="s">
        <v>151</v>
      </c>
      <c r="H10" s="4" t="s">
        <v>152</v>
      </c>
      <c r="I10" s="4"/>
      <c r="J10" s="4" t="s">
        <v>88</v>
      </c>
      <c r="K10" s="4" t="s">
        <v>88</v>
      </c>
      <c r="L10" s="4" t="s">
        <v>153</v>
      </c>
      <c r="M10" s="4" t="s">
        <v>89</v>
      </c>
      <c r="N10" s="4" t="s">
        <v>88</v>
      </c>
      <c r="O10" s="4" t="s">
        <v>88</v>
      </c>
    </row>
    <row r="13" spans="1:15">
      <c r="A13" s="3" t="s">
        <v>219</v>
      </c>
      <c r="B13" s="14"/>
      <c r="C13" s="3"/>
      <c r="D13" s="3"/>
      <c r="E13" s="3"/>
      <c r="F13" s="3"/>
      <c r="G13" s="3"/>
      <c r="I13" s="3"/>
    </row>
    <row r="16" spans="1:15">
      <c r="A16" s="3" t="s">
        <v>220</v>
      </c>
      <c r="B16" s="14"/>
      <c r="C16" s="3"/>
      <c r="D16" s="3"/>
      <c r="E16" s="3"/>
      <c r="F16" s="3"/>
      <c r="G16" s="3"/>
      <c r="I16" s="3"/>
    </row>
    <row r="17" spans="1:15">
      <c r="A17" s="15" t="s">
        <v>221</v>
      </c>
      <c r="B17" s="16"/>
      <c r="C17" s="15"/>
      <c r="D17" s="15"/>
      <c r="E17" s="15"/>
      <c r="F17" s="15"/>
      <c r="G17" s="15"/>
      <c r="I17" s="15"/>
    </row>
    <row r="18" spans="1:15">
      <c r="A18" s="15" t="s">
        <v>355</v>
      </c>
      <c r="B18" s="16"/>
      <c r="C18" s="15"/>
      <c r="D18" s="15"/>
      <c r="E18" s="15"/>
      <c r="F18" s="15"/>
      <c r="G18" s="15"/>
      <c r="I18" s="15"/>
      <c r="L18" s="18">
        <v>0</v>
      </c>
      <c r="M18" s="18">
        <v>0</v>
      </c>
      <c r="O18" s="19">
        <v>0</v>
      </c>
    </row>
    <row r="20" spans="1:15">
      <c r="A20" s="15" t="s">
        <v>356</v>
      </c>
      <c r="B20" s="16"/>
      <c r="C20" s="15"/>
      <c r="D20" s="15"/>
      <c r="E20" s="15"/>
      <c r="F20" s="15"/>
      <c r="G20" s="15"/>
      <c r="I20" s="15"/>
    </row>
    <row r="21" spans="1:15">
      <c r="A21" s="15" t="s">
        <v>382</v>
      </c>
      <c r="B21" s="16"/>
      <c r="C21" s="15"/>
      <c r="D21" s="15"/>
      <c r="E21" s="15"/>
      <c r="F21" s="15"/>
      <c r="G21" s="15"/>
      <c r="I21" s="15"/>
      <c r="L21" s="18">
        <v>0</v>
      </c>
      <c r="M21" s="18">
        <v>0</v>
      </c>
      <c r="O21" s="19">
        <v>0</v>
      </c>
    </row>
    <row r="23" spans="1:15">
      <c r="A23" s="15" t="s">
        <v>383</v>
      </c>
      <c r="B23" s="16"/>
      <c r="C23" s="15"/>
      <c r="D23" s="15"/>
      <c r="E23" s="15"/>
      <c r="F23" s="15"/>
      <c r="G23" s="15"/>
      <c r="I23" s="15"/>
    </row>
    <row r="24" spans="1:15">
      <c r="A24" s="15" t="s">
        <v>384</v>
      </c>
      <c r="B24" s="16"/>
      <c r="C24" s="15"/>
      <c r="D24" s="15"/>
      <c r="E24" s="15"/>
      <c r="F24" s="15"/>
      <c r="G24" s="15"/>
      <c r="I24" s="15"/>
      <c r="L24" s="18">
        <v>0</v>
      </c>
      <c r="M24" s="18">
        <v>0</v>
      </c>
      <c r="O24" s="19">
        <v>0</v>
      </c>
    </row>
    <row r="26" spans="1:15">
      <c r="A26" s="15" t="s">
        <v>385</v>
      </c>
      <c r="B26" s="16"/>
      <c r="C26" s="15"/>
      <c r="D26" s="15"/>
      <c r="E26" s="15"/>
      <c r="F26" s="15"/>
      <c r="G26" s="15"/>
      <c r="I26" s="15"/>
    </row>
    <row r="27" spans="1:15">
      <c r="A27" s="15" t="s">
        <v>386</v>
      </c>
      <c r="B27" s="16"/>
      <c r="C27" s="15"/>
      <c r="D27" s="15"/>
      <c r="E27" s="15"/>
      <c r="F27" s="15"/>
      <c r="G27" s="15"/>
      <c r="I27" s="15"/>
      <c r="L27" s="18">
        <v>0</v>
      </c>
      <c r="M27" s="18">
        <v>0</v>
      </c>
      <c r="O27" s="19">
        <v>0</v>
      </c>
    </row>
    <row r="29" spans="1:15">
      <c r="A29" s="3" t="s">
        <v>387</v>
      </c>
      <c r="B29" s="14"/>
      <c r="C29" s="3"/>
      <c r="D29" s="3"/>
      <c r="E29" s="3"/>
      <c r="F29" s="3"/>
      <c r="G29" s="3"/>
      <c r="I29" s="3"/>
      <c r="L29" s="11">
        <v>0</v>
      </c>
      <c r="M29" s="11">
        <v>0</v>
      </c>
      <c r="O29" s="12">
        <v>0</v>
      </c>
    </row>
    <row r="32" spans="1:15">
      <c r="A32" s="3" t="s">
        <v>856</v>
      </c>
      <c r="B32" s="14"/>
      <c r="C32" s="3"/>
      <c r="D32" s="3"/>
      <c r="E32" s="3"/>
      <c r="F32" s="3"/>
      <c r="G32" s="3"/>
      <c r="I32" s="3"/>
    </row>
    <row r="33" spans="1:15">
      <c r="A33" s="3" t="s">
        <v>857</v>
      </c>
      <c r="B33" s="14"/>
      <c r="C33" s="3"/>
      <c r="D33" s="3"/>
      <c r="E33" s="3"/>
      <c r="F33" s="3"/>
      <c r="G33" s="3"/>
      <c r="I33" s="3"/>
      <c r="L33" s="11">
        <v>0</v>
      </c>
      <c r="M33" s="11">
        <v>0</v>
      </c>
      <c r="O33" s="12">
        <v>0</v>
      </c>
    </row>
    <row r="36" spans="1:15">
      <c r="A36" s="3" t="s">
        <v>394</v>
      </c>
      <c r="B36" s="14"/>
      <c r="C36" s="3"/>
      <c r="D36" s="3"/>
      <c r="E36" s="3"/>
      <c r="F36" s="3"/>
      <c r="G36" s="3"/>
      <c r="I36" s="3"/>
      <c r="L36" s="11">
        <v>0</v>
      </c>
      <c r="M36" s="11">
        <v>0</v>
      </c>
      <c r="O36" s="12">
        <v>0</v>
      </c>
    </row>
    <row r="39" spans="1:15">
      <c r="A39" s="7" t="s">
        <v>145</v>
      </c>
      <c r="B39" s="17"/>
      <c r="C39" s="7"/>
      <c r="D39" s="7"/>
      <c r="E39" s="7"/>
      <c r="F39" s="7"/>
      <c r="G39" s="7"/>
      <c r="I39" s="7"/>
    </row>
    <row r="43" spans="1:15">
      <c r="A43" s="2" t="s">
        <v>76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3"/>
  <sheetViews>
    <sheetView rightToLeft="1" workbookViewId="0"/>
  </sheetViews>
  <sheetFormatPr defaultColWidth="9.140625" defaultRowHeight="12.75"/>
  <cols>
    <col min="1" max="1" width="35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0.7109375" customWidth="1"/>
  </cols>
  <sheetData>
    <row r="2" spans="1:15" ht="18">
      <c r="A2" s="1" t="s">
        <v>0</v>
      </c>
    </row>
    <row r="4" spans="1:15" ht="18">
      <c r="A4" s="1" t="s">
        <v>858</v>
      </c>
    </row>
    <row r="6" spans="1:15">
      <c r="A6" s="2" t="s">
        <v>2</v>
      </c>
    </row>
    <row r="9" spans="1:15">
      <c r="A9" s="3" t="s">
        <v>78</v>
      </c>
      <c r="B9" s="3" t="s">
        <v>79</v>
      </c>
      <c r="C9" s="3" t="s">
        <v>80</v>
      </c>
      <c r="D9" s="3" t="s">
        <v>199</v>
      </c>
      <c r="E9" s="3" t="s">
        <v>81</v>
      </c>
      <c r="F9" s="3" t="s">
        <v>82</v>
      </c>
      <c r="G9" s="3" t="s">
        <v>147</v>
      </c>
      <c r="H9" s="3" t="s">
        <v>148</v>
      </c>
      <c r="I9" s="3" t="s">
        <v>83</v>
      </c>
      <c r="J9" s="3" t="s">
        <v>84</v>
      </c>
      <c r="K9" s="3" t="s">
        <v>854</v>
      </c>
      <c r="L9" s="3" t="s">
        <v>149</v>
      </c>
      <c r="M9" s="3" t="s">
        <v>855</v>
      </c>
      <c r="N9" s="3" t="s">
        <v>150</v>
      </c>
      <c r="O9" s="3" t="s">
        <v>87</v>
      </c>
    </row>
    <row r="10" spans="1:15">
      <c r="A10" s="4"/>
      <c r="B10" s="4"/>
      <c r="C10" s="4"/>
      <c r="D10" s="4"/>
      <c r="E10" s="4"/>
      <c r="F10" s="4"/>
      <c r="G10" s="4" t="s">
        <v>151</v>
      </c>
      <c r="H10" s="4" t="s">
        <v>152</v>
      </c>
      <c r="I10" s="4"/>
      <c r="J10" s="4" t="s">
        <v>88</v>
      </c>
      <c r="K10" s="4" t="s">
        <v>88</v>
      </c>
      <c r="L10" s="4" t="s">
        <v>153</v>
      </c>
      <c r="M10" s="4" t="s">
        <v>89</v>
      </c>
      <c r="N10" s="4" t="s">
        <v>88</v>
      </c>
      <c r="O10" s="4" t="s">
        <v>88</v>
      </c>
    </row>
    <row r="13" spans="1:15">
      <c r="A13" s="3" t="s">
        <v>571</v>
      </c>
      <c r="B13" s="14"/>
      <c r="C13" s="3"/>
      <c r="D13" s="3"/>
      <c r="E13" s="3"/>
      <c r="F13" s="3"/>
      <c r="G13" s="3"/>
      <c r="I13" s="3"/>
    </row>
    <row r="16" spans="1:15">
      <c r="A16" s="3" t="s">
        <v>572</v>
      </c>
      <c r="B16" s="14"/>
      <c r="C16" s="3"/>
      <c r="D16" s="3"/>
      <c r="E16" s="3"/>
      <c r="F16" s="3"/>
      <c r="G16" s="3"/>
      <c r="I16" s="3"/>
    </row>
    <row r="17" spans="1:15">
      <c r="A17" s="15" t="s">
        <v>573</v>
      </c>
      <c r="B17" s="16"/>
      <c r="C17" s="15"/>
      <c r="D17" s="15"/>
      <c r="E17" s="15"/>
      <c r="F17" s="15"/>
      <c r="G17" s="15"/>
      <c r="I17" s="15"/>
    </row>
    <row r="18" spans="1:15">
      <c r="A18" s="15" t="s">
        <v>634</v>
      </c>
      <c r="B18" s="16"/>
      <c r="C18" s="15"/>
      <c r="D18" s="15"/>
      <c r="E18" s="15"/>
      <c r="F18" s="15"/>
      <c r="G18" s="15"/>
      <c r="I18" s="15"/>
      <c r="L18" s="18">
        <v>0</v>
      </c>
      <c r="M18" s="18">
        <v>0</v>
      </c>
      <c r="O18" s="19">
        <v>0</v>
      </c>
    </row>
    <row r="20" spans="1:15">
      <c r="A20" s="15" t="s">
        <v>635</v>
      </c>
      <c r="B20" s="16"/>
      <c r="C20" s="15"/>
      <c r="D20" s="15"/>
      <c r="E20" s="15"/>
      <c r="F20" s="15"/>
      <c r="G20" s="15"/>
      <c r="I20" s="15"/>
    </row>
    <row r="21" spans="1:15">
      <c r="A21" s="15" t="s">
        <v>636</v>
      </c>
      <c r="B21" s="16"/>
      <c r="C21" s="15"/>
      <c r="D21" s="15"/>
      <c r="E21" s="15"/>
      <c r="F21" s="15"/>
      <c r="G21" s="15"/>
      <c r="I21" s="15"/>
      <c r="L21" s="18">
        <v>0</v>
      </c>
      <c r="M21" s="18">
        <v>0</v>
      </c>
      <c r="O21" s="19">
        <v>0</v>
      </c>
    </row>
    <row r="23" spans="1:15">
      <c r="A23" s="15" t="s">
        <v>637</v>
      </c>
      <c r="B23" s="16"/>
      <c r="C23" s="15"/>
      <c r="D23" s="15"/>
      <c r="E23" s="15"/>
      <c r="F23" s="15"/>
      <c r="G23" s="15"/>
      <c r="I23" s="15"/>
    </row>
    <row r="24" spans="1:15">
      <c r="A24" s="15" t="s">
        <v>638</v>
      </c>
      <c r="B24" s="16"/>
      <c r="C24" s="15"/>
      <c r="D24" s="15"/>
      <c r="E24" s="15"/>
      <c r="F24" s="15"/>
      <c r="G24" s="15"/>
      <c r="I24" s="15"/>
      <c r="L24" s="18">
        <v>0</v>
      </c>
      <c r="M24" s="18">
        <v>0</v>
      </c>
      <c r="O24" s="19">
        <v>0</v>
      </c>
    </row>
    <row r="26" spans="1:15">
      <c r="A26" s="15" t="s">
        <v>639</v>
      </c>
      <c r="B26" s="16"/>
      <c r="C26" s="15"/>
      <c r="D26" s="15"/>
      <c r="E26" s="15"/>
      <c r="F26" s="15"/>
      <c r="G26" s="15"/>
      <c r="I26" s="15"/>
    </row>
    <row r="27" spans="1:15">
      <c r="A27" s="15" t="s">
        <v>640</v>
      </c>
      <c r="B27" s="16"/>
      <c r="C27" s="15"/>
      <c r="D27" s="15"/>
      <c r="E27" s="15"/>
      <c r="F27" s="15"/>
      <c r="G27" s="15"/>
      <c r="I27" s="15"/>
      <c r="L27" s="18">
        <v>0</v>
      </c>
      <c r="M27" s="18">
        <v>0</v>
      </c>
      <c r="O27" s="19">
        <v>0</v>
      </c>
    </row>
    <row r="29" spans="1:15">
      <c r="A29" s="3" t="s">
        <v>641</v>
      </c>
      <c r="B29" s="14"/>
      <c r="C29" s="3"/>
      <c r="D29" s="3"/>
      <c r="E29" s="3"/>
      <c r="F29" s="3"/>
      <c r="G29" s="3"/>
      <c r="I29" s="3"/>
      <c r="L29" s="11">
        <v>0</v>
      </c>
      <c r="M29" s="11">
        <v>0</v>
      </c>
      <c r="O29" s="12">
        <v>0</v>
      </c>
    </row>
    <row r="32" spans="1:15">
      <c r="A32" s="3" t="s">
        <v>856</v>
      </c>
      <c r="B32" s="14"/>
      <c r="C32" s="3"/>
      <c r="D32" s="3"/>
      <c r="E32" s="3"/>
      <c r="F32" s="3"/>
      <c r="G32" s="3"/>
      <c r="I32" s="3"/>
    </row>
    <row r="33" spans="1:15">
      <c r="A33" s="3" t="s">
        <v>857</v>
      </c>
      <c r="B33" s="14"/>
      <c r="C33" s="3"/>
      <c r="D33" s="3"/>
      <c r="E33" s="3"/>
      <c r="F33" s="3"/>
      <c r="G33" s="3"/>
      <c r="I33" s="3"/>
      <c r="L33" s="11">
        <v>0</v>
      </c>
      <c r="M33" s="11">
        <v>0</v>
      </c>
      <c r="O33" s="12">
        <v>0</v>
      </c>
    </row>
    <row r="36" spans="1:15">
      <c r="A36" s="3" t="s">
        <v>648</v>
      </c>
      <c r="B36" s="14"/>
      <c r="C36" s="3"/>
      <c r="D36" s="3"/>
      <c r="E36" s="3"/>
      <c r="F36" s="3"/>
      <c r="G36" s="3"/>
      <c r="I36" s="3"/>
      <c r="L36" s="11">
        <v>0</v>
      </c>
      <c r="M36" s="11">
        <v>0</v>
      </c>
      <c r="O36" s="12">
        <v>0</v>
      </c>
    </row>
    <row r="39" spans="1:15">
      <c r="A39" s="7" t="s">
        <v>145</v>
      </c>
      <c r="B39" s="17"/>
      <c r="C39" s="7"/>
      <c r="D39" s="7"/>
      <c r="E39" s="7"/>
      <c r="F39" s="7"/>
      <c r="G39" s="7"/>
      <c r="I39" s="7"/>
    </row>
    <row r="43" spans="1:15">
      <c r="A43" s="2" t="s">
        <v>76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8"/>
  <sheetViews>
    <sheetView rightToLeft="1" workbookViewId="0"/>
  </sheetViews>
  <sheetFormatPr defaultColWidth="9.140625" defaultRowHeight="12.75"/>
  <cols>
    <col min="1" max="1" width="52.7109375" customWidth="1"/>
    <col min="2" max="2" width="11.7109375" customWidth="1"/>
    <col min="3" max="3" width="8.7109375" customWidth="1"/>
    <col min="4" max="4" width="18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0.7109375" customWidth="1"/>
  </cols>
  <sheetData>
    <row r="2" spans="1:14" ht="18">
      <c r="A2" s="1" t="s">
        <v>0</v>
      </c>
    </row>
    <row r="4" spans="1:14" ht="18">
      <c r="A4" s="1" t="s">
        <v>859</v>
      </c>
    </row>
    <row r="6" spans="1:14">
      <c r="A6" s="2" t="s">
        <v>2</v>
      </c>
    </row>
    <row r="9" spans="1:14">
      <c r="A9" s="3" t="s">
        <v>860</v>
      </c>
      <c r="B9" s="3" t="s">
        <v>861</v>
      </c>
      <c r="C9" s="3" t="s">
        <v>80</v>
      </c>
      <c r="D9" s="3" t="s">
        <v>862</v>
      </c>
      <c r="E9" s="3" t="s">
        <v>81</v>
      </c>
      <c r="F9" s="3" t="s">
        <v>82</v>
      </c>
      <c r="G9" s="3" t="s">
        <v>147</v>
      </c>
      <c r="H9" s="3" t="s">
        <v>148</v>
      </c>
      <c r="I9" s="3" t="s">
        <v>83</v>
      </c>
      <c r="J9" s="3" t="s">
        <v>84</v>
      </c>
      <c r="K9" s="3" t="s">
        <v>854</v>
      </c>
      <c r="L9" s="3" t="s">
        <v>149</v>
      </c>
      <c r="M9" s="3" t="s">
        <v>855</v>
      </c>
      <c r="N9" s="3" t="s">
        <v>87</v>
      </c>
    </row>
    <row r="10" spans="1:14">
      <c r="A10" s="4"/>
      <c r="B10" s="4"/>
      <c r="C10" s="4"/>
      <c r="D10" s="4"/>
      <c r="E10" s="4"/>
      <c r="F10" s="4"/>
      <c r="G10" s="4" t="s">
        <v>151</v>
      </c>
      <c r="H10" s="4" t="s">
        <v>152</v>
      </c>
      <c r="I10" s="4"/>
      <c r="J10" s="4" t="s">
        <v>88</v>
      </c>
      <c r="K10" s="4" t="s">
        <v>88</v>
      </c>
      <c r="L10" s="4" t="s">
        <v>153</v>
      </c>
      <c r="M10" s="4" t="s">
        <v>89</v>
      </c>
      <c r="N10" s="4" t="s">
        <v>88</v>
      </c>
    </row>
    <row r="13" spans="1:14">
      <c r="A13" s="3" t="s">
        <v>728</v>
      </c>
      <c r="B13" s="14"/>
      <c r="C13" s="3"/>
      <c r="D13" s="3"/>
      <c r="E13" s="3"/>
      <c r="F13" s="3"/>
      <c r="G13" s="3"/>
      <c r="I13" s="3"/>
    </row>
    <row r="16" spans="1:14">
      <c r="A16" s="3" t="s">
        <v>729</v>
      </c>
      <c r="B16" s="14"/>
      <c r="C16" s="3"/>
      <c r="D16" s="3"/>
      <c r="E16" s="3"/>
      <c r="F16" s="3"/>
      <c r="G16" s="3"/>
      <c r="I16" s="3"/>
    </row>
    <row r="17" spans="1:14">
      <c r="A17" s="15" t="s">
        <v>730</v>
      </c>
      <c r="B17" s="16"/>
      <c r="C17" s="15"/>
      <c r="D17" s="15"/>
      <c r="E17" s="15"/>
      <c r="F17" s="15"/>
      <c r="G17" s="15"/>
      <c r="I17" s="15"/>
    </row>
    <row r="18" spans="1:14">
      <c r="A18" s="15" t="s">
        <v>732</v>
      </c>
      <c r="B18" s="16"/>
      <c r="C18" s="15"/>
      <c r="D18" s="15"/>
      <c r="E18" s="15"/>
      <c r="F18" s="15"/>
      <c r="G18" s="15"/>
      <c r="I18" s="15"/>
      <c r="L18" s="18">
        <v>0</v>
      </c>
      <c r="M18" s="18">
        <v>0</v>
      </c>
      <c r="N18" s="19">
        <v>0</v>
      </c>
    </row>
    <row r="20" spans="1:14">
      <c r="A20" s="15" t="s">
        <v>733</v>
      </c>
      <c r="B20" s="16"/>
      <c r="C20" s="15"/>
      <c r="D20" s="15"/>
      <c r="E20" s="15"/>
      <c r="F20" s="15"/>
      <c r="G20" s="15"/>
      <c r="I20" s="15"/>
    </row>
    <row r="21" spans="1:14">
      <c r="A21" s="15" t="s">
        <v>735</v>
      </c>
      <c r="B21" s="16"/>
      <c r="C21" s="15"/>
      <c r="D21" s="15"/>
      <c r="E21" s="15"/>
      <c r="F21" s="15"/>
      <c r="G21" s="15"/>
      <c r="I21" s="15"/>
      <c r="L21" s="18">
        <v>0</v>
      </c>
      <c r="M21" s="18">
        <v>0</v>
      </c>
      <c r="N21" s="19">
        <v>0</v>
      </c>
    </row>
    <row r="23" spans="1:14">
      <c r="A23" s="15" t="s">
        <v>736</v>
      </c>
      <c r="B23" s="16"/>
      <c r="C23" s="15"/>
      <c r="D23" s="15"/>
      <c r="E23" s="15"/>
      <c r="F23" s="15"/>
      <c r="G23" s="15"/>
      <c r="I23" s="15"/>
    </row>
    <row r="24" spans="1:14">
      <c r="A24" s="15" t="s">
        <v>737</v>
      </c>
      <c r="B24" s="16"/>
      <c r="C24" s="15"/>
      <c r="D24" s="15"/>
      <c r="E24" s="15"/>
      <c r="F24" s="15"/>
      <c r="G24" s="15"/>
      <c r="I24" s="15"/>
      <c r="L24" s="18">
        <v>0</v>
      </c>
      <c r="M24" s="18">
        <v>0</v>
      </c>
      <c r="N24" s="19">
        <v>0</v>
      </c>
    </row>
    <row r="26" spans="1:14">
      <c r="A26" s="15" t="s">
        <v>738</v>
      </c>
      <c r="B26" s="16"/>
      <c r="C26" s="15"/>
      <c r="D26" s="15"/>
      <c r="E26" s="15"/>
      <c r="F26" s="15"/>
      <c r="G26" s="15"/>
      <c r="I26" s="15"/>
    </row>
    <row r="27" spans="1:14">
      <c r="A27" s="15" t="s">
        <v>772</v>
      </c>
      <c r="B27" s="16"/>
      <c r="C27" s="15"/>
      <c r="D27" s="15"/>
      <c r="E27" s="15"/>
      <c r="F27" s="15"/>
      <c r="G27" s="15"/>
      <c r="I27" s="15"/>
      <c r="L27" s="18">
        <v>0</v>
      </c>
      <c r="M27" s="18">
        <v>0</v>
      </c>
      <c r="N27" s="19">
        <v>0</v>
      </c>
    </row>
    <row r="29" spans="1:14">
      <c r="A29" s="15" t="s">
        <v>773</v>
      </c>
      <c r="B29" s="16"/>
      <c r="C29" s="15"/>
      <c r="D29" s="15"/>
      <c r="E29" s="15"/>
      <c r="F29" s="15"/>
      <c r="G29" s="15"/>
      <c r="I29" s="15"/>
    </row>
    <row r="30" spans="1:14">
      <c r="A30" s="15" t="s">
        <v>774</v>
      </c>
      <c r="B30" s="16"/>
      <c r="C30" s="15"/>
      <c r="D30" s="15"/>
      <c r="E30" s="15"/>
      <c r="F30" s="15"/>
      <c r="G30" s="15"/>
      <c r="I30" s="15"/>
      <c r="L30" s="18">
        <v>0</v>
      </c>
      <c r="M30" s="18">
        <v>0</v>
      </c>
      <c r="N30" s="19">
        <v>0</v>
      </c>
    </row>
    <row r="32" spans="1:14">
      <c r="A32" s="15" t="s">
        <v>775</v>
      </c>
      <c r="B32" s="16"/>
      <c r="C32" s="15"/>
      <c r="D32" s="15"/>
      <c r="E32" s="15"/>
      <c r="F32" s="15"/>
      <c r="G32" s="15"/>
      <c r="I32" s="15"/>
    </row>
    <row r="33" spans="1:14">
      <c r="A33" s="15" t="s">
        <v>776</v>
      </c>
      <c r="B33" s="16"/>
      <c r="C33" s="15"/>
      <c r="D33" s="15"/>
      <c r="E33" s="15"/>
      <c r="F33" s="15"/>
      <c r="G33" s="15"/>
      <c r="I33" s="15"/>
      <c r="L33" s="18">
        <v>0</v>
      </c>
      <c r="M33" s="18">
        <v>0</v>
      </c>
      <c r="N33" s="19">
        <v>0</v>
      </c>
    </row>
    <row r="35" spans="1:14">
      <c r="A35" s="15" t="s">
        <v>777</v>
      </c>
      <c r="B35" s="16"/>
      <c r="C35" s="15"/>
      <c r="D35" s="15"/>
      <c r="E35" s="15"/>
      <c r="F35" s="15"/>
      <c r="G35" s="15"/>
      <c r="I35" s="15"/>
    </row>
    <row r="36" spans="1:14">
      <c r="A36" s="15" t="s">
        <v>778</v>
      </c>
      <c r="B36" s="16"/>
      <c r="C36" s="15"/>
      <c r="D36" s="15"/>
      <c r="E36" s="15"/>
      <c r="F36" s="15"/>
      <c r="G36" s="15"/>
      <c r="I36" s="15"/>
      <c r="L36" s="18">
        <v>0</v>
      </c>
      <c r="M36" s="18">
        <v>0</v>
      </c>
      <c r="N36" s="19">
        <v>0</v>
      </c>
    </row>
    <row r="38" spans="1:14">
      <c r="A38" s="15" t="s">
        <v>779</v>
      </c>
      <c r="B38" s="16"/>
      <c r="C38" s="15"/>
      <c r="D38" s="15"/>
      <c r="E38" s="15"/>
      <c r="F38" s="15"/>
      <c r="G38" s="15"/>
      <c r="I38" s="15"/>
    </row>
    <row r="39" spans="1:14">
      <c r="A39" s="15" t="s">
        <v>780</v>
      </c>
      <c r="B39" s="16"/>
      <c r="C39" s="15"/>
      <c r="D39" s="15"/>
      <c r="E39" s="15"/>
      <c r="F39" s="15"/>
      <c r="G39" s="15"/>
      <c r="I39" s="15"/>
      <c r="L39" s="18">
        <v>0</v>
      </c>
      <c r="M39" s="18">
        <v>0</v>
      </c>
      <c r="N39" s="19">
        <v>0</v>
      </c>
    </row>
    <row r="41" spans="1:14">
      <c r="A41" s="15" t="s">
        <v>781</v>
      </c>
      <c r="B41" s="16"/>
      <c r="C41" s="15"/>
      <c r="D41" s="15"/>
      <c r="E41" s="15"/>
      <c r="F41" s="15"/>
      <c r="G41" s="15"/>
      <c r="I41" s="15"/>
    </row>
    <row r="42" spans="1:14">
      <c r="A42" s="15" t="s">
        <v>784</v>
      </c>
      <c r="B42" s="16"/>
      <c r="C42" s="15"/>
      <c r="D42" s="15"/>
      <c r="E42" s="15"/>
      <c r="F42" s="15"/>
      <c r="G42" s="15"/>
      <c r="I42" s="15"/>
      <c r="L42" s="18">
        <v>0</v>
      </c>
      <c r="M42" s="18">
        <v>0</v>
      </c>
      <c r="N42" s="19">
        <v>0</v>
      </c>
    </row>
    <row r="44" spans="1:14">
      <c r="A44" s="3" t="s">
        <v>785</v>
      </c>
      <c r="B44" s="14"/>
      <c r="C44" s="3"/>
      <c r="D44" s="3"/>
      <c r="E44" s="3"/>
      <c r="F44" s="3"/>
      <c r="G44" s="3"/>
      <c r="I44" s="3"/>
      <c r="L44" s="11">
        <v>0</v>
      </c>
      <c r="M44" s="11">
        <v>0</v>
      </c>
      <c r="N44" s="12">
        <v>0</v>
      </c>
    </row>
    <row r="47" spans="1:14">
      <c r="A47" s="3" t="s">
        <v>856</v>
      </c>
      <c r="B47" s="14"/>
      <c r="C47" s="3"/>
      <c r="D47" s="3"/>
      <c r="E47" s="3"/>
      <c r="F47" s="3"/>
      <c r="G47" s="3"/>
      <c r="I47" s="3"/>
    </row>
    <row r="48" spans="1:14">
      <c r="A48" s="3" t="s">
        <v>857</v>
      </c>
      <c r="B48" s="14"/>
      <c r="C48" s="3"/>
      <c r="D48" s="3"/>
      <c r="E48" s="3"/>
      <c r="F48" s="3"/>
      <c r="G48" s="3"/>
      <c r="I48" s="3"/>
      <c r="L48" s="11">
        <v>0</v>
      </c>
      <c r="M48" s="11">
        <v>0</v>
      </c>
      <c r="N48" s="12">
        <v>0</v>
      </c>
    </row>
    <row r="51" spans="1:14">
      <c r="A51" s="3" t="s">
        <v>796</v>
      </c>
      <c r="B51" s="14"/>
      <c r="C51" s="3"/>
      <c r="D51" s="3"/>
      <c r="E51" s="3"/>
      <c r="F51" s="3"/>
      <c r="G51" s="3"/>
      <c r="I51" s="3"/>
      <c r="L51" s="11">
        <v>0</v>
      </c>
      <c r="M51" s="11">
        <v>0</v>
      </c>
      <c r="N51" s="12">
        <v>0</v>
      </c>
    </row>
    <row r="54" spans="1:14">
      <c r="A54" s="7" t="s">
        <v>145</v>
      </c>
      <c r="B54" s="17"/>
      <c r="C54" s="7"/>
      <c r="D54" s="7"/>
      <c r="E54" s="7"/>
      <c r="F54" s="7"/>
      <c r="G54" s="7"/>
      <c r="I54" s="7"/>
    </row>
    <row r="58" spans="1:14">
      <c r="A58" s="2" t="s">
        <v>76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3"/>
  <sheetViews>
    <sheetView rightToLeft="1" workbookViewId="0">
      <selection activeCell="J41" sqref="A39:J41"/>
    </sheetView>
  </sheetViews>
  <sheetFormatPr defaultColWidth="9.140625" defaultRowHeight="12.75"/>
  <cols>
    <col min="1" max="1" width="44.7109375" customWidth="1"/>
    <col min="2" max="2" width="12.7109375" customWidth="1"/>
    <col min="3" max="3" width="8.7109375" customWidth="1"/>
    <col min="4" max="4" width="10.7109375" customWidth="1"/>
    <col min="5" max="5" width="14.7109375" customWidth="1"/>
    <col min="6" max="6" width="8.7109375" customWidth="1"/>
    <col min="7" max="7" width="11.7109375" customWidth="1"/>
    <col min="8" max="8" width="14.7109375" customWidth="1"/>
    <col min="9" max="9" width="16.7109375" customWidth="1"/>
    <col min="10" max="10" width="17.7109375" customWidth="1"/>
    <col min="11" max="11" width="9.7109375" customWidth="1"/>
    <col min="12" max="12" width="13.7109375" customWidth="1"/>
    <col min="13" max="13" width="24.7109375" customWidth="1"/>
    <col min="14" max="14" width="20.7109375" customWidth="1"/>
  </cols>
  <sheetData>
    <row r="2" spans="1:14" ht="18">
      <c r="A2" s="1" t="s">
        <v>0</v>
      </c>
    </row>
    <row r="4" spans="1:14" ht="18">
      <c r="A4" s="1" t="s">
        <v>146</v>
      </c>
    </row>
    <row r="6" spans="1:14">
      <c r="A6" s="2" t="s">
        <v>2</v>
      </c>
    </row>
    <row r="9" spans="1:14">
      <c r="A9" s="3" t="s">
        <v>78</v>
      </c>
      <c r="B9" s="3" t="s">
        <v>79</v>
      </c>
      <c r="C9" s="3" t="s">
        <v>81</v>
      </c>
      <c r="D9" s="3" t="s">
        <v>82</v>
      </c>
      <c r="E9" s="3" t="s">
        <v>147</v>
      </c>
      <c r="F9" s="3" t="s">
        <v>148</v>
      </c>
      <c r="G9" s="3" t="s">
        <v>83</v>
      </c>
      <c r="H9" s="3" t="s">
        <v>84</v>
      </c>
      <c r="I9" s="3" t="s">
        <v>85</v>
      </c>
      <c r="J9" s="3" t="s">
        <v>149</v>
      </c>
      <c r="K9" s="3" t="s">
        <v>40</v>
      </c>
      <c r="L9" s="3" t="s">
        <v>86</v>
      </c>
      <c r="M9" s="3" t="s">
        <v>150</v>
      </c>
      <c r="N9" s="3" t="s">
        <v>87</v>
      </c>
    </row>
    <row r="10" spans="1:14">
      <c r="A10" s="4"/>
      <c r="B10" s="4"/>
      <c r="C10" s="4"/>
      <c r="D10" s="4"/>
      <c r="E10" s="4" t="s">
        <v>151</v>
      </c>
      <c r="F10" s="4" t="s">
        <v>152</v>
      </c>
      <c r="G10" s="4"/>
      <c r="H10" s="4" t="s">
        <v>88</v>
      </c>
      <c r="I10" s="4" t="s">
        <v>88</v>
      </c>
      <c r="J10" s="4" t="s">
        <v>153</v>
      </c>
      <c r="K10" s="4" t="s">
        <v>154</v>
      </c>
      <c r="L10" s="4" t="s">
        <v>89</v>
      </c>
      <c r="M10" s="4" t="s">
        <v>88</v>
      </c>
      <c r="N10" s="4" t="s">
        <v>88</v>
      </c>
    </row>
    <row r="13" spans="1:14">
      <c r="A13" s="3" t="s">
        <v>155</v>
      </c>
      <c r="B13" s="14"/>
      <c r="C13" s="3"/>
      <c r="D13" s="3"/>
      <c r="E13" s="3"/>
      <c r="G13" s="3"/>
    </row>
    <row r="16" spans="1:14">
      <c r="A16" s="3" t="s">
        <v>156</v>
      </c>
      <c r="B16" s="14"/>
      <c r="C16" s="3"/>
      <c r="D16" s="3"/>
      <c r="E16" s="3"/>
      <c r="G16" s="3"/>
    </row>
    <row r="17" spans="1:14">
      <c r="A17" s="15" t="s">
        <v>157</v>
      </c>
      <c r="B17" s="16"/>
      <c r="C17" s="15"/>
      <c r="D17" s="15"/>
      <c r="E17" s="15"/>
      <c r="G17" s="15"/>
    </row>
    <row r="18" spans="1:14">
      <c r="A18" s="7" t="s">
        <v>158</v>
      </c>
      <c r="B18" s="17">
        <v>9590332</v>
      </c>
      <c r="C18" s="7"/>
      <c r="D18" s="7"/>
      <c r="E18" s="7"/>
      <c r="F18" s="17">
        <v>5.91</v>
      </c>
      <c r="G18" s="7" t="s">
        <v>98</v>
      </c>
      <c r="H18" s="20">
        <v>0.04</v>
      </c>
      <c r="I18" s="9">
        <v>3.2000000000000002E-3</v>
      </c>
      <c r="J18" s="8">
        <v>35446036</v>
      </c>
      <c r="K18" s="8">
        <v>164.03</v>
      </c>
      <c r="L18" s="8">
        <v>58142.13</v>
      </c>
      <c r="M18" s="9">
        <v>2.3E-3</v>
      </c>
      <c r="N18" s="9">
        <v>4.7500000000000001E-2</v>
      </c>
    </row>
    <row r="19" spans="1:14">
      <c r="A19" s="7" t="s">
        <v>159</v>
      </c>
      <c r="B19" s="17">
        <v>9590431</v>
      </c>
      <c r="C19" s="7"/>
      <c r="D19" s="7"/>
      <c r="E19" s="7"/>
      <c r="F19" s="17">
        <v>8.25</v>
      </c>
      <c r="G19" s="7" t="s">
        <v>98</v>
      </c>
      <c r="H19" s="20">
        <v>0.04</v>
      </c>
      <c r="I19" s="9">
        <v>6.8999999999999999E-3</v>
      </c>
      <c r="J19" s="8">
        <v>7500000</v>
      </c>
      <c r="K19" s="8">
        <v>163.41</v>
      </c>
      <c r="L19" s="8">
        <v>12255.75</v>
      </c>
      <c r="M19" s="9">
        <v>6.9999999999999999E-4</v>
      </c>
      <c r="N19" s="9">
        <v>0.01</v>
      </c>
    </row>
    <row r="20" spans="1:14">
      <c r="A20" s="7" t="s">
        <v>160</v>
      </c>
      <c r="B20" s="17">
        <v>1108927</v>
      </c>
      <c r="C20" s="7"/>
      <c r="D20" s="7"/>
      <c r="E20" s="7"/>
      <c r="F20" s="17">
        <v>3.14</v>
      </c>
      <c r="G20" s="7" t="s">
        <v>98</v>
      </c>
      <c r="H20" s="20">
        <v>3.5000000000000003E-2</v>
      </c>
      <c r="I20" s="9">
        <v>1.2999999999999999E-3</v>
      </c>
      <c r="J20" s="8">
        <v>37697048</v>
      </c>
      <c r="K20" s="8">
        <v>133.47</v>
      </c>
      <c r="L20" s="8">
        <v>50314.25</v>
      </c>
      <c r="M20" s="9">
        <v>2E-3</v>
      </c>
      <c r="N20" s="9">
        <v>4.1099999999999998E-2</v>
      </c>
    </row>
    <row r="21" spans="1:14">
      <c r="A21" s="7" t="s">
        <v>161</v>
      </c>
      <c r="B21" s="17">
        <v>1125905</v>
      </c>
      <c r="C21" s="7"/>
      <c r="D21" s="7"/>
      <c r="E21" s="7"/>
      <c r="F21" s="17">
        <v>2.38</v>
      </c>
      <c r="G21" s="7" t="s">
        <v>98</v>
      </c>
      <c r="H21" s="20">
        <v>0.01</v>
      </c>
      <c r="I21" s="9">
        <v>-2.0000000000000001E-4</v>
      </c>
      <c r="J21" s="8">
        <v>1854818</v>
      </c>
      <c r="K21" s="8">
        <v>106.43</v>
      </c>
      <c r="L21" s="8">
        <v>1974.08</v>
      </c>
      <c r="M21" s="9">
        <v>1E-4</v>
      </c>
      <c r="N21" s="9">
        <v>1.6000000000000001E-3</v>
      </c>
    </row>
    <row r="22" spans="1:14">
      <c r="A22" s="7" t="s">
        <v>162</v>
      </c>
      <c r="B22" s="17">
        <v>1120583</v>
      </c>
      <c r="C22" s="7"/>
      <c r="D22" s="7"/>
      <c r="E22" s="7"/>
      <c r="F22" s="17">
        <v>20.05</v>
      </c>
      <c r="G22" s="7" t="s">
        <v>98</v>
      </c>
      <c r="H22" s="20">
        <v>2.75E-2</v>
      </c>
      <c r="I22" s="9">
        <v>1.52E-2</v>
      </c>
      <c r="J22" s="8">
        <v>4637019</v>
      </c>
      <c r="K22" s="8">
        <v>136.80000000000001</v>
      </c>
      <c r="L22" s="8">
        <v>6343.44</v>
      </c>
      <c r="M22" s="9">
        <v>2.9999999999999997E-4</v>
      </c>
      <c r="N22" s="9">
        <v>5.1999999999999998E-3</v>
      </c>
    </row>
    <row r="23" spans="1:14">
      <c r="A23" s="7" t="s">
        <v>163</v>
      </c>
      <c r="B23" s="17">
        <v>1114750</v>
      </c>
      <c r="C23" s="7"/>
      <c r="D23" s="7"/>
      <c r="E23" s="7"/>
      <c r="F23" s="17">
        <v>4.57</v>
      </c>
      <c r="G23" s="7" t="s">
        <v>98</v>
      </c>
      <c r="H23" s="20">
        <v>0.03</v>
      </c>
      <c r="I23" s="9">
        <v>6.9999999999999999E-4</v>
      </c>
      <c r="J23" s="8">
        <v>4088237</v>
      </c>
      <c r="K23" s="8">
        <v>126.33</v>
      </c>
      <c r="L23" s="8">
        <v>5164.67</v>
      </c>
      <c r="M23" s="9">
        <v>2.0000000000000001E-4</v>
      </c>
      <c r="N23" s="9">
        <v>4.1999999999999997E-3</v>
      </c>
    </row>
    <row r="24" spans="1:14">
      <c r="A24" s="7" t="s">
        <v>164</v>
      </c>
      <c r="B24" s="17">
        <v>1124056</v>
      </c>
      <c r="C24" s="7"/>
      <c r="D24" s="7"/>
      <c r="E24" s="7"/>
      <c r="F24" s="17">
        <v>7.1</v>
      </c>
      <c r="G24" s="7" t="s">
        <v>98</v>
      </c>
      <c r="H24" s="20">
        <v>2.75E-2</v>
      </c>
      <c r="I24" s="9">
        <v>4.5999999999999999E-3</v>
      </c>
      <c r="J24" s="8">
        <v>73097431</v>
      </c>
      <c r="K24" s="8">
        <v>122.42</v>
      </c>
      <c r="L24" s="8">
        <v>89485.88</v>
      </c>
      <c r="M24" s="9">
        <v>4.4999999999999997E-3</v>
      </c>
      <c r="N24" s="9">
        <v>7.3099999999999998E-2</v>
      </c>
    </row>
    <row r="25" spans="1:14">
      <c r="A25" s="7" t="s">
        <v>165</v>
      </c>
      <c r="B25" s="17">
        <v>1128081</v>
      </c>
      <c r="C25" s="7"/>
      <c r="D25" s="7"/>
      <c r="E25" s="7"/>
      <c r="F25" s="17">
        <v>8.18</v>
      </c>
      <c r="G25" s="7" t="s">
        <v>98</v>
      </c>
      <c r="H25" s="20">
        <v>1.7500000000000002E-2</v>
      </c>
      <c r="I25" s="9">
        <v>6.1000000000000004E-3</v>
      </c>
      <c r="J25" s="8">
        <v>32221364</v>
      </c>
      <c r="K25" s="8">
        <v>112.14</v>
      </c>
      <c r="L25" s="8">
        <v>36133.040000000001</v>
      </c>
      <c r="M25" s="9">
        <v>2.8999999999999998E-3</v>
      </c>
      <c r="N25" s="9">
        <v>2.9499999999999998E-2</v>
      </c>
    </row>
    <row r="26" spans="1:14">
      <c r="A26" s="15" t="s">
        <v>166</v>
      </c>
      <c r="B26" s="16"/>
      <c r="C26" s="15"/>
      <c r="D26" s="15"/>
      <c r="E26" s="15"/>
      <c r="F26" s="16">
        <v>6.5</v>
      </c>
      <c r="G26" s="15"/>
      <c r="I26" s="19">
        <v>4.1000000000000003E-3</v>
      </c>
      <c r="J26" s="18">
        <v>196541953</v>
      </c>
      <c r="L26" s="18">
        <v>259813.24</v>
      </c>
      <c r="N26" s="19">
        <v>0.21229999999999999</v>
      </c>
    </row>
    <row r="28" spans="1:14">
      <c r="A28" s="15" t="s">
        <v>167</v>
      </c>
      <c r="B28" s="16"/>
      <c r="C28" s="15"/>
      <c r="D28" s="15"/>
      <c r="E28" s="15"/>
      <c r="G28" s="15"/>
    </row>
    <row r="29" spans="1:14">
      <c r="A29" s="7" t="s">
        <v>168</v>
      </c>
      <c r="B29" s="17">
        <v>8150427</v>
      </c>
      <c r="C29" s="7"/>
      <c r="D29" s="7"/>
      <c r="E29" s="7"/>
      <c r="F29" s="17">
        <v>0.27</v>
      </c>
      <c r="G29" s="7" t="s">
        <v>98</v>
      </c>
      <c r="I29" s="9">
        <v>2.5999999999999999E-3</v>
      </c>
      <c r="J29" s="8">
        <v>14894132</v>
      </c>
      <c r="K29" s="8">
        <v>99.93</v>
      </c>
      <c r="L29" s="8">
        <v>14883.71</v>
      </c>
      <c r="M29" s="9">
        <v>1.4E-3</v>
      </c>
      <c r="N29" s="9">
        <v>1.2200000000000001E-2</v>
      </c>
    </row>
    <row r="30" spans="1:14">
      <c r="A30" s="7" t="s">
        <v>169</v>
      </c>
      <c r="B30" s="17">
        <v>8150518</v>
      </c>
      <c r="C30" s="7"/>
      <c r="D30" s="7"/>
      <c r="E30" s="7"/>
      <c r="F30" s="17">
        <v>0.34</v>
      </c>
      <c r="G30" s="7" t="s">
        <v>98</v>
      </c>
      <c r="I30" s="9">
        <v>2.3E-3</v>
      </c>
      <c r="J30" s="8">
        <v>4315993</v>
      </c>
      <c r="K30" s="8">
        <v>99.92</v>
      </c>
      <c r="L30" s="8">
        <v>4312.54</v>
      </c>
      <c r="M30" s="9">
        <v>4.0000000000000002E-4</v>
      </c>
      <c r="N30" s="9">
        <v>3.5000000000000001E-3</v>
      </c>
    </row>
    <row r="31" spans="1:14">
      <c r="A31" s="7" t="s">
        <v>170</v>
      </c>
      <c r="B31" s="17">
        <v>8151219</v>
      </c>
      <c r="C31" s="7"/>
      <c r="D31" s="7"/>
      <c r="E31" s="7"/>
      <c r="F31" s="17">
        <v>0.92</v>
      </c>
      <c r="G31" s="7" t="s">
        <v>98</v>
      </c>
      <c r="I31" s="9">
        <v>2.8E-3</v>
      </c>
      <c r="J31" s="8">
        <v>11389703</v>
      </c>
      <c r="K31" s="8">
        <v>99.74</v>
      </c>
      <c r="L31" s="8">
        <v>11360.09</v>
      </c>
      <c r="M31" s="9">
        <v>1.1000000000000001E-3</v>
      </c>
      <c r="N31" s="9">
        <v>9.2999999999999992E-3</v>
      </c>
    </row>
    <row r="32" spans="1:14">
      <c r="A32" s="7" t="s">
        <v>171</v>
      </c>
      <c r="B32" s="17">
        <v>8150724</v>
      </c>
      <c r="C32" s="7"/>
      <c r="D32" s="7"/>
      <c r="E32" s="7"/>
      <c r="F32" s="17">
        <v>0.52</v>
      </c>
      <c r="G32" s="7" t="s">
        <v>98</v>
      </c>
      <c r="I32" s="9">
        <v>2.3E-3</v>
      </c>
      <c r="J32" s="8">
        <v>18658707</v>
      </c>
      <c r="K32" s="8">
        <v>99.88</v>
      </c>
      <c r="L32" s="8">
        <v>18636.32</v>
      </c>
      <c r="M32" s="9">
        <v>1.6999999999999999E-3</v>
      </c>
      <c r="N32" s="9">
        <v>1.52E-2</v>
      </c>
    </row>
    <row r="33" spans="1:14">
      <c r="A33" s="7" t="s">
        <v>172</v>
      </c>
      <c r="B33" s="17">
        <v>8150617</v>
      </c>
      <c r="C33" s="7"/>
      <c r="D33" s="7"/>
      <c r="E33" s="7"/>
      <c r="F33" s="17">
        <v>0.42</v>
      </c>
      <c r="G33" s="7" t="s">
        <v>98</v>
      </c>
      <c r="I33" s="9">
        <v>2.5999999999999999E-3</v>
      </c>
      <c r="J33" s="8">
        <v>9006734</v>
      </c>
      <c r="K33" s="8">
        <v>99.89</v>
      </c>
      <c r="L33" s="8">
        <v>8996.83</v>
      </c>
      <c r="M33" s="9">
        <v>8.0000000000000004E-4</v>
      </c>
      <c r="N33" s="9">
        <v>7.4000000000000003E-3</v>
      </c>
    </row>
    <row r="34" spans="1:14">
      <c r="A34" s="7" t="s">
        <v>173</v>
      </c>
      <c r="B34" s="17">
        <v>1115773</v>
      </c>
      <c r="C34" s="7"/>
      <c r="D34" s="7"/>
      <c r="E34" s="7"/>
      <c r="F34" s="17">
        <v>4.4800000000000004</v>
      </c>
      <c r="G34" s="7" t="s">
        <v>98</v>
      </c>
      <c r="H34" s="20">
        <v>0.05</v>
      </c>
      <c r="I34" s="9">
        <v>1.3599999999999999E-2</v>
      </c>
      <c r="J34" s="8">
        <v>1222602</v>
      </c>
      <c r="K34" s="8">
        <v>122.33</v>
      </c>
      <c r="L34" s="8">
        <v>1495.61</v>
      </c>
      <c r="M34" s="9">
        <v>1E-4</v>
      </c>
      <c r="N34" s="9">
        <v>1.1999999999999999E-3</v>
      </c>
    </row>
    <row r="35" spans="1:14">
      <c r="A35" s="7" t="s">
        <v>174</v>
      </c>
      <c r="B35" s="17">
        <v>1123272</v>
      </c>
      <c r="C35" s="7"/>
      <c r="D35" s="7"/>
      <c r="E35" s="7"/>
      <c r="F35" s="17">
        <v>5.94</v>
      </c>
      <c r="G35" s="7" t="s">
        <v>98</v>
      </c>
      <c r="H35" s="20">
        <v>5.5E-2</v>
      </c>
      <c r="I35" s="9">
        <v>1.8599999999999998E-2</v>
      </c>
      <c r="J35" s="8">
        <v>92522225</v>
      </c>
      <c r="K35" s="8">
        <v>129</v>
      </c>
      <c r="L35" s="8">
        <v>119353.67</v>
      </c>
      <c r="M35" s="9">
        <v>5.1999999999999998E-3</v>
      </c>
      <c r="N35" s="9">
        <v>9.7500000000000003E-2</v>
      </c>
    </row>
    <row r="36" spans="1:14">
      <c r="A36" s="7" t="s">
        <v>175</v>
      </c>
      <c r="B36" s="17">
        <v>1125400</v>
      </c>
      <c r="C36" s="7"/>
      <c r="D36" s="7"/>
      <c r="E36" s="7"/>
      <c r="F36" s="17">
        <v>15.68</v>
      </c>
      <c r="G36" s="7" t="s">
        <v>98</v>
      </c>
      <c r="H36" s="20">
        <v>5.5E-2</v>
      </c>
      <c r="I36" s="9">
        <v>3.6400000000000002E-2</v>
      </c>
      <c r="J36" s="8">
        <v>6196785</v>
      </c>
      <c r="K36" s="8">
        <v>136.63</v>
      </c>
      <c r="L36" s="8">
        <v>8466.67</v>
      </c>
      <c r="M36" s="9">
        <v>5.9999999999999995E-4</v>
      </c>
      <c r="N36" s="9">
        <v>6.8999999999999999E-3</v>
      </c>
    </row>
    <row r="37" spans="1:14">
      <c r="A37" s="7" t="s">
        <v>176</v>
      </c>
      <c r="B37" s="17">
        <v>1126747</v>
      </c>
      <c r="C37" s="7"/>
      <c r="D37" s="7"/>
      <c r="E37" s="7"/>
      <c r="F37" s="17">
        <v>7.03</v>
      </c>
      <c r="G37" s="7" t="s">
        <v>98</v>
      </c>
      <c r="H37" s="20">
        <v>4.2500000000000003E-2</v>
      </c>
      <c r="I37" s="9">
        <v>2.1299999999999999E-2</v>
      </c>
      <c r="J37" s="8">
        <v>40959859</v>
      </c>
      <c r="K37" s="8">
        <v>119.04</v>
      </c>
      <c r="L37" s="8">
        <v>48758.62</v>
      </c>
      <c r="M37" s="9">
        <v>2.5000000000000001E-3</v>
      </c>
      <c r="N37" s="9">
        <v>3.9800000000000002E-2</v>
      </c>
    </row>
    <row r="38" spans="1:14">
      <c r="A38" s="7" t="s">
        <v>177</v>
      </c>
      <c r="B38" s="17">
        <v>1126218</v>
      </c>
      <c r="C38" s="7"/>
      <c r="D38" s="7"/>
      <c r="E38" s="7"/>
      <c r="F38" s="17">
        <v>2.87</v>
      </c>
      <c r="G38" s="7" t="s">
        <v>98</v>
      </c>
      <c r="H38" s="20">
        <v>0.04</v>
      </c>
      <c r="I38" s="9">
        <v>7.7999999999999996E-3</v>
      </c>
      <c r="J38" s="8">
        <v>951928</v>
      </c>
      <c r="K38" s="8">
        <v>113.42</v>
      </c>
      <c r="L38" s="8">
        <v>1079.68</v>
      </c>
      <c r="M38" s="9">
        <v>1E-4</v>
      </c>
      <c r="N38" s="9">
        <v>8.9999999999999998E-4</v>
      </c>
    </row>
    <row r="39" spans="1:14">
      <c r="A39" s="7" t="s">
        <v>178</v>
      </c>
      <c r="B39" s="17">
        <v>1101575</v>
      </c>
      <c r="C39" s="7"/>
      <c r="D39" s="7"/>
      <c r="E39" s="7"/>
      <c r="F39" s="17">
        <v>2.02</v>
      </c>
      <c r="G39" s="7" t="s">
        <v>98</v>
      </c>
      <c r="H39" s="20">
        <v>5.5E-2</v>
      </c>
      <c r="I39" s="9">
        <v>5.1999999999999998E-3</v>
      </c>
      <c r="J39" s="8">
        <v>3947512</v>
      </c>
      <c r="K39" s="8">
        <v>115.28</v>
      </c>
      <c r="L39" s="8">
        <v>4550.6899999999996</v>
      </c>
      <c r="M39" s="9">
        <v>2.0000000000000001E-4</v>
      </c>
      <c r="N39" s="9">
        <v>3.7000000000000002E-3</v>
      </c>
    </row>
    <row r="40" spans="1:14">
      <c r="A40" s="7" t="s">
        <v>179</v>
      </c>
      <c r="B40" s="17">
        <v>1130848</v>
      </c>
      <c r="C40" s="7"/>
      <c r="D40" s="7"/>
      <c r="E40" s="7"/>
      <c r="F40" s="17">
        <v>7.87</v>
      </c>
      <c r="G40" s="7" t="s">
        <v>98</v>
      </c>
      <c r="H40" s="20">
        <v>3.7499999999999999E-2</v>
      </c>
      <c r="I40" s="9">
        <v>2.3099999999999999E-2</v>
      </c>
      <c r="J40" s="8">
        <v>12176874</v>
      </c>
      <c r="K40" s="8">
        <v>114.7</v>
      </c>
      <c r="L40" s="8">
        <v>13966.87</v>
      </c>
      <c r="M40" s="9">
        <v>1.1999999999999999E-3</v>
      </c>
      <c r="N40" s="9">
        <v>1.14E-2</v>
      </c>
    </row>
    <row r="41" spans="1:14">
      <c r="A41" s="7" t="s">
        <v>180</v>
      </c>
      <c r="B41" s="17">
        <v>1127166</v>
      </c>
      <c r="C41" s="7"/>
      <c r="D41" s="7"/>
      <c r="E41" s="7"/>
      <c r="F41" s="17">
        <v>1.39</v>
      </c>
      <c r="G41" s="7" t="s">
        <v>98</v>
      </c>
      <c r="H41" s="20">
        <v>2.5000000000000001E-2</v>
      </c>
      <c r="I41" s="9">
        <v>3.3999999999999998E-3</v>
      </c>
      <c r="J41" s="8">
        <v>38715216</v>
      </c>
      <c r="K41" s="8">
        <v>104.51</v>
      </c>
      <c r="L41" s="8">
        <v>40461.269999999997</v>
      </c>
      <c r="M41" s="9">
        <v>2.5999999999999999E-3</v>
      </c>
      <c r="N41" s="9">
        <v>3.3099999999999997E-2</v>
      </c>
    </row>
    <row r="42" spans="1:14">
      <c r="A42" s="7" t="s">
        <v>181</v>
      </c>
      <c r="B42" s="17">
        <v>1099456</v>
      </c>
      <c r="C42" s="7"/>
      <c r="D42" s="7"/>
      <c r="E42" s="7"/>
      <c r="F42" s="17">
        <v>9.14</v>
      </c>
      <c r="G42" s="7" t="s">
        <v>98</v>
      </c>
      <c r="H42" s="20">
        <v>6.25E-2</v>
      </c>
      <c r="I42" s="9">
        <v>2.6100000000000002E-2</v>
      </c>
      <c r="J42" s="8">
        <v>19896910</v>
      </c>
      <c r="K42" s="8">
        <v>137.72</v>
      </c>
      <c r="L42" s="8">
        <v>27402.02</v>
      </c>
      <c r="M42" s="9">
        <v>1.1999999999999999E-3</v>
      </c>
      <c r="N42" s="9">
        <v>2.24E-2</v>
      </c>
    </row>
    <row r="43" spans="1:14">
      <c r="A43" s="7" t="s">
        <v>182</v>
      </c>
      <c r="B43" s="17">
        <v>1110907</v>
      </c>
      <c r="C43" s="7"/>
      <c r="D43" s="7"/>
      <c r="E43" s="7"/>
      <c r="F43" s="17">
        <v>3.68</v>
      </c>
      <c r="G43" s="7" t="s">
        <v>98</v>
      </c>
      <c r="H43" s="20">
        <v>0.06</v>
      </c>
      <c r="I43" s="9">
        <v>1.0699999999999999E-2</v>
      </c>
      <c r="J43" s="8">
        <v>775604</v>
      </c>
      <c r="K43" s="8">
        <v>124.96</v>
      </c>
      <c r="L43" s="8">
        <v>969.19</v>
      </c>
      <c r="M43" s="9">
        <v>0</v>
      </c>
      <c r="N43" s="9">
        <v>8.0000000000000004E-4</v>
      </c>
    </row>
    <row r="44" spans="1:14">
      <c r="A44" s="7" t="s">
        <v>183</v>
      </c>
      <c r="B44" s="17">
        <v>1114297</v>
      </c>
      <c r="C44" s="7"/>
      <c r="D44" s="7"/>
      <c r="E44" s="7"/>
      <c r="F44" s="17">
        <v>0.08</v>
      </c>
      <c r="G44" s="7" t="s">
        <v>98</v>
      </c>
      <c r="H44" s="20">
        <v>4.4999999999999998E-2</v>
      </c>
      <c r="I44" s="9">
        <v>2.2000000000000001E-3</v>
      </c>
      <c r="J44" s="8">
        <v>41353158</v>
      </c>
      <c r="K44" s="8">
        <v>104.47</v>
      </c>
      <c r="L44" s="8">
        <v>43201.64</v>
      </c>
      <c r="M44" s="9">
        <v>5.7999999999999996E-3</v>
      </c>
      <c r="N44" s="9">
        <v>3.5299999999999998E-2</v>
      </c>
    </row>
    <row r="45" spans="1:14">
      <c r="A45" s="7" t="s">
        <v>184</v>
      </c>
      <c r="B45" s="17">
        <v>1122019</v>
      </c>
      <c r="C45" s="7"/>
      <c r="D45" s="7"/>
      <c r="E45" s="7"/>
      <c r="F45" s="17">
        <v>1.62</v>
      </c>
      <c r="G45" s="7" t="s">
        <v>98</v>
      </c>
      <c r="H45" s="20">
        <v>4.2500000000000003E-2</v>
      </c>
      <c r="I45" s="9">
        <v>4.1000000000000003E-3</v>
      </c>
      <c r="J45" s="8">
        <v>17595850</v>
      </c>
      <c r="K45" s="8">
        <v>107.79</v>
      </c>
      <c r="L45" s="8">
        <v>18966.57</v>
      </c>
      <c r="M45" s="9">
        <v>1.1000000000000001E-3</v>
      </c>
      <c r="N45" s="9">
        <v>1.55E-2</v>
      </c>
    </row>
    <row r="46" spans="1:14">
      <c r="A46" s="7" t="s">
        <v>185</v>
      </c>
      <c r="B46" s="17">
        <v>9268335</v>
      </c>
      <c r="C46" s="7"/>
      <c r="D46" s="7"/>
      <c r="E46" s="7"/>
      <c r="F46" s="17">
        <v>1.02</v>
      </c>
      <c r="G46" s="7" t="s">
        <v>98</v>
      </c>
      <c r="H46" s="20">
        <v>6.5000000000000002E-2</v>
      </c>
      <c r="I46" s="9">
        <v>2.5000000000000001E-3</v>
      </c>
      <c r="J46" s="8">
        <v>1982762</v>
      </c>
      <c r="K46" s="8">
        <v>112.69</v>
      </c>
      <c r="L46" s="8">
        <v>2234.37</v>
      </c>
      <c r="M46" s="9">
        <v>2.0000000000000001E-4</v>
      </c>
      <c r="N46" s="9">
        <v>1.8E-3</v>
      </c>
    </row>
    <row r="47" spans="1:14">
      <c r="A47" s="7" t="s">
        <v>186</v>
      </c>
      <c r="B47" s="17">
        <v>1116193</v>
      </c>
      <c r="C47" s="7"/>
      <c r="D47" s="7"/>
      <c r="E47" s="7"/>
      <c r="F47" s="17">
        <v>5.37</v>
      </c>
      <c r="G47" s="7" t="s">
        <v>98</v>
      </c>
      <c r="H47" s="20">
        <v>3.0000000000000001E-3</v>
      </c>
      <c r="I47" s="9">
        <v>3.3E-3</v>
      </c>
      <c r="J47" s="8">
        <v>28333367</v>
      </c>
      <c r="K47" s="8">
        <v>99.73</v>
      </c>
      <c r="L47" s="8">
        <v>28256.87</v>
      </c>
      <c r="M47" s="9">
        <v>1.5E-3</v>
      </c>
      <c r="N47" s="9">
        <v>2.3099999999999999E-2</v>
      </c>
    </row>
    <row r="48" spans="1:14">
      <c r="A48" s="15" t="s">
        <v>187</v>
      </c>
      <c r="B48" s="16"/>
      <c r="C48" s="15"/>
      <c r="D48" s="15"/>
      <c r="E48" s="15"/>
      <c r="F48" s="16">
        <v>4.41</v>
      </c>
      <c r="G48" s="15"/>
      <c r="I48" s="19">
        <v>1.2500000000000001E-2</v>
      </c>
      <c r="J48" s="18">
        <v>364895921</v>
      </c>
      <c r="L48" s="18">
        <v>417353.23</v>
      </c>
      <c r="N48" s="19">
        <v>0.34110000000000001</v>
      </c>
    </row>
    <row r="50" spans="1:14">
      <c r="A50" s="15" t="s">
        <v>188</v>
      </c>
      <c r="B50" s="16"/>
      <c r="C50" s="15"/>
      <c r="D50" s="15"/>
      <c r="E50" s="15"/>
      <c r="G50" s="15"/>
    </row>
    <row r="51" spans="1:14">
      <c r="A51" s="15" t="s">
        <v>189</v>
      </c>
      <c r="B51" s="16"/>
      <c r="C51" s="15"/>
      <c r="D51" s="15"/>
      <c r="E51" s="15"/>
      <c r="G51" s="15"/>
      <c r="J51" s="18">
        <v>0</v>
      </c>
      <c r="L51" s="18">
        <v>0</v>
      </c>
      <c r="N51" s="19">
        <v>0</v>
      </c>
    </row>
    <row r="53" spans="1:14">
      <c r="A53" s="3" t="s">
        <v>190</v>
      </c>
      <c r="B53" s="14"/>
      <c r="C53" s="3"/>
      <c r="D53" s="3"/>
      <c r="E53" s="3"/>
      <c r="F53" s="14">
        <v>5.21</v>
      </c>
      <c r="G53" s="3"/>
      <c r="I53" s="12">
        <v>9.2999999999999992E-3</v>
      </c>
      <c r="J53" s="11">
        <v>561437874</v>
      </c>
      <c r="L53" s="11">
        <v>677166.47</v>
      </c>
      <c r="N53" s="12">
        <v>0.5534</v>
      </c>
    </row>
    <row r="56" spans="1:14">
      <c r="A56" s="3" t="s">
        <v>191</v>
      </c>
      <c r="B56" s="14"/>
      <c r="C56" s="3"/>
      <c r="D56" s="3"/>
      <c r="E56" s="3"/>
      <c r="G56" s="3"/>
    </row>
    <row r="57" spans="1:14">
      <c r="A57" s="15" t="s">
        <v>192</v>
      </c>
      <c r="B57" s="16"/>
      <c r="C57" s="15"/>
      <c r="D57" s="15"/>
      <c r="E57" s="15"/>
      <c r="G57" s="15"/>
    </row>
    <row r="58" spans="1:14">
      <c r="A58" s="15" t="s">
        <v>193</v>
      </c>
      <c r="B58" s="16"/>
      <c r="C58" s="15"/>
      <c r="D58" s="15"/>
      <c r="E58" s="15"/>
      <c r="G58" s="15"/>
      <c r="J58" s="18">
        <v>0</v>
      </c>
      <c r="L58" s="18">
        <v>0</v>
      </c>
      <c r="N58" s="19">
        <v>0</v>
      </c>
    </row>
    <row r="60" spans="1:14">
      <c r="A60" s="15" t="s">
        <v>194</v>
      </c>
      <c r="B60" s="16"/>
      <c r="C60" s="15"/>
      <c r="D60" s="15"/>
      <c r="E60" s="15"/>
      <c r="G60" s="15"/>
    </row>
    <row r="61" spans="1:14">
      <c r="A61" s="15" t="s">
        <v>195</v>
      </c>
      <c r="B61" s="16"/>
      <c r="C61" s="15"/>
      <c r="D61" s="15"/>
      <c r="E61" s="15"/>
      <c r="G61" s="15"/>
      <c r="J61" s="18">
        <v>0</v>
      </c>
      <c r="L61" s="18">
        <v>0</v>
      </c>
      <c r="N61" s="19">
        <v>0</v>
      </c>
    </row>
    <row r="63" spans="1:14">
      <c r="A63" s="3" t="s">
        <v>196</v>
      </c>
      <c r="B63" s="14"/>
      <c r="C63" s="3"/>
      <c r="D63" s="3"/>
      <c r="E63" s="3"/>
      <c r="G63" s="3"/>
      <c r="J63" s="11">
        <v>0</v>
      </c>
      <c r="L63" s="11">
        <v>0</v>
      </c>
      <c r="N63" s="12">
        <v>0</v>
      </c>
    </row>
    <row r="66" spans="1:14">
      <c r="A66" s="3" t="s">
        <v>197</v>
      </c>
      <c r="B66" s="14"/>
      <c r="C66" s="3"/>
      <c r="D66" s="3"/>
      <c r="E66" s="3"/>
      <c r="F66" s="14">
        <v>5.21</v>
      </c>
      <c r="G66" s="3"/>
      <c r="I66" s="12">
        <v>9.2999999999999992E-3</v>
      </c>
      <c r="J66" s="11">
        <v>561437874</v>
      </c>
      <c r="L66" s="11">
        <v>677166.47</v>
      </c>
      <c r="N66" s="12">
        <v>0.5534</v>
      </c>
    </row>
    <row r="69" spans="1:14">
      <c r="A69" s="7" t="s">
        <v>145</v>
      </c>
      <c r="B69" s="17"/>
      <c r="C69" s="7"/>
      <c r="D69" s="7"/>
      <c r="E69" s="7"/>
      <c r="G69" s="7"/>
    </row>
    <row r="73" spans="1:14">
      <c r="A73" s="2" t="s">
        <v>76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9"/>
  <sheetViews>
    <sheetView rightToLeft="1" workbookViewId="0"/>
  </sheetViews>
  <sheetFormatPr defaultColWidth="9.140625" defaultRowHeight="12.75"/>
  <cols>
    <col min="1" max="1" width="50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198</v>
      </c>
    </row>
    <row r="6" spans="1:16">
      <c r="A6" s="2" t="s">
        <v>2</v>
      </c>
    </row>
    <row r="9" spans="1:16">
      <c r="A9" s="3" t="s">
        <v>78</v>
      </c>
      <c r="B9" s="3" t="s">
        <v>79</v>
      </c>
      <c r="C9" s="3" t="s">
        <v>80</v>
      </c>
      <c r="D9" s="3" t="s">
        <v>199</v>
      </c>
      <c r="E9" s="3" t="s">
        <v>81</v>
      </c>
      <c r="F9" s="3" t="s">
        <v>82</v>
      </c>
      <c r="G9" s="3" t="s">
        <v>147</v>
      </c>
      <c r="H9" s="3" t="s">
        <v>148</v>
      </c>
      <c r="I9" s="3" t="s">
        <v>83</v>
      </c>
      <c r="J9" s="3" t="s">
        <v>84</v>
      </c>
      <c r="K9" s="3" t="s">
        <v>85</v>
      </c>
      <c r="L9" s="3" t="s">
        <v>149</v>
      </c>
      <c r="M9" s="3" t="s">
        <v>40</v>
      </c>
      <c r="N9" s="3" t="s">
        <v>86</v>
      </c>
      <c r="O9" s="3" t="s">
        <v>150</v>
      </c>
      <c r="P9" s="3" t="s">
        <v>87</v>
      </c>
    </row>
    <row r="10" spans="1:16">
      <c r="A10" s="4"/>
      <c r="B10" s="4"/>
      <c r="C10" s="4"/>
      <c r="D10" s="4"/>
      <c r="E10" s="4"/>
      <c r="F10" s="4"/>
      <c r="G10" s="4" t="s">
        <v>151</v>
      </c>
      <c r="H10" s="4" t="s">
        <v>152</v>
      </c>
      <c r="I10" s="4"/>
      <c r="J10" s="4" t="s">
        <v>88</v>
      </c>
      <c r="K10" s="4" t="s">
        <v>88</v>
      </c>
      <c r="L10" s="4" t="s">
        <v>153</v>
      </c>
      <c r="M10" s="4" t="s">
        <v>154</v>
      </c>
      <c r="N10" s="4" t="s">
        <v>89</v>
      </c>
      <c r="O10" s="4" t="s">
        <v>88</v>
      </c>
      <c r="P10" s="4" t="s">
        <v>88</v>
      </c>
    </row>
    <row r="13" spans="1:16">
      <c r="A13" s="3" t="s">
        <v>200</v>
      </c>
      <c r="B13" s="14"/>
      <c r="C13" s="3"/>
      <c r="D13" s="3"/>
      <c r="E13" s="3"/>
      <c r="F13" s="3"/>
      <c r="G13" s="3"/>
      <c r="I13" s="3"/>
    </row>
    <row r="16" spans="1:16">
      <c r="A16" s="3" t="s">
        <v>201</v>
      </c>
      <c r="B16" s="14"/>
      <c r="C16" s="3"/>
      <c r="D16" s="3"/>
      <c r="E16" s="3"/>
      <c r="F16" s="3"/>
      <c r="G16" s="3"/>
      <c r="I16" s="3"/>
    </row>
    <row r="17" spans="1:16">
      <c r="A17" s="15" t="s">
        <v>202</v>
      </c>
      <c r="B17" s="16"/>
      <c r="C17" s="15"/>
      <c r="D17" s="15"/>
      <c r="E17" s="15"/>
      <c r="F17" s="15"/>
      <c r="G17" s="15"/>
      <c r="I17" s="15"/>
    </row>
    <row r="18" spans="1:16">
      <c r="A18" s="15" t="s">
        <v>203</v>
      </c>
      <c r="B18" s="16"/>
      <c r="C18" s="15"/>
      <c r="D18" s="15"/>
      <c r="E18" s="15"/>
      <c r="F18" s="15"/>
      <c r="G18" s="15"/>
      <c r="I18" s="15"/>
      <c r="L18" s="18">
        <v>0</v>
      </c>
      <c r="N18" s="18">
        <v>0</v>
      </c>
      <c r="P18" s="19">
        <v>0</v>
      </c>
    </row>
    <row r="20" spans="1:16">
      <c r="A20" s="15" t="s">
        <v>204</v>
      </c>
      <c r="B20" s="16"/>
      <c r="C20" s="15"/>
      <c r="D20" s="15"/>
      <c r="E20" s="15"/>
      <c r="F20" s="15"/>
      <c r="G20" s="15"/>
      <c r="I20" s="15"/>
    </row>
    <row r="21" spans="1:16">
      <c r="A21" s="15" t="s">
        <v>205</v>
      </c>
      <c r="B21" s="16"/>
      <c r="C21" s="15"/>
      <c r="D21" s="15"/>
      <c r="E21" s="15"/>
      <c r="F21" s="15"/>
      <c r="G21" s="15"/>
      <c r="I21" s="15"/>
      <c r="L21" s="18">
        <v>0</v>
      </c>
      <c r="N21" s="18">
        <v>0</v>
      </c>
      <c r="P21" s="19">
        <v>0</v>
      </c>
    </row>
    <row r="23" spans="1:16">
      <c r="A23" s="15" t="s">
        <v>206</v>
      </c>
      <c r="B23" s="16"/>
      <c r="C23" s="15"/>
      <c r="D23" s="15"/>
      <c r="E23" s="15"/>
      <c r="F23" s="15"/>
      <c r="G23" s="15"/>
      <c r="I23" s="15"/>
    </row>
    <row r="24" spans="1:16">
      <c r="A24" s="15" t="s">
        <v>207</v>
      </c>
      <c r="B24" s="16"/>
      <c r="C24" s="15"/>
      <c r="D24" s="15"/>
      <c r="E24" s="15"/>
      <c r="F24" s="15"/>
      <c r="G24" s="15"/>
      <c r="I24" s="15"/>
      <c r="L24" s="18">
        <v>0</v>
      </c>
      <c r="N24" s="18">
        <v>0</v>
      </c>
      <c r="P24" s="19">
        <v>0</v>
      </c>
    </row>
    <row r="26" spans="1:16">
      <c r="A26" s="15" t="s">
        <v>208</v>
      </c>
      <c r="B26" s="16"/>
      <c r="C26" s="15"/>
      <c r="D26" s="15"/>
      <c r="E26" s="15"/>
      <c r="F26" s="15"/>
      <c r="G26" s="15"/>
      <c r="I26" s="15"/>
    </row>
    <row r="27" spans="1:16">
      <c r="A27" s="15" t="s">
        <v>209</v>
      </c>
      <c r="B27" s="16"/>
      <c r="C27" s="15"/>
      <c r="D27" s="15"/>
      <c r="E27" s="15"/>
      <c r="F27" s="15"/>
      <c r="G27" s="15"/>
      <c r="I27" s="15"/>
      <c r="L27" s="18">
        <v>0</v>
      </c>
      <c r="N27" s="18">
        <v>0</v>
      </c>
      <c r="P27" s="19">
        <v>0</v>
      </c>
    </row>
    <row r="29" spans="1:16">
      <c r="A29" s="3" t="s">
        <v>210</v>
      </c>
      <c r="B29" s="14"/>
      <c r="C29" s="3"/>
      <c r="D29" s="3"/>
      <c r="E29" s="3"/>
      <c r="F29" s="3"/>
      <c r="G29" s="3"/>
      <c r="I29" s="3"/>
      <c r="L29" s="11">
        <v>0</v>
      </c>
      <c r="N29" s="11">
        <v>0</v>
      </c>
      <c r="P29" s="12">
        <v>0</v>
      </c>
    </row>
    <row r="32" spans="1:16">
      <c r="A32" s="3" t="s">
        <v>211</v>
      </c>
      <c r="B32" s="14"/>
      <c r="C32" s="3"/>
      <c r="D32" s="3"/>
      <c r="E32" s="3"/>
      <c r="F32" s="3"/>
      <c r="G32" s="3"/>
      <c r="I32" s="3"/>
    </row>
    <row r="33" spans="1:16">
      <c r="A33" s="15" t="s">
        <v>212</v>
      </c>
      <c r="B33" s="16"/>
      <c r="C33" s="15"/>
      <c r="D33" s="15"/>
      <c r="E33" s="15"/>
      <c r="F33" s="15"/>
      <c r="G33" s="15"/>
      <c r="I33" s="15"/>
    </row>
    <row r="34" spans="1:16">
      <c r="A34" s="15" t="s">
        <v>213</v>
      </c>
      <c r="B34" s="16"/>
      <c r="C34" s="15"/>
      <c r="D34" s="15"/>
      <c r="E34" s="15"/>
      <c r="F34" s="15"/>
      <c r="G34" s="15"/>
      <c r="I34" s="15"/>
      <c r="L34" s="18">
        <v>0</v>
      </c>
      <c r="N34" s="18">
        <v>0</v>
      </c>
      <c r="P34" s="19">
        <v>0</v>
      </c>
    </row>
    <row r="36" spans="1:16">
      <c r="A36" s="15" t="s">
        <v>214</v>
      </c>
      <c r="B36" s="16"/>
      <c r="C36" s="15"/>
      <c r="D36" s="15"/>
      <c r="E36" s="15"/>
      <c r="F36" s="15"/>
      <c r="G36" s="15"/>
      <c r="I36" s="15"/>
    </row>
    <row r="37" spans="1:16">
      <c r="A37" s="15" t="s">
        <v>215</v>
      </c>
      <c r="B37" s="16"/>
      <c r="C37" s="15"/>
      <c r="D37" s="15"/>
      <c r="E37" s="15"/>
      <c r="F37" s="15"/>
      <c r="G37" s="15"/>
      <c r="I37" s="15"/>
      <c r="L37" s="18">
        <v>0</v>
      </c>
      <c r="N37" s="18">
        <v>0</v>
      </c>
      <c r="P37" s="19">
        <v>0</v>
      </c>
    </row>
    <row r="39" spans="1:16">
      <c r="A39" s="3" t="s">
        <v>216</v>
      </c>
      <c r="B39" s="14"/>
      <c r="C39" s="3"/>
      <c r="D39" s="3"/>
      <c r="E39" s="3"/>
      <c r="F39" s="3"/>
      <c r="G39" s="3"/>
      <c r="I39" s="3"/>
      <c r="L39" s="11">
        <v>0</v>
      </c>
      <c r="N39" s="11">
        <v>0</v>
      </c>
      <c r="P39" s="12">
        <v>0</v>
      </c>
    </row>
    <row r="42" spans="1:16">
      <c r="A42" s="3" t="s">
        <v>217</v>
      </c>
      <c r="B42" s="14"/>
      <c r="C42" s="3"/>
      <c r="D42" s="3"/>
      <c r="E42" s="3"/>
      <c r="F42" s="3"/>
      <c r="G42" s="3"/>
      <c r="I42" s="3"/>
      <c r="L42" s="11">
        <v>0</v>
      </c>
      <c r="N42" s="11">
        <v>0</v>
      </c>
      <c r="P42" s="12">
        <v>0</v>
      </c>
    </row>
    <row r="45" spans="1:16">
      <c r="A45" s="7" t="s">
        <v>145</v>
      </c>
      <c r="B45" s="17"/>
      <c r="C45" s="7"/>
      <c r="D45" s="7"/>
      <c r="E45" s="7"/>
      <c r="F45" s="7"/>
      <c r="G45" s="7"/>
      <c r="I45" s="7"/>
    </row>
    <row r="49" spans="1:1">
      <c r="A49" s="2" t="s">
        <v>76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51"/>
  <sheetViews>
    <sheetView rightToLeft="1" workbookViewId="0"/>
  </sheetViews>
  <sheetFormatPr defaultColWidth="9.140625" defaultRowHeight="12.75"/>
  <cols>
    <col min="1" max="1" width="52.7109375" customWidth="1"/>
    <col min="2" max="2" width="12.7109375" customWidth="1"/>
    <col min="3" max="3" width="35.7109375" customWidth="1"/>
    <col min="4" max="4" width="22.7109375" customWidth="1"/>
    <col min="5" max="5" width="8.7109375" customWidth="1"/>
    <col min="6" max="6" width="15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1" width="16.7109375" customWidth="1"/>
    <col min="12" max="12" width="17.7109375" customWidth="1"/>
    <col min="13" max="13" width="9.7109375" customWidth="1"/>
    <col min="14" max="14" width="13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218</v>
      </c>
    </row>
    <row r="6" spans="1:16">
      <c r="A6" s="2" t="s">
        <v>2</v>
      </c>
    </row>
    <row r="9" spans="1:16">
      <c r="A9" s="3" t="s">
        <v>78</v>
      </c>
      <c r="B9" s="3" t="s">
        <v>79</v>
      </c>
      <c r="C9" s="3" t="s">
        <v>80</v>
      </c>
      <c r="D9" s="3" t="s">
        <v>199</v>
      </c>
      <c r="E9" s="3" t="s">
        <v>81</v>
      </c>
      <c r="F9" s="3" t="s">
        <v>82</v>
      </c>
      <c r="G9" s="3" t="s">
        <v>147</v>
      </c>
      <c r="H9" s="3" t="s">
        <v>148</v>
      </c>
      <c r="I9" s="3" t="s">
        <v>83</v>
      </c>
      <c r="J9" s="3" t="s">
        <v>84</v>
      </c>
      <c r="K9" s="3" t="s">
        <v>85</v>
      </c>
      <c r="L9" s="3" t="s">
        <v>149</v>
      </c>
      <c r="M9" s="3" t="s">
        <v>40</v>
      </c>
      <c r="N9" s="3" t="s">
        <v>86</v>
      </c>
      <c r="O9" s="3" t="s">
        <v>150</v>
      </c>
      <c r="P9" s="3" t="s">
        <v>87</v>
      </c>
    </row>
    <row r="10" spans="1:16">
      <c r="A10" s="4"/>
      <c r="B10" s="4"/>
      <c r="C10" s="4"/>
      <c r="D10" s="4"/>
      <c r="E10" s="4"/>
      <c r="F10" s="4"/>
      <c r="G10" s="4" t="s">
        <v>151</v>
      </c>
      <c r="H10" s="4" t="s">
        <v>152</v>
      </c>
      <c r="I10" s="4"/>
      <c r="J10" s="4" t="s">
        <v>88</v>
      </c>
      <c r="K10" s="4" t="s">
        <v>88</v>
      </c>
      <c r="L10" s="4" t="s">
        <v>153</v>
      </c>
      <c r="M10" s="4" t="s">
        <v>154</v>
      </c>
      <c r="N10" s="4" t="s">
        <v>89</v>
      </c>
      <c r="O10" s="4" t="s">
        <v>88</v>
      </c>
      <c r="P10" s="4" t="s">
        <v>88</v>
      </c>
    </row>
    <row r="13" spans="1:16">
      <c r="A13" s="3" t="s">
        <v>219</v>
      </c>
      <c r="B13" s="14"/>
      <c r="C13" s="3"/>
      <c r="D13" s="3"/>
      <c r="E13" s="3"/>
      <c r="F13" s="3"/>
      <c r="G13" s="3"/>
      <c r="I13" s="3"/>
    </row>
    <row r="16" spans="1:16">
      <c r="A16" s="3" t="s">
        <v>220</v>
      </c>
      <c r="B16" s="14"/>
      <c r="C16" s="3"/>
      <c r="D16" s="3"/>
      <c r="E16" s="3"/>
      <c r="F16" s="3"/>
      <c r="G16" s="3"/>
      <c r="I16" s="3"/>
    </row>
    <row r="17" spans="1:16">
      <c r="A17" s="15" t="s">
        <v>221</v>
      </c>
      <c r="B17" s="16"/>
      <c r="C17" s="15"/>
      <c r="D17" s="15"/>
      <c r="E17" s="15"/>
      <c r="F17" s="15"/>
      <c r="G17" s="15"/>
      <c r="I17" s="15"/>
    </row>
    <row r="18" spans="1:16">
      <c r="A18" s="7" t="s">
        <v>222</v>
      </c>
      <c r="B18" s="17">
        <v>7410087</v>
      </c>
      <c r="C18" s="7" t="s">
        <v>223</v>
      </c>
      <c r="D18" s="7" t="s">
        <v>224</v>
      </c>
      <c r="E18" s="7" t="s">
        <v>127</v>
      </c>
      <c r="F18" s="7" t="s">
        <v>128</v>
      </c>
      <c r="G18" s="7"/>
      <c r="H18" s="17">
        <v>1.07</v>
      </c>
      <c r="I18" s="7" t="s">
        <v>98</v>
      </c>
      <c r="J18" s="20">
        <v>5.0500000000000003E-2</v>
      </c>
      <c r="K18" s="9">
        <v>5.3E-3</v>
      </c>
      <c r="L18" s="8">
        <v>183332</v>
      </c>
      <c r="M18" s="8">
        <v>140.21</v>
      </c>
      <c r="N18" s="8">
        <v>257.05</v>
      </c>
      <c r="O18" s="9">
        <v>4.0000000000000002E-4</v>
      </c>
      <c r="P18" s="9">
        <v>2.0000000000000001E-4</v>
      </c>
    </row>
    <row r="19" spans="1:16">
      <c r="A19" s="7" t="s">
        <v>225</v>
      </c>
      <c r="B19" s="17">
        <v>2310118</v>
      </c>
      <c r="C19" s="7" t="s">
        <v>226</v>
      </c>
      <c r="D19" s="7" t="s">
        <v>224</v>
      </c>
      <c r="E19" s="7" t="s">
        <v>127</v>
      </c>
      <c r="F19" s="7" t="s">
        <v>97</v>
      </c>
      <c r="G19" s="7"/>
      <c r="H19" s="17">
        <v>3.83</v>
      </c>
      <c r="I19" s="7" t="s">
        <v>98</v>
      </c>
      <c r="J19" s="20">
        <v>2.58E-2</v>
      </c>
      <c r="K19" s="9">
        <v>5.8999999999999999E-3</v>
      </c>
      <c r="L19" s="8">
        <v>12162237</v>
      </c>
      <c r="M19" s="8">
        <v>114.02</v>
      </c>
      <c r="N19" s="8">
        <v>13867.38</v>
      </c>
      <c r="O19" s="9">
        <v>4.4999999999999997E-3</v>
      </c>
      <c r="P19" s="9">
        <v>1.1299999999999999E-2</v>
      </c>
    </row>
    <row r="20" spans="1:16">
      <c r="A20" s="7" t="s">
        <v>227</v>
      </c>
      <c r="B20" s="17">
        <v>2310126</v>
      </c>
      <c r="C20" s="7" t="s">
        <v>226</v>
      </c>
      <c r="D20" s="7" t="s">
        <v>224</v>
      </c>
      <c r="E20" s="7" t="s">
        <v>127</v>
      </c>
      <c r="F20" s="7" t="s">
        <v>97</v>
      </c>
      <c r="G20" s="7"/>
      <c r="H20" s="17">
        <v>2.67</v>
      </c>
      <c r="I20" s="7" t="s">
        <v>98</v>
      </c>
      <c r="K20" s="9">
        <v>4.5999999999999999E-3</v>
      </c>
      <c r="L20" s="8">
        <v>6902744</v>
      </c>
      <c r="M20" s="8">
        <v>98.77</v>
      </c>
      <c r="N20" s="8">
        <v>6817.84</v>
      </c>
      <c r="O20" s="9">
        <v>3.8E-3</v>
      </c>
      <c r="P20" s="9">
        <v>5.5999999999999999E-3</v>
      </c>
    </row>
    <row r="21" spans="1:16">
      <c r="A21" s="7" t="s">
        <v>228</v>
      </c>
      <c r="B21" s="17">
        <v>2310142</v>
      </c>
      <c r="C21" s="7" t="s">
        <v>226</v>
      </c>
      <c r="D21" s="7" t="s">
        <v>224</v>
      </c>
      <c r="E21" s="7" t="s">
        <v>127</v>
      </c>
      <c r="F21" s="7" t="s">
        <v>97</v>
      </c>
      <c r="G21" s="7"/>
      <c r="H21" s="17">
        <v>3.66</v>
      </c>
      <c r="I21" s="7" t="s">
        <v>98</v>
      </c>
      <c r="J21" s="20">
        <v>4.1000000000000003E-3</v>
      </c>
      <c r="K21" s="9">
        <v>5.7999999999999996E-3</v>
      </c>
      <c r="L21" s="8">
        <v>7116282</v>
      </c>
      <c r="M21" s="8">
        <v>99.5</v>
      </c>
      <c r="N21" s="8">
        <v>7080.7</v>
      </c>
      <c r="O21" s="9">
        <v>2.5000000000000001E-3</v>
      </c>
      <c r="P21" s="9">
        <v>5.7999999999999996E-3</v>
      </c>
    </row>
    <row r="22" spans="1:16">
      <c r="A22" s="7" t="s">
        <v>229</v>
      </c>
      <c r="B22" s="17">
        <v>1940360</v>
      </c>
      <c r="C22" s="7" t="s">
        <v>230</v>
      </c>
      <c r="D22" s="7" t="s">
        <v>224</v>
      </c>
      <c r="E22" s="7" t="s">
        <v>127</v>
      </c>
      <c r="F22" s="7" t="s">
        <v>128</v>
      </c>
      <c r="G22" s="7"/>
      <c r="H22" s="17">
        <v>0.38</v>
      </c>
      <c r="I22" s="7" t="s">
        <v>98</v>
      </c>
      <c r="J22" s="20">
        <v>4.3499999999999997E-2</v>
      </c>
      <c r="K22" s="9">
        <v>1.95E-2</v>
      </c>
      <c r="L22" s="8">
        <v>4317219</v>
      </c>
      <c r="M22" s="8">
        <v>127.88</v>
      </c>
      <c r="N22" s="8">
        <v>5520.86</v>
      </c>
      <c r="O22" s="9">
        <v>2.8999999999999998E-3</v>
      </c>
      <c r="P22" s="9">
        <v>4.4999999999999997E-3</v>
      </c>
    </row>
    <row r="23" spans="1:16">
      <c r="A23" s="7" t="s">
        <v>231</v>
      </c>
      <c r="B23" s="17">
        <v>1940568</v>
      </c>
      <c r="C23" s="7" t="s">
        <v>230</v>
      </c>
      <c r="D23" s="7" t="s">
        <v>224</v>
      </c>
      <c r="E23" s="7" t="s">
        <v>127</v>
      </c>
      <c r="F23" s="7" t="s">
        <v>97</v>
      </c>
      <c r="G23" s="7"/>
      <c r="H23" s="17">
        <v>4.5599999999999996</v>
      </c>
      <c r="I23" s="7" t="s">
        <v>98</v>
      </c>
      <c r="J23" s="20">
        <v>1.6E-2</v>
      </c>
      <c r="K23" s="9">
        <v>6.4000000000000003E-3</v>
      </c>
      <c r="L23" s="8">
        <v>2386589</v>
      </c>
      <c r="M23" s="8">
        <v>104.9</v>
      </c>
      <c r="N23" s="8">
        <v>2503.5300000000002</v>
      </c>
      <c r="O23" s="9">
        <v>8.0000000000000004E-4</v>
      </c>
      <c r="P23" s="9">
        <v>2E-3</v>
      </c>
    </row>
    <row r="24" spans="1:16">
      <c r="A24" s="7" t="s">
        <v>232</v>
      </c>
      <c r="B24" s="17">
        <v>7410152</v>
      </c>
      <c r="C24" s="7" t="s">
        <v>223</v>
      </c>
      <c r="D24" s="7" t="s">
        <v>224</v>
      </c>
      <c r="E24" s="7" t="s">
        <v>96</v>
      </c>
      <c r="F24" s="7" t="s">
        <v>128</v>
      </c>
      <c r="G24" s="7"/>
      <c r="H24" s="17">
        <v>0.7</v>
      </c>
      <c r="I24" s="7" t="s">
        <v>98</v>
      </c>
      <c r="J24" s="20">
        <v>4.1000000000000002E-2</v>
      </c>
      <c r="K24" s="9">
        <v>2.5899999999999999E-2</v>
      </c>
      <c r="L24" s="8">
        <v>4292300.8099999996</v>
      </c>
      <c r="M24" s="8">
        <v>126.52</v>
      </c>
      <c r="N24" s="8">
        <v>5430.62</v>
      </c>
      <c r="O24" s="9">
        <v>3.2000000000000002E-3</v>
      </c>
      <c r="P24" s="9">
        <v>4.4000000000000003E-3</v>
      </c>
    </row>
    <row r="25" spans="1:16">
      <c r="A25" s="7" t="s">
        <v>233</v>
      </c>
      <c r="B25" s="17">
        <v>7410244</v>
      </c>
      <c r="C25" s="7" t="s">
        <v>223</v>
      </c>
      <c r="D25" s="7" t="s">
        <v>224</v>
      </c>
      <c r="E25" s="7" t="s">
        <v>96</v>
      </c>
      <c r="F25" s="7" t="s">
        <v>128</v>
      </c>
      <c r="G25" s="7"/>
      <c r="H25" s="17">
        <v>5.43</v>
      </c>
      <c r="I25" s="7" t="s">
        <v>98</v>
      </c>
      <c r="J25" s="20">
        <v>3.4000000000000002E-2</v>
      </c>
      <c r="K25" s="9">
        <v>9.4999999999999998E-3</v>
      </c>
      <c r="L25" s="8">
        <v>6674890</v>
      </c>
      <c r="M25" s="8">
        <v>118.1</v>
      </c>
      <c r="N25" s="8">
        <v>7883.05</v>
      </c>
      <c r="O25" s="9">
        <v>3.5999999999999999E-3</v>
      </c>
      <c r="P25" s="9">
        <v>6.4000000000000003E-3</v>
      </c>
    </row>
    <row r="26" spans="1:16">
      <c r="A26" s="7" t="s">
        <v>234</v>
      </c>
      <c r="B26" s="17">
        <v>7410228</v>
      </c>
      <c r="C26" s="7" t="s">
        <v>223</v>
      </c>
      <c r="D26" s="7" t="s">
        <v>224</v>
      </c>
      <c r="E26" s="7" t="s">
        <v>96</v>
      </c>
      <c r="F26" s="7" t="s">
        <v>128</v>
      </c>
      <c r="G26" s="7"/>
      <c r="H26" s="17">
        <v>2.62</v>
      </c>
      <c r="I26" s="7" t="s">
        <v>98</v>
      </c>
      <c r="J26" s="20">
        <v>2.5999999999999999E-2</v>
      </c>
      <c r="K26" s="9">
        <v>5.1999999999999998E-3</v>
      </c>
      <c r="L26" s="8">
        <v>13019794</v>
      </c>
      <c r="M26" s="8">
        <v>113.91</v>
      </c>
      <c r="N26" s="8">
        <v>14830.85</v>
      </c>
      <c r="O26" s="9">
        <v>4.0000000000000001E-3</v>
      </c>
      <c r="P26" s="9">
        <v>1.21E-2</v>
      </c>
    </row>
    <row r="27" spans="1:16">
      <c r="A27" s="7" t="s">
        <v>235</v>
      </c>
      <c r="B27" s="17">
        <v>7410186</v>
      </c>
      <c r="C27" s="7" t="s">
        <v>223</v>
      </c>
      <c r="D27" s="7" t="s">
        <v>224</v>
      </c>
      <c r="E27" s="7" t="s">
        <v>96</v>
      </c>
      <c r="F27" s="7" t="s">
        <v>128</v>
      </c>
      <c r="G27" s="7"/>
      <c r="H27" s="17">
        <v>0.06</v>
      </c>
      <c r="I27" s="7" t="s">
        <v>98</v>
      </c>
      <c r="J27" s="20">
        <v>5.2999999999999999E-2</v>
      </c>
      <c r="K27" s="9">
        <v>5.4300000000000001E-2</v>
      </c>
      <c r="L27" s="8">
        <v>3563541</v>
      </c>
      <c r="M27" s="8">
        <v>112.61</v>
      </c>
      <c r="N27" s="8">
        <v>4012.9</v>
      </c>
      <c r="O27" s="9">
        <v>1.8E-3</v>
      </c>
      <c r="P27" s="9">
        <v>3.3E-3</v>
      </c>
    </row>
    <row r="28" spans="1:16">
      <c r="A28" s="7" t="s">
        <v>236</v>
      </c>
      <c r="B28" s="17">
        <v>7410160</v>
      </c>
      <c r="C28" s="7" t="s">
        <v>223</v>
      </c>
      <c r="D28" s="7" t="s">
        <v>224</v>
      </c>
      <c r="E28" s="7" t="s">
        <v>96</v>
      </c>
      <c r="F28" s="7" t="s">
        <v>128</v>
      </c>
      <c r="G28" s="7"/>
      <c r="H28" s="17">
        <v>1.82</v>
      </c>
      <c r="I28" s="7" t="s">
        <v>98</v>
      </c>
      <c r="J28" s="20">
        <v>4.3999999999999997E-2</v>
      </c>
      <c r="K28" s="9">
        <v>3.2000000000000002E-3</v>
      </c>
      <c r="L28" s="8">
        <v>8872718</v>
      </c>
      <c r="M28" s="8">
        <v>127.77</v>
      </c>
      <c r="N28" s="8">
        <v>11336.67</v>
      </c>
      <c r="O28" s="9">
        <v>4.5999999999999999E-3</v>
      </c>
      <c r="P28" s="9">
        <v>9.2999999999999992E-3</v>
      </c>
    </row>
    <row r="29" spans="1:16">
      <c r="A29" s="7" t="s">
        <v>237</v>
      </c>
      <c r="B29" s="17">
        <v>2310068</v>
      </c>
      <c r="C29" s="7" t="s">
        <v>226</v>
      </c>
      <c r="D29" s="7" t="s">
        <v>224</v>
      </c>
      <c r="E29" s="7" t="s">
        <v>96</v>
      </c>
      <c r="F29" s="7" t="s">
        <v>97</v>
      </c>
      <c r="G29" s="7"/>
      <c r="H29" s="17">
        <v>2.2999999999999998</v>
      </c>
      <c r="I29" s="7" t="s">
        <v>98</v>
      </c>
      <c r="J29" s="20">
        <v>3.9E-2</v>
      </c>
      <c r="K29" s="9">
        <v>4.5999999999999999E-3</v>
      </c>
      <c r="L29" s="8">
        <v>300000</v>
      </c>
      <c r="M29" s="8">
        <v>133.18</v>
      </c>
      <c r="N29" s="8">
        <v>399.54</v>
      </c>
      <c r="O29" s="9">
        <v>2.0000000000000001E-4</v>
      </c>
      <c r="P29" s="9">
        <v>2.9999999999999997E-4</v>
      </c>
    </row>
    <row r="30" spans="1:16">
      <c r="A30" s="7" t="s">
        <v>238</v>
      </c>
      <c r="B30" s="17">
        <v>1940543</v>
      </c>
      <c r="C30" s="7" t="s">
        <v>230</v>
      </c>
      <c r="D30" s="7" t="s">
        <v>224</v>
      </c>
      <c r="E30" s="7" t="s">
        <v>96</v>
      </c>
      <c r="F30" s="7" t="s">
        <v>97</v>
      </c>
      <c r="G30" s="7"/>
      <c r="H30" s="17">
        <v>6.5</v>
      </c>
      <c r="I30" s="7" t="s">
        <v>98</v>
      </c>
      <c r="J30" s="20">
        <v>4.2000000000000003E-2</v>
      </c>
      <c r="K30" s="9">
        <v>1.0699999999999999E-2</v>
      </c>
      <c r="L30" s="8">
        <v>3078658</v>
      </c>
      <c r="M30" s="8">
        <v>127.11</v>
      </c>
      <c r="N30" s="8">
        <v>3913.28</v>
      </c>
      <c r="O30" s="9">
        <v>3.0999999999999999E-3</v>
      </c>
      <c r="P30" s="9">
        <v>3.2000000000000002E-3</v>
      </c>
    </row>
    <row r="31" spans="1:16">
      <c r="A31" s="7" t="s">
        <v>239</v>
      </c>
      <c r="B31" s="17">
        <v>1940303</v>
      </c>
      <c r="C31" s="7" t="s">
        <v>230</v>
      </c>
      <c r="D31" s="7" t="s">
        <v>224</v>
      </c>
      <c r="E31" s="7" t="s">
        <v>96</v>
      </c>
      <c r="F31" s="7" t="s">
        <v>128</v>
      </c>
      <c r="G31" s="7"/>
      <c r="H31" s="17">
        <v>0.05</v>
      </c>
      <c r="I31" s="7" t="s">
        <v>98</v>
      </c>
      <c r="J31" s="20">
        <v>4.4999999999999998E-2</v>
      </c>
      <c r="K31" s="9">
        <v>4.8899999999999999E-2</v>
      </c>
      <c r="L31" s="8">
        <v>3440717</v>
      </c>
      <c r="M31" s="8">
        <v>129.58000000000001</v>
      </c>
      <c r="N31" s="8">
        <v>4458.4799999999996</v>
      </c>
      <c r="O31" s="9">
        <v>3.8999999999999998E-3</v>
      </c>
      <c r="P31" s="9">
        <v>3.5999999999999999E-3</v>
      </c>
    </row>
    <row r="32" spans="1:16">
      <c r="A32" s="7" t="s">
        <v>240</v>
      </c>
      <c r="B32" s="17">
        <v>1940386</v>
      </c>
      <c r="C32" s="7" t="s">
        <v>230</v>
      </c>
      <c r="D32" s="7" t="s">
        <v>224</v>
      </c>
      <c r="E32" s="7" t="s">
        <v>96</v>
      </c>
      <c r="F32" s="7" t="s">
        <v>128</v>
      </c>
      <c r="G32" s="7"/>
      <c r="H32" s="17">
        <v>1.94</v>
      </c>
      <c r="I32" s="7" t="s">
        <v>98</v>
      </c>
      <c r="J32" s="20">
        <v>4.7E-2</v>
      </c>
      <c r="K32" s="9">
        <v>3.8999999999999998E-3</v>
      </c>
      <c r="L32" s="8">
        <v>463295.62</v>
      </c>
      <c r="M32" s="8">
        <v>130.80000000000001</v>
      </c>
      <c r="N32" s="8">
        <v>605.99</v>
      </c>
      <c r="O32" s="9">
        <v>1.1000000000000001E-3</v>
      </c>
      <c r="P32" s="9">
        <v>5.0000000000000001E-4</v>
      </c>
    </row>
    <row r="33" spans="1:16">
      <c r="A33" s="7" t="s">
        <v>241</v>
      </c>
      <c r="B33" s="17">
        <v>1940402</v>
      </c>
      <c r="C33" s="7" t="s">
        <v>230</v>
      </c>
      <c r="D33" s="7" t="s">
        <v>224</v>
      </c>
      <c r="E33" s="7" t="s">
        <v>96</v>
      </c>
      <c r="F33" s="7" t="s">
        <v>128</v>
      </c>
      <c r="G33" s="7"/>
      <c r="H33" s="17">
        <v>3.92</v>
      </c>
      <c r="I33" s="7" t="s">
        <v>98</v>
      </c>
      <c r="J33" s="20">
        <v>4.1000000000000002E-2</v>
      </c>
      <c r="K33" s="9">
        <v>7.0000000000000001E-3</v>
      </c>
      <c r="L33" s="8">
        <v>5842029</v>
      </c>
      <c r="M33" s="8">
        <v>142.29</v>
      </c>
      <c r="N33" s="8">
        <v>8312.6200000000008</v>
      </c>
      <c r="O33" s="9">
        <v>1.5E-3</v>
      </c>
      <c r="P33" s="9">
        <v>6.7999999999999996E-3</v>
      </c>
    </row>
    <row r="34" spans="1:16">
      <c r="A34" s="7" t="s">
        <v>242</v>
      </c>
      <c r="B34" s="17">
        <v>1940501</v>
      </c>
      <c r="C34" s="7" t="s">
        <v>230</v>
      </c>
      <c r="D34" s="7" t="s">
        <v>224</v>
      </c>
      <c r="E34" s="7" t="s">
        <v>96</v>
      </c>
      <c r="F34" s="7" t="s">
        <v>128</v>
      </c>
      <c r="G34" s="7"/>
      <c r="H34" s="17">
        <v>5.8</v>
      </c>
      <c r="I34" s="7" t="s">
        <v>98</v>
      </c>
      <c r="J34" s="20">
        <v>0.04</v>
      </c>
      <c r="K34" s="9">
        <v>9.9000000000000008E-3</v>
      </c>
      <c r="L34" s="8">
        <v>7684787</v>
      </c>
      <c r="M34" s="8">
        <v>126.12</v>
      </c>
      <c r="N34" s="8">
        <v>9692.0499999999993</v>
      </c>
      <c r="O34" s="9">
        <v>2.5999999999999999E-3</v>
      </c>
      <c r="P34" s="9">
        <v>7.9000000000000008E-3</v>
      </c>
    </row>
    <row r="35" spans="1:16">
      <c r="A35" s="7" t="s">
        <v>243</v>
      </c>
      <c r="B35" s="17">
        <v>1096320</v>
      </c>
      <c r="C35" s="7" t="s">
        <v>244</v>
      </c>
      <c r="D35" s="7" t="s">
        <v>245</v>
      </c>
      <c r="E35" s="7" t="s">
        <v>133</v>
      </c>
      <c r="F35" s="7" t="s">
        <v>97</v>
      </c>
      <c r="G35" s="7"/>
      <c r="H35" s="17">
        <v>0.16</v>
      </c>
      <c r="I35" s="7" t="s">
        <v>98</v>
      </c>
      <c r="J35" s="20">
        <v>0.05</v>
      </c>
      <c r="K35" s="9">
        <v>6.3600000000000004E-2</v>
      </c>
      <c r="L35" s="8">
        <v>16183.77</v>
      </c>
      <c r="M35" s="8">
        <v>122.83</v>
      </c>
      <c r="N35" s="8">
        <v>19.88</v>
      </c>
      <c r="O35" s="9">
        <v>1E-4</v>
      </c>
      <c r="P35" s="9">
        <v>0</v>
      </c>
    </row>
    <row r="36" spans="1:16">
      <c r="A36" s="7" t="s">
        <v>246</v>
      </c>
      <c r="B36" s="17">
        <v>1122670</v>
      </c>
      <c r="C36" s="7" t="s">
        <v>244</v>
      </c>
      <c r="D36" s="7" t="s">
        <v>245</v>
      </c>
      <c r="E36" s="7" t="s">
        <v>133</v>
      </c>
      <c r="F36" s="7" t="s">
        <v>97</v>
      </c>
      <c r="G36" s="7"/>
      <c r="H36" s="17">
        <v>2.44</v>
      </c>
      <c r="I36" s="7" t="s">
        <v>98</v>
      </c>
      <c r="J36" s="20">
        <v>3.2000000000000001E-2</v>
      </c>
      <c r="K36" s="9">
        <v>1.18E-2</v>
      </c>
      <c r="L36" s="8">
        <v>6858132.3499999996</v>
      </c>
      <c r="M36" s="8">
        <v>111.72</v>
      </c>
      <c r="N36" s="8">
        <v>7661.91</v>
      </c>
      <c r="O36" s="9">
        <v>1.37E-2</v>
      </c>
      <c r="P36" s="9">
        <v>6.3E-3</v>
      </c>
    </row>
    <row r="37" spans="1:16">
      <c r="A37" s="7" t="s">
        <v>247</v>
      </c>
      <c r="B37" s="17">
        <v>1130426</v>
      </c>
      <c r="C37" s="7" t="s">
        <v>244</v>
      </c>
      <c r="D37" s="7" t="s">
        <v>245</v>
      </c>
      <c r="E37" s="7" t="s">
        <v>133</v>
      </c>
      <c r="F37" s="7" t="s">
        <v>97</v>
      </c>
      <c r="G37" s="7"/>
      <c r="H37" s="17">
        <v>3.98</v>
      </c>
      <c r="I37" s="7" t="s">
        <v>98</v>
      </c>
      <c r="J37" s="20">
        <v>1.6400000000000001E-2</v>
      </c>
      <c r="K37" s="9">
        <v>1.2999999999999999E-2</v>
      </c>
      <c r="L37" s="8">
        <v>5336425.3</v>
      </c>
      <c r="M37" s="8">
        <v>101.93</v>
      </c>
      <c r="N37" s="8">
        <v>5439.42</v>
      </c>
      <c r="O37" s="9">
        <v>1.4E-2</v>
      </c>
      <c r="P37" s="9">
        <v>4.4000000000000003E-3</v>
      </c>
    </row>
    <row r="38" spans="1:16">
      <c r="A38" s="7" t="s">
        <v>248</v>
      </c>
      <c r="B38" s="17">
        <v>2300069</v>
      </c>
      <c r="C38" s="7" t="s">
        <v>249</v>
      </c>
      <c r="D38" s="7" t="s">
        <v>250</v>
      </c>
      <c r="E38" s="7" t="s">
        <v>133</v>
      </c>
      <c r="F38" s="7" t="s">
        <v>128</v>
      </c>
      <c r="G38" s="7"/>
      <c r="H38" s="17">
        <v>0.9</v>
      </c>
      <c r="I38" s="7" t="s">
        <v>98</v>
      </c>
      <c r="J38" s="20">
        <v>5.2999999999999999E-2</v>
      </c>
      <c r="K38" s="9">
        <v>9.7000000000000003E-3</v>
      </c>
      <c r="L38" s="8">
        <v>104114.78</v>
      </c>
      <c r="M38" s="8">
        <v>132.51</v>
      </c>
      <c r="N38" s="8">
        <v>137.96</v>
      </c>
      <c r="O38" s="9">
        <v>1E-4</v>
      </c>
      <c r="P38" s="9">
        <v>1E-4</v>
      </c>
    </row>
    <row r="39" spans="1:16">
      <c r="A39" s="7" t="s">
        <v>251</v>
      </c>
      <c r="B39" s="17">
        <v>2300143</v>
      </c>
      <c r="C39" s="7" t="s">
        <v>249</v>
      </c>
      <c r="D39" s="7" t="s">
        <v>250</v>
      </c>
      <c r="E39" s="7" t="s">
        <v>133</v>
      </c>
      <c r="F39" s="7" t="s">
        <v>128</v>
      </c>
      <c r="G39" s="7"/>
      <c r="H39" s="17">
        <v>5.4</v>
      </c>
      <c r="I39" s="7" t="s">
        <v>98</v>
      </c>
      <c r="J39" s="20">
        <v>3.6999999999999998E-2</v>
      </c>
      <c r="K39" s="9">
        <v>1.4500000000000001E-2</v>
      </c>
      <c r="L39" s="8">
        <v>978501</v>
      </c>
      <c r="M39" s="8">
        <v>117.15</v>
      </c>
      <c r="N39" s="8">
        <v>1146.31</v>
      </c>
      <c r="O39" s="9">
        <v>2.9999999999999997E-4</v>
      </c>
      <c r="P39" s="9">
        <v>8.9999999999999998E-4</v>
      </c>
    </row>
    <row r="40" spans="1:16">
      <c r="A40" s="7" t="s">
        <v>252</v>
      </c>
      <c r="B40" s="17">
        <v>1126598</v>
      </c>
      <c r="C40" s="7" t="s">
        <v>253</v>
      </c>
      <c r="D40" s="7" t="s">
        <v>224</v>
      </c>
      <c r="E40" s="7" t="s">
        <v>133</v>
      </c>
      <c r="F40" s="7" t="s">
        <v>107</v>
      </c>
      <c r="G40" s="7"/>
      <c r="H40" s="17">
        <v>4.28</v>
      </c>
      <c r="I40" s="7" t="s">
        <v>98</v>
      </c>
      <c r="J40" s="20">
        <v>2.8000000000000001E-2</v>
      </c>
      <c r="K40" s="9">
        <v>7.7999999999999996E-3</v>
      </c>
      <c r="L40" s="8">
        <v>7061249</v>
      </c>
      <c r="M40" s="8">
        <v>112.47</v>
      </c>
      <c r="N40" s="8">
        <v>7941.79</v>
      </c>
      <c r="O40" s="9">
        <v>7.1999999999999998E-3</v>
      </c>
      <c r="P40" s="9">
        <v>6.4999999999999997E-3</v>
      </c>
    </row>
    <row r="41" spans="1:16">
      <c r="A41" s="7" t="s">
        <v>254</v>
      </c>
      <c r="B41" s="17">
        <v>1097138</v>
      </c>
      <c r="C41" s="7" t="s">
        <v>255</v>
      </c>
      <c r="D41" s="7" t="s">
        <v>256</v>
      </c>
      <c r="E41" s="7" t="s">
        <v>133</v>
      </c>
      <c r="F41" s="7" t="s">
        <v>128</v>
      </c>
      <c r="G41" s="7"/>
      <c r="H41" s="17">
        <v>3.22</v>
      </c>
      <c r="I41" s="7" t="s">
        <v>98</v>
      </c>
      <c r="J41" s="20">
        <v>4.8899999999999999E-2</v>
      </c>
      <c r="K41" s="9">
        <v>9.1999999999999998E-3</v>
      </c>
      <c r="L41" s="8">
        <v>39882.720000000001</v>
      </c>
      <c r="M41" s="8">
        <v>138.1</v>
      </c>
      <c r="N41" s="8">
        <v>55.08</v>
      </c>
      <c r="O41" s="9">
        <v>2.0000000000000001E-4</v>
      </c>
      <c r="P41" s="9">
        <v>0</v>
      </c>
    </row>
    <row r="42" spans="1:16">
      <c r="A42" s="7" t="s">
        <v>257</v>
      </c>
      <c r="B42" s="17">
        <v>7410202</v>
      </c>
      <c r="C42" s="7" t="s">
        <v>223</v>
      </c>
      <c r="D42" s="7" t="s">
        <v>224</v>
      </c>
      <c r="E42" s="7" t="s">
        <v>133</v>
      </c>
      <c r="F42" s="7" t="s">
        <v>128</v>
      </c>
      <c r="G42" s="7"/>
      <c r="H42" s="17">
        <v>4.97</v>
      </c>
      <c r="I42" s="7" t="s">
        <v>98</v>
      </c>
      <c r="J42" s="20">
        <v>0.05</v>
      </c>
      <c r="K42" s="9">
        <v>1.0999999999999999E-2</v>
      </c>
      <c r="L42" s="8">
        <v>142803</v>
      </c>
      <c r="M42" s="8">
        <v>134.37</v>
      </c>
      <c r="N42" s="8">
        <v>191.88</v>
      </c>
      <c r="O42" s="9">
        <v>1E-4</v>
      </c>
      <c r="P42" s="9">
        <v>2.0000000000000001E-4</v>
      </c>
    </row>
    <row r="43" spans="1:16">
      <c r="A43" s="7" t="s">
        <v>258</v>
      </c>
      <c r="B43" s="17">
        <v>6040141</v>
      </c>
      <c r="C43" s="7" t="s">
        <v>126</v>
      </c>
      <c r="D43" s="7" t="s">
        <v>224</v>
      </c>
      <c r="E43" s="7" t="s">
        <v>133</v>
      </c>
      <c r="F43" s="7" t="s">
        <v>128</v>
      </c>
      <c r="G43" s="7"/>
      <c r="H43" s="17">
        <v>5.47</v>
      </c>
      <c r="I43" s="7" t="s">
        <v>98</v>
      </c>
      <c r="J43" s="20">
        <v>0.04</v>
      </c>
      <c r="K43" s="9">
        <v>1.1900000000000001E-2</v>
      </c>
      <c r="L43" s="8">
        <v>4606842</v>
      </c>
      <c r="M43" s="8">
        <v>126.9</v>
      </c>
      <c r="N43" s="8">
        <v>5846.08</v>
      </c>
      <c r="O43" s="9">
        <v>3.3999999999999998E-3</v>
      </c>
      <c r="P43" s="9">
        <v>4.7999999999999996E-3</v>
      </c>
    </row>
    <row r="44" spans="1:16">
      <c r="A44" s="7" t="s">
        <v>259</v>
      </c>
      <c r="B44" s="17">
        <v>1120468</v>
      </c>
      <c r="C44" s="7" t="s">
        <v>260</v>
      </c>
      <c r="D44" s="7" t="s">
        <v>245</v>
      </c>
      <c r="E44" s="7" t="s">
        <v>133</v>
      </c>
      <c r="F44" s="7" t="s">
        <v>97</v>
      </c>
      <c r="G44" s="7"/>
      <c r="H44" s="17">
        <v>3.88</v>
      </c>
      <c r="I44" s="7" t="s">
        <v>98</v>
      </c>
      <c r="J44" s="20">
        <v>0.03</v>
      </c>
      <c r="K44" s="9">
        <v>1.2699999999999999E-2</v>
      </c>
      <c r="L44" s="8">
        <v>307164.25</v>
      </c>
      <c r="M44" s="8">
        <v>115.7</v>
      </c>
      <c r="N44" s="8">
        <v>355.39</v>
      </c>
      <c r="O44" s="9">
        <v>2.0000000000000001E-4</v>
      </c>
      <c r="P44" s="9">
        <v>2.9999999999999997E-4</v>
      </c>
    </row>
    <row r="45" spans="1:16">
      <c r="A45" s="7" t="s">
        <v>261</v>
      </c>
      <c r="B45" s="17">
        <v>1128032</v>
      </c>
      <c r="C45" s="7" t="s">
        <v>260</v>
      </c>
      <c r="D45" s="7" t="s">
        <v>245</v>
      </c>
      <c r="E45" s="7" t="s">
        <v>133</v>
      </c>
      <c r="F45" s="7" t="s">
        <v>97</v>
      </c>
      <c r="G45" s="7"/>
      <c r="H45" s="17">
        <v>6.43</v>
      </c>
      <c r="I45" s="7" t="s">
        <v>98</v>
      </c>
      <c r="J45" s="20">
        <v>3.0499999999999999E-2</v>
      </c>
      <c r="K45" s="9">
        <v>0.02</v>
      </c>
      <c r="L45" s="8">
        <v>2554497.73</v>
      </c>
      <c r="M45" s="8">
        <v>109.31</v>
      </c>
      <c r="N45" s="8">
        <v>2792.32</v>
      </c>
      <c r="O45" s="9">
        <v>8.3000000000000001E-3</v>
      </c>
      <c r="P45" s="9">
        <v>2.3E-3</v>
      </c>
    </row>
    <row r="46" spans="1:16">
      <c r="A46" s="7" t="s">
        <v>262</v>
      </c>
      <c r="B46" s="17">
        <v>1940444</v>
      </c>
      <c r="C46" s="7" t="s">
        <v>230</v>
      </c>
      <c r="D46" s="7" t="s">
        <v>224</v>
      </c>
      <c r="E46" s="7" t="s">
        <v>133</v>
      </c>
      <c r="F46" s="7" t="s">
        <v>97</v>
      </c>
      <c r="G46" s="7"/>
      <c r="H46" s="17">
        <v>4.79</v>
      </c>
      <c r="I46" s="7" t="s">
        <v>98</v>
      </c>
      <c r="J46" s="20">
        <v>6.5000000000000002E-2</v>
      </c>
      <c r="K46" s="9">
        <v>1.04E-2</v>
      </c>
      <c r="L46" s="8">
        <v>4908866</v>
      </c>
      <c r="M46" s="8">
        <v>143.63999999999999</v>
      </c>
      <c r="N46" s="8">
        <v>7051.1</v>
      </c>
      <c r="O46" s="9">
        <v>3.0999999999999999E-3</v>
      </c>
      <c r="P46" s="9">
        <v>5.7999999999999996E-3</v>
      </c>
    </row>
    <row r="47" spans="1:16">
      <c r="A47" s="7" t="s">
        <v>263</v>
      </c>
      <c r="B47" s="17">
        <v>1126762</v>
      </c>
      <c r="C47" s="7" t="s">
        <v>264</v>
      </c>
      <c r="D47" s="7" t="s">
        <v>224</v>
      </c>
      <c r="E47" s="7" t="s">
        <v>265</v>
      </c>
      <c r="F47" s="7" t="s">
        <v>107</v>
      </c>
      <c r="G47" s="7"/>
      <c r="H47" s="17">
        <v>2.54</v>
      </c>
      <c r="I47" s="7" t="s">
        <v>98</v>
      </c>
      <c r="J47" s="20">
        <v>1.6E-2</v>
      </c>
      <c r="K47" s="9">
        <v>5.7999999999999996E-3</v>
      </c>
      <c r="L47" s="8">
        <v>9547045</v>
      </c>
      <c r="M47" s="8">
        <v>105.65</v>
      </c>
      <c r="N47" s="8">
        <v>10086.450000000001</v>
      </c>
      <c r="O47" s="9">
        <v>1.2500000000000001E-2</v>
      </c>
      <c r="P47" s="9">
        <v>8.2000000000000007E-3</v>
      </c>
    </row>
    <row r="48" spans="1:16">
      <c r="A48" s="7" t="s">
        <v>266</v>
      </c>
      <c r="B48" s="17">
        <v>1110915</v>
      </c>
      <c r="C48" s="7" t="s">
        <v>267</v>
      </c>
      <c r="D48" s="7" t="s">
        <v>268</v>
      </c>
      <c r="E48" s="7" t="s">
        <v>265</v>
      </c>
      <c r="F48" s="7" t="s">
        <v>97</v>
      </c>
      <c r="G48" s="7"/>
      <c r="H48" s="17">
        <v>10.09</v>
      </c>
      <c r="I48" s="7" t="s">
        <v>98</v>
      </c>
      <c r="J48" s="20">
        <v>5.1499999999999997E-2</v>
      </c>
      <c r="K48" s="9">
        <v>4.1500000000000002E-2</v>
      </c>
      <c r="L48" s="8">
        <v>294658</v>
      </c>
      <c r="M48" s="8">
        <v>133.9</v>
      </c>
      <c r="N48" s="8">
        <v>394.55</v>
      </c>
      <c r="O48" s="9">
        <v>1E-4</v>
      </c>
      <c r="P48" s="9">
        <v>2.9999999999999997E-4</v>
      </c>
    </row>
    <row r="49" spans="1:16">
      <c r="A49" s="7" t="s">
        <v>269</v>
      </c>
      <c r="B49" s="17">
        <v>1126630</v>
      </c>
      <c r="C49" s="7" t="s">
        <v>270</v>
      </c>
      <c r="D49" s="7" t="s">
        <v>245</v>
      </c>
      <c r="E49" s="7" t="s">
        <v>265</v>
      </c>
      <c r="F49" s="7" t="s">
        <v>107</v>
      </c>
      <c r="G49" s="7"/>
      <c r="H49" s="17">
        <v>5.54</v>
      </c>
      <c r="I49" s="7" t="s">
        <v>98</v>
      </c>
      <c r="J49" s="20">
        <v>4.8000000000000001E-2</v>
      </c>
      <c r="K49" s="9">
        <v>2.01E-2</v>
      </c>
      <c r="L49" s="8">
        <v>3055070</v>
      </c>
      <c r="M49" s="8">
        <v>121.07</v>
      </c>
      <c r="N49" s="8">
        <v>3698.77</v>
      </c>
      <c r="O49" s="9">
        <v>3.3999999999999998E-3</v>
      </c>
      <c r="P49" s="9">
        <v>3.0000000000000001E-3</v>
      </c>
    </row>
    <row r="50" spans="1:16">
      <c r="A50" s="7" t="s">
        <v>271</v>
      </c>
      <c r="B50" s="17">
        <v>1117357</v>
      </c>
      <c r="C50" s="7" t="s">
        <v>270</v>
      </c>
      <c r="D50" s="7" t="s">
        <v>245</v>
      </c>
      <c r="E50" s="7" t="s">
        <v>265</v>
      </c>
      <c r="F50" s="7" t="s">
        <v>107</v>
      </c>
      <c r="G50" s="7"/>
      <c r="H50" s="17">
        <v>3.34</v>
      </c>
      <c r="I50" s="7" t="s">
        <v>98</v>
      </c>
      <c r="J50" s="20">
        <v>4.9000000000000002E-2</v>
      </c>
      <c r="K50" s="9">
        <v>1.23E-2</v>
      </c>
      <c r="L50" s="8">
        <v>19392.75</v>
      </c>
      <c r="M50" s="8">
        <v>121.8</v>
      </c>
      <c r="N50" s="8">
        <v>23.62</v>
      </c>
      <c r="O50" s="9">
        <v>0</v>
      </c>
      <c r="P50" s="9">
        <v>0</v>
      </c>
    </row>
    <row r="51" spans="1:16">
      <c r="A51" s="7" t="s">
        <v>272</v>
      </c>
      <c r="B51" s="17">
        <v>1097385</v>
      </c>
      <c r="C51" s="7" t="s">
        <v>270</v>
      </c>
      <c r="D51" s="7" t="s">
        <v>245</v>
      </c>
      <c r="E51" s="7" t="s">
        <v>265</v>
      </c>
      <c r="F51" s="7" t="s">
        <v>128</v>
      </c>
      <c r="G51" s="7"/>
      <c r="H51" s="17">
        <v>2.41</v>
      </c>
      <c r="I51" s="7" t="s">
        <v>98</v>
      </c>
      <c r="J51" s="20">
        <v>4.9500000000000002E-2</v>
      </c>
      <c r="K51" s="9">
        <v>1.01E-2</v>
      </c>
      <c r="L51" s="8">
        <v>1929052.98</v>
      </c>
      <c r="M51" s="8">
        <v>133.35</v>
      </c>
      <c r="N51" s="8">
        <v>2572.39</v>
      </c>
      <c r="O51" s="9">
        <v>3.0000000000000001E-3</v>
      </c>
      <c r="P51" s="9">
        <v>2.0999999999999999E-3</v>
      </c>
    </row>
    <row r="52" spans="1:16">
      <c r="A52" s="7" t="s">
        <v>273</v>
      </c>
      <c r="B52" s="17">
        <v>7590110</v>
      </c>
      <c r="C52" s="7" t="s">
        <v>274</v>
      </c>
      <c r="D52" s="7" t="s">
        <v>245</v>
      </c>
      <c r="E52" s="7" t="s">
        <v>265</v>
      </c>
      <c r="F52" s="7" t="s">
        <v>128</v>
      </c>
      <c r="G52" s="7"/>
      <c r="H52" s="17">
        <v>1.7</v>
      </c>
      <c r="I52" s="7" t="s">
        <v>98</v>
      </c>
      <c r="J52" s="20">
        <v>4.5499999999999999E-2</v>
      </c>
      <c r="K52" s="9">
        <v>1.29E-2</v>
      </c>
      <c r="L52" s="8">
        <v>2639482.4</v>
      </c>
      <c r="M52" s="8">
        <v>129.53</v>
      </c>
      <c r="N52" s="8">
        <v>3418.92</v>
      </c>
      <c r="O52" s="9">
        <v>4.7000000000000002E-3</v>
      </c>
      <c r="P52" s="9">
        <v>2.8E-3</v>
      </c>
    </row>
    <row r="53" spans="1:16">
      <c r="A53" s="7" t="s">
        <v>275</v>
      </c>
      <c r="B53" s="17">
        <v>1260462</v>
      </c>
      <c r="C53" s="7" t="s">
        <v>276</v>
      </c>
      <c r="D53" s="7" t="s">
        <v>245</v>
      </c>
      <c r="E53" s="7" t="s">
        <v>265</v>
      </c>
      <c r="F53" s="7" t="s">
        <v>128</v>
      </c>
      <c r="G53" s="7"/>
      <c r="H53" s="17">
        <v>1.97</v>
      </c>
      <c r="I53" s="7" t="s">
        <v>98</v>
      </c>
      <c r="J53" s="20">
        <v>5.2999999999999999E-2</v>
      </c>
      <c r="K53" s="9">
        <v>1.2999999999999999E-2</v>
      </c>
      <c r="L53" s="8">
        <v>5995012.9000000004</v>
      </c>
      <c r="M53" s="8">
        <v>126.89</v>
      </c>
      <c r="N53" s="8">
        <v>7607.07</v>
      </c>
      <c r="O53" s="9">
        <v>4.8999999999999998E-3</v>
      </c>
      <c r="P53" s="9">
        <v>6.1999999999999998E-3</v>
      </c>
    </row>
    <row r="54" spans="1:16">
      <c r="A54" s="7" t="s">
        <v>277</v>
      </c>
      <c r="B54" s="17">
        <v>1260546</v>
      </c>
      <c r="C54" s="7" t="s">
        <v>276</v>
      </c>
      <c r="D54" s="7" t="s">
        <v>245</v>
      </c>
      <c r="E54" s="7" t="s">
        <v>265</v>
      </c>
      <c r="F54" s="7" t="s">
        <v>128</v>
      </c>
      <c r="G54" s="7"/>
      <c r="H54" s="17">
        <v>6.55</v>
      </c>
      <c r="I54" s="7" t="s">
        <v>98</v>
      </c>
      <c r="J54" s="20">
        <v>5.3499999999999999E-2</v>
      </c>
      <c r="K54" s="9">
        <v>2.4400000000000002E-2</v>
      </c>
      <c r="L54" s="8">
        <v>5537256</v>
      </c>
      <c r="M54" s="8">
        <v>126.25</v>
      </c>
      <c r="N54" s="8">
        <v>6990.79</v>
      </c>
      <c r="O54" s="9">
        <v>2.0999999999999999E-3</v>
      </c>
      <c r="P54" s="9">
        <v>5.7000000000000002E-3</v>
      </c>
    </row>
    <row r="55" spans="1:16">
      <c r="A55" s="7" t="s">
        <v>278</v>
      </c>
      <c r="B55" s="17">
        <v>1260306</v>
      </c>
      <c r="C55" s="7" t="s">
        <v>276</v>
      </c>
      <c r="D55" s="7" t="s">
        <v>245</v>
      </c>
      <c r="E55" s="7" t="s">
        <v>265</v>
      </c>
      <c r="F55" s="7" t="s">
        <v>128</v>
      </c>
      <c r="G55" s="7"/>
      <c r="H55" s="17">
        <v>2.4</v>
      </c>
      <c r="I55" s="7" t="s">
        <v>98</v>
      </c>
      <c r="J55" s="20">
        <v>4.9500000000000002E-2</v>
      </c>
      <c r="K55" s="9">
        <v>1.3899999999999999E-2</v>
      </c>
      <c r="L55" s="8">
        <v>620760.99</v>
      </c>
      <c r="M55" s="8">
        <v>135.13999999999999</v>
      </c>
      <c r="N55" s="8">
        <v>838.9</v>
      </c>
      <c r="O55" s="9">
        <v>8.0000000000000004E-4</v>
      </c>
      <c r="P55" s="9">
        <v>6.9999999999999999E-4</v>
      </c>
    </row>
    <row r="56" spans="1:16">
      <c r="A56" s="7" t="s">
        <v>279</v>
      </c>
      <c r="B56" s="17">
        <v>1260397</v>
      </c>
      <c r="C56" s="7" t="s">
        <v>276</v>
      </c>
      <c r="D56" s="7" t="s">
        <v>245</v>
      </c>
      <c r="E56" s="7" t="s">
        <v>265</v>
      </c>
      <c r="F56" s="7" t="s">
        <v>128</v>
      </c>
      <c r="G56" s="7"/>
      <c r="H56" s="17">
        <v>4.71</v>
      </c>
      <c r="I56" s="7" t="s">
        <v>98</v>
      </c>
      <c r="J56" s="20">
        <v>5.0999999999999997E-2</v>
      </c>
      <c r="K56" s="9">
        <v>1.83E-2</v>
      </c>
      <c r="L56" s="8">
        <v>791755</v>
      </c>
      <c r="M56" s="8">
        <v>142.9</v>
      </c>
      <c r="N56" s="8">
        <v>1131.42</v>
      </c>
      <c r="O56" s="9">
        <v>4.0000000000000002E-4</v>
      </c>
      <c r="P56" s="9">
        <v>8.9999999999999998E-4</v>
      </c>
    </row>
    <row r="57" spans="1:16">
      <c r="A57" s="7" t="s">
        <v>280</v>
      </c>
      <c r="B57" s="17">
        <v>1260488</v>
      </c>
      <c r="C57" s="7" t="s">
        <v>276</v>
      </c>
      <c r="D57" s="7" t="s">
        <v>245</v>
      </c>
      <c r="E57" s="7" t="s">
        <v>265</v>
      </c>
      <c r="F57" s="7" t="s">
        <v>128</v>
      </c>
      <c r="G57" s="7"/>
      <c r="H57" s="17">
        <v>4.01</v>
      </c>
      <c r="I57" s="7" t="s">
        <v>98</v>
      </c>
      <c r="J57" s="20">
        <v>6.5000000000000002E-2</v>
      </c>
      <c r="K57" s="9">
        <v>1.21E-2</v>
      </c>
      <c r="L57" s="8">
        <v>168674.22</v>
      </c>
      <c r="M57" s="8">
        <v>141.29</v>
      </c>
      <c r="N57" s="8">
        <v>238.32</v>
      </c>
      <c r="O57" s="9">
        <v>2.0000000000000001E-4</v>
      </c>
      <c r="P57" s="9">
        <v>2.0000000000000001E-4</v>
      </c>
    </row>
    <row r="58" spans="1:16">
      <c r="A58" s="7" t="s">
        <v>281</v>
      </c>
      <c r="B58" s="17">
        <v>7480072</v>
      </c>
      <c r="C58" s="7" t="s">
        <v>282</v>
      </c>
      <c r="D58" s="7" t="s">
        <v>224</v>
      </c>
      <c r="E58" s="7" t="s">
        <v>265</v>
      </c>
      <c r="F58" s="7" t="s">
        <v>128</v>
      </c>
      <c r="G58" s="7"/>
      <c r="H58" s="17">
        <v>1.1499999999999999</v>
      </c>
      <c r="I58" s="7" t="s">
        <v>98</v>
      </c>
      <c r="J58" s="20">
        <v>4.2900000000000001E-2</v>
      </c>
      <c r="K58" s="9">
        <v>1.38E-2</v>
      </c>
      <c r="L58" s="8">
        <v>2841324</v>
      </c>
      <c r="M58" s="8">
        <v>124.89</v>
      </c>
      <c r="N58" s="8">
        <v>3548.53</v>
      </c>
      <c r="O58" s="9">
        <v>3.3E-3</v>
      </c>
      <c r="P58" s="9">
        <v>2.8999999999999998E-3</v>
      </c>
    </row>
    <row r="59" spans="1:16">
      <c r="A59" s="7" t="s">
        <v>283</v>
      </c>
      <c r="B59" s="17">
        <v>7480015</v>
      </c>
      <c r="C59" s="7" t="s">
        <v>282</v>
      </c>
      <c r="D59" s="7" t="s">
        <v>224</v>
      </c>
      <c r="E59" s="7" t="s">
        <v>265</v>
      </c>
      <c r="F59" s="7" t="s">
        <v>128</v>
      </c>
      <c r="G59" s="7"/>
      <c r="H59" s="17">
        <v>1.68</v>
      </c>
      <c r="I59" s="7" t="s">
        <v>98</v>
      </c>
      <c r="J59" s="20">
        <v>5.5E-2</v>
      </c>
      <c r="K59" s="9">
        <v>7.4000000000000003E-3</v>
      </c>
      <c r="L59" s="8">
        <v>6274763.6500000004</v>
      </c>
      <c r="M59" s="8">
        <v>140.53</v>
      </c>
      <c r="N59" s="8">
        <v>8817.93</v>
      </c>
      <c r="O59" s="9">
        <v>1.9599999999999999E-2</v>
      </c>
      <c r="P59" s="9">
        <v>7.1999999999999998E-3</v>
      </c>
    </row>
    <row r="60" spans="1:16">
      <c r="A60" s="7" t="s">
        <v>284</v>
      </c>
      <c r="B60" s="17">
        <v>1119213</v>
      </c>
      <c r="C60" s="7" t="s">
        <v>285</v>
      </c>
      <c r="D60" s="7" t="s">
        <v>256</v>
      </c>
      <c r="E60" s="7" t="s">
        <v>265</v>
      </c>
      <c r="F60" s="7" t="s">
        <v>97</v>
      </c>
      <c r="G60" s="7"/>
      <c r="H60" s="17">
        <v>4.96</v>
      </c>
      <c r="I60" s="7" t="s">
        <v>98</v>
      </c>
      <c r="J60" s="20">
        <v>3.9E-2</v>
      </c>
      <c r="K60" s="9">
        <v>1.34E-2</v>
      </c>
      <c r="L60" s="8">
        <v>3540735</v>
      </c>
      <c r="M60" s="8">
        <v>123.16</v>
      </c>
      <c r="N60" s="8">
        <v>4360.7700000000004</v>
      </c>
      <c r="O60" s="9">
        <v>1.78E-2</v>
      </c>
      <c r="P60" s="9">
        <v>3.5999999999999999E-3</v>
      </c>
    </row>
    <row r="61" spans="1:16">
      <c r="A61" s="7" t="s">
        <v>286</v>
      </c>
      <c r="B61" s="17">
        <v>1119221</v>
      </c>
      <c r="C61" s="7" t="s">
        <v>285</v>
      </c>
      <c r="D61" s="7" t="s">
        <v>256</v>
      </c>
      <c r="E61" s="7" t="s">
        <v>265</v>
      </c>
      <c r="F61" s="7" t="s">
        <v>97</v>
      </c>
      <c r="G61" s="7"/>
      <c r="H61" s="17">
        <v>5.77</v>
      </c>
      <c r="I61" s="7" t="s">
        <v>98</v>
      </c>
      <c r="J61" s="20">
        <v>3.9E-2</v>
      </c>
      <c r="K61" s="9">
        <v>1.5699999999999999E-2</v>
      </c>
      <c r="L61" s="8">
        <v>2493271</v>
      </c>
      <c r="M61" s="8">
        <v>124.07</v>
      </c>
      <c r="N61" s="8">
        <v>3093.4</v>
      </c>
      <c r="O61" s="9">
        <v>6.1999999999999998E-3</v>
      </c>
      <c r="P61" s="9">
        <v>2.5000000000000001E-3</v>
      </c>
    </row>
    <row r="62" spans="1:16">
      <c r="A62" s="7" t="s">
        <v>287</v>
      </c>
      <c r="B62" s="17">
        <v>1128875</v>
      </c>
      <c r="C62" s="7" t="s">
        <v>285</v>
      </c>
      <c r="D62" s="7" t="s">
        <v>256</v>
      </c>
      <c r="E62" s="7" t="s">
        <v>265</v>
      </c>
      <c r="F62" s="7" t="s">
        <v>97</v>
      </c>
      <c r="G62" s="7"/>
      <c r="H62" s="17">
        <v>6.76</v>
      </c>
      <c r="I62" s="7" t="s">
        <v>98</v>
      </c>
      <c r="J62" s="20">
        <v>2.8000000000000001E-2</v>
      </c>
      <c r="K62" s="9">
        <v>1.78E-2</v>
      </c>
      <c r="L62" s="8">
        <v>37125</v>
      </c>
      <c r="M62" s="8">
        <v>108.54</v>
      </c>
      <c r="N62" s="8">
        <v>40.299999999999997</v>
      </c>
      <c r="O62" s="9">
        <v>2.0000000000000001E-4</v>
      </c>
      <c r="P62" s="9">
        <v>0</v>
      </c>
    </row>
    <row r="63" spans="1:16">
      <c r="A63" s="7" t="s">
        <v>288</v>
      </c>
      <c r="B63" s="17">
        <v>4160115</v>
      </c>
      <c r="C63" s="7" t="s">
        <v>289</v>
      </c>
      <c r="D63" s="7" t="s">
        <v>245</v>
      </c>
      <c r="E63" s="7" t="s">
        <v>265</v>
      </c>
      <c r="F63" s="7" t="s">
        <v>97</v>
      </c>
      <c r="G63" s="7"/>
      <c r="H63" s="17">
        <v>3.9</v>
      </c>
      <c r="I63" s="7" t="s">
        <v>98</v>
      </c>
      <c r="J63" s="20">
        <v>3.6400000000000002E-2</v>
      </c>
      <c r="K63" s="9">
        <v>1.43E-2</v>
      </c>
      <c r="L63" s="8">
        <v>4000000</v>
      </c>
      <c r="M63" s="8">
        <v>120</v>
      </c>
      <c r="N63" s="8">
        <v>4800</v>
      </c>
      <c r="O63" s="9">
        <v>2.7199999999999998E-2</v>
      </c>
      <c r="P63" s="9">
        <v>3.8999999999999998E-3</v>
      </c>
    </row>
    <row r="64" spans="1:16">
      <c r="A64" s="7" t="s">
        <v>290</v>
      </c>
      <c r="B64" s="17">
        <v>1127901</v>
      </c>
      <c r="C64" s="7" t="s">
        <v>291</v>
      </c>
      <c r="D64" s="7" t="s">
        <v>245</v>
      </c>
      <c r="E64" s="7" t="s">
        <v>265</v>
      </c>
      <c r="F64" s="7" t="s">
        <v>128</v>
      </c>
      <c r="G64" s="7"/>
      <c r="H64" s="17">
        <v>3.8</v>
      </c>
      <c r="I64" s="7" t="s">
        <v>98</v>
      </c>
      <c r="J64" s="20">
        <v>4.9500000000000002E-2</v>
      </c>
      <c r="K64" s="9">
        <v>2.0799999999999999E-2</v>
      </c>
      <c r="L64" s="8">
        <v>156690</v>
      </c>
      <c r="M64" s="8">
        <v>115.02</v>
      </c>
      <c r="N64" s="8">
        <v>180.22</v>
      </c>
      <c r="O64" s="9">
        <v>4.0000000000000002E-4</v>
      </c>
      <c r="P64" s="9">
        <v>1E-4</v>
      </c>
    </row>
    <row r="65" spans="1:16">
      <c r="A65" s="7" t="s">
        <v>292</v>
      </c>
      <c r="B65" s="17">
        <v>6000020</v>
      </c>
      <c r="C65" s="7" t="s">
        <v>293</v>
      </c>
      <c r="D65" s="7" t="s">
        <v>294</v>
      </c>
      <c r="E65" s="7" t="s">
        <v>265</v>
      </c>
      <c r="F65" s="7" t="s">
        <v>107</v>
      </c>
      <c r="G65" s="7"/>
      <c r="H65" s="17">
        <v>0.14000000000000001</v>
      </c>
      <c r="I65" s="7" t="s">
        <v>98</v>
      </c>
      <c r="J65" s="20">
        <v>6.5000000000000002E-2</v>
      </c>
      <c r="K65" s="9">
        <v>7.3800000000000004E-2</v>
      </c>
      <c r="L65" s="8">
        <v>128572.9</v>
      </c>
      <c r="M65" s="8">
        <v>126.54</v>
      </c>
      <c r="N65" s="8">
        <v>162.69999999999999</v>
      </c>
      <c r="O65" s="9">
        <v>2.9999999999999997E-4</v>
      </c>
      <c r="P65" s="9">
        <v>1E-4</v>
      </c>
    </row>
    <row r="66" spans="1:16">
      <c r="A66" s="7" t="s">
        <v>295</v>
      </c>
      <c r="B66" s="17">
        <v>5660048</v>
      </c>
      <c r="C66" s="7" t="s">
        <v>296</v>
      </c>
      <c r="D66" s="7" t="s">
        <v>256</v>
      </c>
      <c r="E66" s="7" t="s">
        <v>265</v>
      </c>
      <c r="F66" s="7" t="s">
        <v>107</v>
      </c>
      <c r="G66" s="7"/>
      <c r="H66" s="17">
        <v>2.44</v>
      </c>
      <c r="I66" s="7" t="s">
        <v>98</v>
      </c>
      <c r="J66" s="20">
        <v>4.2799999999999998E-2</v>
      </c>
      <c r="K66" s="9">
        <v>8.5000000000000006E-3</v>
      </c>
      <c r="L66" s="8">
        <v>1002490.3</v>
      </c>
      <c r="M66" s="8">
        <v>133.19</v>
      </c>
      <c r="N66" s="8">
        <v>1335.22</v>
      </c>
      <c r="O66" s="9">
        <v>2.8E-3</v>
      </c>
      <c r="P66" s="9">
        <v>1.1000000000000001E-3</v>
      </c>
    </row>
    <row r="67" spans="1:16">
      <c r="A67" s="7" t="s">
        <v>297</v>
      </c>
      <c r="B67" s="17">
        <v>1120021</v>
      </c>
      <c r="C67" s="7" t="s">
        <v>298</v>
      </c>
      <c r="D67" s="7" t="s">
        <v>245</v>
      </c>
      <c r="E67" s="7" t="s">
        <v>265</v>
      </c>
      <c r="F67" s="7" t="s">
        <v>97</v>
      </c>
      <c r="G67" s="7"/>
      <c r="H67" s="17">
        <v>3.87</v>
      </c>
      <c r="I67" s="7" t="s">
        <v>98</v>
      </c>
      <c r="J67" s="20">
        <v>3.9E-2</v>
      </c>
      <c r="K67" s="9">
        <v>1.4E-2</v>
      </c>
      <c r="L67" s="8">
        <v>212978.88</v>
      </c>
      <c r="M67" s="8">
        <v>119.59</v>
      </c>
      <c r="N67" s="8">
        <v>254.7</v>
      </c>
      <c r="O67" s="9">
        <v>4.0000000000000002E-4</v>
      </c>
      <c r="P67" s="9">
        <v>2.0000000000000001E-4</v>
      </c>
    </row>
    <row r="68" spans="1:16">
      <c r="A68" s="7" t="s">
        <v>299</v>
      </c>
      <c r="B68" s="17">
        <v>1124080</v>
      </c>
      <c r="C68" s="7" t="s">
        <v>264</v>
      </c>
      <c r="D68" s="7" t="s">
        <v>224</v>
      </c>
      <c r="E68" s="7" t="s">
        <v>300</v>
      </c>
      <c r="F68" s="7" t="s">
        <v>107</v>
      </c>
      <c r="G68" s="7"/>
      <c r="H68" s="17">
        <v>5.01</v>
      </c>
      <c r="I68" s="7" t="s">
        <v>98</v>
      </c>
      <c r="J68" s="20">
        <v>4.1500000000000002E-2</v>
      </c>
      <c r="K68" s="9">
        <v>8.2000000000000007E-3</v>
      </c>
      <c r="L68" s="8">
        <v>3220972</v>
      </c>
      <c r="M68" s="8">
        <v>124.31</v>
      </c>
      <c r="N68" s="8">
        <v>4003.99</v>
      </c>
      <c r="O68" s="9">
        <v>1.0699999999999999E-2</v>
      </c>
      <c r="P68" s="9">
        <v>3.3E-3</v>
      </c>
    </row>
    <row r="69" spans="1:16">
      <c r="A69" s="7" t="s">
        <v>301</v>
      </c>
      <c r="B69" s="17">
        <v>1101005</v>
      </c>
      <c r="C69" s="7" t="s">
        <v>264</v>
      </c>
      <c r="D69" s="7" t="s">
        <v>224</v>
      </c>
      <c r="E69" s="7" t="s">
        <v>300</v>
      </c>
      <c r="F69" s="7" t="s">
        <v>107</v>
      </c>
      <c r="G69" s="7"/>
      <c r="H69" s="17">
        <v>1.04</v>
      </c>
      <c r="I69" s="7" t="s">
        <v>98</v>
      </c>
      <c r="J69" s="20">
        <v>4.2999999999999997E-2</v>
      </c>
      <c r="K69" s="9">
        <v>5.5999999999999999E-3</v>
      </c>
      <c r="L69" s="8">
        <v>934226</v>
      </c>
      <c r="M69" s="8">
        <v>127.87</v>
      </c>
      <c r="N69" s="8">
        <v>1194.5899999999999</v>
      </c>
      <c r="O69" s="9">
        <v>3.0000000000000001E-3</v>
      </c>
      <c r="P69" s="9">
        <v>1E-3</v>
      </c>
    </row>
    <row r="70" spans="1:16">
      <c r="A70" s="7" t="s">
        <v>302</v>
      </c>
      <c r="B70" s="17">
        <v>3900271</v>
      </c>
      <c r="C70" s="7" t="s">
        <v>303</v>
      </c>
      <c r="D70" s="7" t="s">
        <v>245</v>
      </c>
      <c r="E70" s="7" t="s">
        <v>300</v>
      </c>
      <c r="F70" s="7" t="s">
        <v>97</v>
      </c>
      <c r="G70" s="7"/>
      <c r="H70" s="17">
        <v>4.43</v>
      </c>
      <c r="I70" s="7" t="s">
        <v>98</v>
      </c>
      <c r="J70" s="20">
        <v>4.4499999999999998E-2</v>
      </c>
      <c r="K70" s="9">
        <v>1.8200000000000001E-2</v>
      </c>
      <c r="L70" s="8">
        <v>257072</v>
      </c>
      <c r="M70" s="8">
        <v>119.79</v>
      </c>
      <c r="N70" s="8">
        <v>307.95</v>
      </c>
      <c r="O70" s="9">
        <v>2.9999999999999997E-4</v>
      </c>
      <c r="P70" s="9">
        <v>2.9999999999999997E-4</v>
      </c>
    </row>
    <row r="71" spans="1:16">
      <c r="A71" s="7" t="s">
        <v>304</v>
      </c>
      <c r="B71" s="17">
        <v>3900206</v>
      </c>
      <c r="C71" s="7" t="s">
        <v>303</v>
      </c>
      <c r="D71" s="7" t="s">
        <v>245</v>
      </c>
      <c r="E71" s="7" t="s">
        <v>300</v>
      </c>
      <c r="F71" s="7" t="s">
        <v>97</v>
      </c>
      <c r="G71" s="7"/>
      <c r="H71" s="17">
        <v>2.1</v>
      </c>
      <c r="I71" s="7" t="s">
        <v>98</v>
      </c>
      <c r="J71" s="20">
        <v>4.2500000000000003E-2</v>
      </c>
      <c r="K71" s="9">
        <v>9.9000000000000008E-3</v>
      </c>
      <c r="L71" s="8">
        <v>1189958.3600000001</v>
      </c>
      <c r="M71" s="8">
        <v>133.77000000000001</v>
      </c>
      <c r="N71" s="8">
        <v>1591.81</v>
      </c>
      <c r="O71" s="9">
        <v>1.1999999999999999E-3</v>
      </c>
      <c r="P71" s="9">
        <v>1.2999999999999999E-3</v>
      </c>
    </row>
    <row r="72" spans="1:16">
      <c r="A72" s="7" t="s">
        <v>305</v>
      </c>
      <c r="B72" s="17">
        <v>1122860</v>
      </c>
      <c r="C72" s="7" t="s">
        <v>306</v>
      </c>
      <c r="D72" s="7" t="s">
        <v>245</v>
      </c>
      <c r="E72" s="7" t="s">
        <v>300</v>
      </c>
      <c r="F72" s="7" t="s">
        <v>97</v>
      </c>
      <c r="G72" s="7"/>
      <c r="H72" s="17">
        <v>2.83</v>
      </c>
      <c r="I72" s="7" t="s">
        <v>98</v>
      </c>
      <c r="J72" s="20">
        <v>4.8000000000000001E-2</v>
      </c>
      <c r="K72" s="9">
        <v>1.77E-2</v>
      </c>
      <c r="L72" s="8">
        <v>281053.59000000003</v>
      </c>
      <c r="M72" s="8">
        <v>117</v>
      </c>
      <c r="N72" s="8">
        <v>328.83</v>
      </c>
      <c r="O72" s="9">
        <v>8.0000000000000004E-4</v>
      </c>
      <c r="P72" s="9">
        <v>2.9999999999999997E-4</v>
      </c>
    </row>
    <row r="73" spans="1:16">
      <c r="A73" s="7" t="s">
        <v>307</v>
      </c>
      <c r="B73" s="17">
        <v>1128347</v>
      </c>
      <c r="C73" s="7" t="s">
        <v>306</v>
      </c>
      <c r="D73" s="7" t="s">
        <v>245</v>
      </c>
      <c r="E73" s="7" t="s">
        <v>300</v>
      </c>
      <c r="F73" s="7" t="s">
        <v>128</v>
      </c>
      <c r="G73" s="7"/>
      <c r="H73" s="17">
        <v>6.21</v>
      </c>
      <c r="I73" s="7" t="s">
        <v>98</v>
      </c>
      <c r="J73" s="20">
        <v>3.2899999999999999E-2</v>
      </c>
      <c r="K73" s="9">
        <v>2.6200000000000001E-2</v>
      </c>
      <c r="L73" s="8">
        <v>430967.83</v>
      </c>
      <c r="M73" s="8">
        <v>105.53</v>
      </c>
      <c r="N73" s="8">
        <v>454.8</v>
      </c>
      <c r="O73" s="9">
        <v>1.9E-3</v>
      </c>
      <c r="P73" s="9">
        <v>4.0000000000000002E-4</v>
      </c>
    </row>
    <row r="74" spans="1:16">
      <c r="A74" s="7" t="s">
        <v>308</v>
      </c>
      <c r="B74" s="17">
        <v>1133040</v>
      </c>
      <c r="C74" s="7" t="s">
        <v>306</v>
      </c>
      <c r="D74" s="7" t="s">
        <v>245</v>
      </c>
      <c r="E74" s="7" t="s">
        <v>300</v>
      </c>
      <c r="F74" s="7" t="s">
        <v>97</v>
      </c>
      <c r="G74" s="7"/>
      <c r="H74" s="17">
        <v>8.09</v>
      </c>
      <c r="I74" s="7" t="s">
        <v>98</v>
      </c>
      <c r="J74" s="20">
        <v>3.3000000000000002E-2</v>
      </c>
      <c r="K74" s="9">
        <v>3.5099999999999999E-2</v>
      </c>
      <c r="L74" s="8">
        <v>3085221</v>
      </c>
      <c r="M74" s="8">
        <v>100</v>
      </c>
      <c r="N74" s="8">
        <v>3085.22</v>
      </c>
      <c r="O74" s="9">
        <v>3.0200000000000001E-2</v>
      </c>
      <c r="P74" s="9">
        <v>2.5000000000000001E-3</v>
      </c>
    </row>
    <row r="75" spans="1:16">
      <c r="A75" s="7" t="s">
        <v>309</v>
      </c>
      <c r="B75" s="17">
        <v>1117423</v>
      </c>
      <c r="C75" s="7" t="s">
        <v>310</v>
      </c>
      <c r="D75" s="7" t="s">
        <v>245</v>
      </c>
      <c r="E75" s="7" t="s">
        <v>300</v>
      </c>
      <c r="F75" s="7" t="s">
        <v>97</v>
      </c>
      <c r="G75" s="7"/>
      <c r="H75" s="17">
        <v>4.04</v>
      </c>
      <c r="I75" s="7" t="s">
        <v>98</v>
      </c>
      <c r="J75" s="20">
        <v>5.8500000000000003E-2</v>
      </c>
      <c r="K75" s="9">
        <v>1.77E-2</v>
      </c>
      <c r="L75" s="8">
        <v>732688.95</v>
      </c>
      <c r="M75" s="8">
        <v>127.4</v>
      </c>
      <c r="N75" s="8">
        <v>933.45</v>
      </c>
      <c r="O75" s="9">
        <v>4.0000000000000002E-4</v>
      </c>
      <c r="P75" s="9">
        <v>8.0000000000000004E-4</v>
      </c>
    </row>
    <row r="76" spans="1:16">
      <c r="A76" s="7" t="s">
        <v>311</v>
      </c>
      <c r="B76" s="17">
        <v>1121763</v>
      </c>
      <c r="C76" s="7" t="s">
        <v>312</v>
      </c>
      <c r="D76" s="7" t="s">
        <v>313</v>
      </c>
      <c r="E76" s="7" t="s">
        <v>300</v>
      </c>
      <c r="F76" s="7" t="s">
        <v>107</v>
      </c>
      <c r="G76" s="7"/>
      <c r="H76" s="17">
        <v>5.34</v>
      </c>
      <c r="I76" s="7" t="s">
        <v>98</v>
      </c>
      <c r="J76" s="20">
        <v>3.95E-2</v>
      </c>
      <c r="K76" s="9">
        <v>2.3900000000000001E-2</v>
      </c>
      <c r="L76" s="8">
        <v>403027.31</v>
      </c>
      <c r="M76" s="8">
        <v>115.19</v>
      </c>
      <c r="N76" s="8">
        <v>464.25</v>
      </c>
      <c r="O76" s="9">
        <v>8.0000000000000004E-4</v>
      </c>
      <c r="P76" s="9">
        <v>4.0000000000000002E-4</v>
      </c>
    </row>
    <row r="77" spans="1:16">
      <c r="A77" s="7" t="s">
        <v>314</v>
      </c>
      <c r="B77" s="17">
        <v>5760152</v>
      </c>
      <c r="C77" s="7" t="s">
        <v>315</v>
      </c>
      <c r="D77" s="7" t="s">
        <v>316</v>
      </c>
      <c r="E77" s="7" t="s">
        <v>300</v>
      </c>
      <c r="F77" s="7" t="s">
        <v>97</v>
      </c>
      <c r="G77" s="7"/>
      <c r="H77" s="17">
        <v>0.68</v>
      </c>
      <c r="I77" s="7" t="s">
        <v>98</v>
      </c>
      <c r="J77" s="20">
        <v>4.5499999999999999E-2</v>
      </c>
      <c r="K77" s="9">
        <v>2.8400000000000002E-2</v>
      </c>
      <c r="L77" s="8">
        <v>2381938.33</v>
      </c>
      <c r="M77" s="8">
        <v>124.09</v>
      </c>
      <c r="N77" s="8">
        <v>2955.75</v>
      </c>
      <c r="O77" s="9">
        <v>3.3999999999999998E-3</v>
      </c>
      <c r="P77" s="9">
        <v>2.3999999999999998E-3</v>
      </c>
    </row>
    <row r="78" spans="1:16">
      <c r="A78" s="7" t="s">
        <v>317</v>
      </c>
      <c r="B78" s="17">
        <v>1127422</v>
      </c>
      <c r="C78" s="7" t="s">
        <v>318</v>
      </c>
      <c r="D78" s="7" t="s">
        <v>224</v>
      </c>
      <c r="E78" s="7" t="s">
        <v>300</v>
      </c>
      <c r="F78" s="7" t="s">
        <v>97</v>
      </c>
      <c r="G78" s="7"/>
      <c r="H78" s="17">
        <v>4.82</v>
      </c>
      <c r="I78" s="7" t="s">
        <v>98</v>
      </c>
      <c r="J78" s="20">
        <v>0.02</v>
      </c>
      <c r="K78" s="9">
        <v>1.11E-2</v>
      </c>
      <c r="L78" s="8">
        <v>947126</v>
      </c>
      <c r="M78" s="8">
        <v>106.2</v>
      </c>
      <c r="N78" s="8">
        <v>1005.85</v>
      </c>
      <c r="O78" s="9">
        <v>2.3E-3</v>
      </c>
      <c r="P78" s="9">
        <v>8.0000000000000004E-4</v>
      </c>
    </row>
    <row r="79" spans="1:16">
      <c r="A79" s="7" t="s">
        <v>319</v>
      </c>
      <c r="B79" s="17">
        <v>1093186</v>
      </c>
      <c r="C79" s="7" t="s">
        <v>318</v>
      </c>
      <c r="D79" s="7" t="s">
        <v>224</v>
      </c>
      <c r="E79" s="7" t="s">
        <v>300</v>
      </c>
      <c r="F79" s="7" t="s">
        <v>97</v>
      </c>
      <c r="G79" s="7"/>
      <c r="H79" s="17">
        <v>0.41</v>
      </c>
      <c r="I79" s="7" t="s">
        <v>98</v>
      </c>
      <c r="J79" s="20">
        <v>4.1000000000000002E-2</v>
      </c>
      <c r="K79" s="9">
        <v>3.7199999999999997E-2</v>
      </c>
      <c r="L79" s="8">
        <v>205964.18</v>
      </c>
      <c r="M79" s="8">
        <v>124.1</v>
      </c>
      <c r="N79" s="8">
        <v>255.6</v>
      </c>
      <c r="O79" s="9">
        <v>1.37E-2</v>
      </c>
      <c r="P79" s="9">
        <v>2.0000000000000001E-4</v>
      </c>
    </row>
    <row r="80" spans="1:16">
      <c r="A80" s="7" t="s">
        <v>320</v>
      </c>
      <c r="B80" s="17">
        <v>1096510</v>
      </c>
      <c r="C80" s="7" t="s">
        <v>318</v>
      </c>
      <c r="D80" s="7" t="s">
        <v>224</v>
      </c>
      <c r="E80" s="7" t="s">
        <v>300</v>
      </c>
      <c r="F80" s="7" t="s">
        <v>97</v>
      </c>
      <c r="G80" s="7"/>
      <c r="H80" s="17">
        <v>1.1200000000000001</v>
      </c>
      <c r="I80" s="7" t="s">
        <v>98</v>
      </c>
      <c r="J80" s="20">
        <v>4.8000000000000001E-2</v>
      </c>
      <c r="K80" s="9">
        <v>2.0199999999999999E-2</v>
      </c>
      <c r="L80" s="8">
        <v>1301334.01</v>
      </c>
      <c r="M80" s="8">
        <v>129.71</v>
      </c>
      <c r="N80" s="8">
        <v>1687.96</v>
      </c>
      <c r="O80" s="9">
        <v>9.4999999999999998E-3</v>
      </c>
      <c r="P80" s="9">
        <v>1.4E-3</v>
      </c>
    </row>
    <row r="81" spans="1:16">
      <c r="A81" s="7" t="s">
        <v>321</v>
      </c>
      <c r="B81" s="17">
        <v>6950083</v>
      </c>
      <c r="C81" s="7" t="s">
        <v>322</v>
      </c>
      <c r="D81" s="7" t="s">
        <v>224</v>
      </c>
      <c r="E81" s="7" t="s">
        <v>300</v>
      </c>
      <c r="F81" s="7" t="s">
        <v>97</v>
      </c>
      <c r="G81" s="7"/>
      <c r="H81" s="17">
        <v>6.16</v>
      </c>
      <c r="I81" s="7" t="s">
        <v>98</v>
      </c>
      <c r="J81" s="20">
        <v>4.4999999999999998E-2</v>
      </c>
      <c r="K81" s="9">
        <v>1.2999999999999999E-2</v>
      </c>
      <c r="L81" s="8">
        <v>3589266</v>
      </c>
      <c r="M81" s="8">
        <v>146.38</v>
      </c>
      <c r="N81" s="8">
        <v>5253.97</v>
      </c>
      <c r="O81" s="9">
        <v>2.0999999999999999E-3</v>
      </c>
      <c r="P81" s="9">
        <v>4.3E-3</v>
      </c>
    </row>
    <row r="82" spans="1:16">
      <c r="A82" s="7" t="s">
        <v>323</v>
      </c>
      <c r="B82" s="17">
        <v>3230166</v>
      </c>
      <c r="C82" s="7" t="s">
        <v>324</v>
      </c>
      <c r="D82" s="7" t="s">
        <v>245</v>
      </c>
      <c r="E82" s="7" t="s">
        <v>300</v>
      </c>
      <c r="F82" s="7" t="s">
        <v>97</v>
      </c>
      <c r="G82" s="7"/>
      <c r="H82" s="17">
        <v>6.07</v>
      </c>
      <c r="I82" s="7" t="s">
        <v>98</v>
      </c>
      <c r="J82" s="20">
        <v>2.5499999999999998E-2</v>
      </c>
      <c r="K82" s="9">
        <v>1.8100000000000002E-2</v>
      </c>
      <c r="L82" s="8">
        <v>127305.71</v>
      </c>
      <c r="M82" s="8">
        <v>105.82</v>
      </c>
      <c r="N82" s="8">
        <v>134.71</v>
      </c>
      <c r="O82" s="9">
        <v>2.0000000000000001E-4</v>
      </c>
      <c r="P82" s="9">
        <v>1E-4</v>
      </c>
    </row>
    <row r="83" spans="1:16">
      <c r="A83" s="7" t="s">
        <v>325</v>
      </c>
      <c r="B83" s="17">
        <v>3230174</v>
      </c>
      <c r="C83" s="7" t="s">
        <v>324</v>
      </c>
      <c r="D83" s="7" t="s">
        <v>245</v>
      </c>
      <c r="E83" s="7" t="s">
        <v>300</v>
      </c>
      <c r="F83" s="7" t="s">
        <v>97</v>
      </c>
      <c r="G83" s="7"/>
      <c r="H83" s="17">
        <v>4.78</v>
      </c>
      <c r="I83" s="7" t="s">
        <v>98</v>
      </c>
      <c r="J83" s="20">
        <v>2.29E-2</v>
      </c>
      <c r="K83" s="9">
        <v>1.7000000000000001E-2</v>
      </c>
      <c r="L83" s="8">
        <v>275568.55</v>
      </c>
      <c r="M83" s="8">
        <v>102.88</v>
      </c>
      <c r="N83" s="8">
        <v>283.5</v>
      </c>
      <c r="O83" s="9">
        <v>4.0000000000000002E-4</v>
      </c>
      <c r="P83" s="9">
        <v>2.0000000000000001E-4</v>
      </c>
    </row>
    <row r="84" spans="1:16">
      <c r="A84" s="7" t="s">
        <v>326</v>
      </c>
      <c r="B84" s="17">
        <v>3230125</v>
      </c>
      <c r="C84" s="7" t="s">
        <v>324</v>
      </c>
      <c r="D84" s="7" t="s">
        <v>245</v>
      </c>
      <c r="E84" s="7" t="s">
        <v>300</v>
      </c>
      <c r="F84" s="7" t="s">
        <v>97</v>
      </c>
      <c r="G84" s="7"/>
      <c r="H84" s="17">
        <v>4.79</v>
      </c>
      <c r="I84" s="7" t="s">
        <v>98</v>
      </c>
      <c r="J84" s="20">
        <v>4.9000000000000002E-2</v>
      </c>
      <c r="K84" s="9">
        <v>1.7999999999999999E-2</v>
      </c>
      <c r="L84" s="8">
        <v>335246.46999999997</v>
      </c>
      <c r="M84" s="8">
        <v>120.34</v>
      </c>
      <c r="N84" s="8">
        <v>403.44</v>
      </c>
      <c r="O84" s="9">
        <v>4.0000000000000002E-4</v>
      </c>
      <c r="P84" s="9">
        <v>2.9999999999999997E-4</v>
      </c>
    </row>
    <row r="85" spans="1:16">
      <c r="A85" s="7" t="s">
        <v>327</v>
      </c>
      <c r="B85" s="17">
        <v>3230083</v>
      </c>
      <c r="C85" s="7" t="s">
        <v>324</v>
      </c>
      <c r="D85" s="7" t="s">
        <v>245</v>
      </c>
      <c r="E85" s="7" t="s">
        <v>300</v>
      </c>
      <c r="F85" s="7" t="s">
        <v>97</v>
      </c>
      <c r="G85" s="7"/>
      <c r="H85" s="17">
        <v>1.61</v>
      </c>
      <c r="I85" s="7" t="s">
        <v>98</v>
      </c>
      <c r="J85" s="20">
        <v>4.7E-2</v>
      </c>
      <c r="K85" s="9">
        <v>1.2999999999999999E-2</v>
      </c>
      <c r="L85" s="8">
        <v>1708039.84</v>
      </c>
      <c r="M85" s="8">
        <v>125.2</v>
      </c>
      <c r="N85" s="8">
        <v>2138.4699999999998</v>
      </c>
      <c r="O85" s="9">
        <v>4.0000000000000001E-3</v>
      </c>
      <c r="P85" s="9">
        <v>1.6999999999999999E-3</v>
      </c>
    </row>
    <row r="86" spans="1:16">
      <c r="A86" s="7" t="s">
        <v>328</v>
      </c>
      <c r="B86" s="17">
        <v>1096270</v>
      </c>
      <c r="C86" s="7" t="s">
        <v>329</v>
      </c>
      <c r="D86" s="7" t="s">
        <v>250</v>
      </c>
      <c r="E86" s="7" t="s">
        <v>300</v>
      </c>
      <c r="F86" s="7" t="s">
        <v>97</v>
      </c>
      <c r="G86" s="7"/>
      <c r="H86" s="17">
        <v>1.5</v>
      </c>
      <c r="I86" s="7" t="s">
        <v>98</v>
      </c>
      <c r="J86" s="20">
        <v>5.2999999999999999E-2</v>
      </c>
      <c r="K86" s="9">
        <v>1.44E-2</v>
      </c>
      <c r="L86" s="8">
        <v>855324.2</v>
      </c>
      <c r="M86" s="8">
        <v>127.29</v>
      </c>
      <c r="N86" s="8">
        <v>1088.74</v>
      </c>
      <c r="O86" s="9">
        <v>2.3E-3</v>
      </c>
      <c r="P86" s="9">
        <v>8.9999999999999998E-4</v>
      </c>
    </row>
    <row r="87" spans="1:16">
      <c r="A87" s="7" t="s">
        <v>330</v>
      </c>
      <c r="B87" s="17">
        <v>1107333</v>
      </c>
      <c r="C87" s="7" t="s">
        <v>329</v>
      </c>
      <c r="D87" s="7" t="s">
        <v>250</v>
      </c>
      <c r="E87" s="7" t="s">
        <v>300</v>
      </c>
      <c r="F87" s="7" t="s">
        <v>97</v>
      </c>
      <c r="G87" s="7"/>
      <c r="H87" s="17">
        <v>1.46</v>
      </c>
      <c r="I87" s="7" t="s">
        <v>98</v>
      </c>
      <c r="J87" s="20">
        <v>5.1900000000000002E-2</v>
      </c>
      <c r="K87" s="9">
        <v>1.2E-2</v>
      </c>
      <c r="L87" s="8">
        <v>5648365.2000000002</v>
      </c>
      <c r="M87" s="8">
        <v>127.49</v>
      </c>
      <c r="N87" s="8">
        <v>7201.1</v>
      </c>
      <c r="O87" s="9">
        <v>3.8999999999999998E-3</v>
      </c>
      <c r="P87" s="9">
        <v>5.8999999999999999E-3</v>
      </c>
    </row>
    <row r="88" spans="1:16">
      <c r="A88" s="7" t="s">
        <v>331</v>
      </c>
      <c r="B88" s="17">
        <v>1098656</v>
      </c>
      <c r="C88" s="7" t="s">
        <v>332</v>
      </c>
      <c r="D88" s="7" t="s">
        <v>245</v>
      </c>
      <c r="E88" s="7" t="s">
        <v>300</v>
      </c>
      <c r="F88" s="7" t="s">
        <v>107</v>
      </c>
      <c r="G88" s="7"/>
      <c r="H88" s="17">
        <v>1.1299999999999999</v>
      </c>
      <c r="I88" s="7" t="s">
        <v>98</v>
      </c>
      <c r="J88" s="20">
        <v>4.7E-2</v>
      </c>
      <c r="K88" s="9">
        <v>1.8200000000000001E-2</v>
      </c>
      <c r="L88" s="8">
        <v>21729.5</v>
      </c>
      <c r="M88" s="8">
        <v>124.53</v>
      </c>
      <c r="N88" s="8">
        <v>27.06</v>
      </c>
      <c r="O88" s="9">
        <v>1E-4</v>
      </c>
      <c r="P88" s="9">
        <v>0</v>
      </c>
    </row>
    <row r="89" spans="1:16">
      <c r="A89" s="7" t="s">
        <v>333</v>
      </c>
      <c r="B89" s="17">
        <v>7770191</v>
      </c>
      <c r="C89" s="7" t="s">
        <v>334</v>
      </c>
      <c r="D89" s="7" t="s">
        <v>335</v>
      </c>
      <c r="E89" s="7" t="s">
        <v>300</v>
      </c>
      <c r="F89" s="7" t="s">
        <v>97</v>
      </c>
      <c r="G89" s="7"/>
      <c r="H89" s="17">
        <v>6.73</v>
      </c>
      <c r="I89" s="7" t="s">
        <v>98</v>
      </c>
      <c r="J89" s="20">
        <v>2.9899999999999999E-2</v>
      </c>
      <c r="K89" s="9">
        <v>3.32E-2</v>
      </c>
      <c r="L89" s="8">
        <v>163478.87</v>
      </c>
      <c r="M89" s="8">
        <v>98.52</v>
      </c>
      <c r="N89" s="8">
        <v>161.06</v>
      </c>
      <c r="O89" s="9">
        <v>4.0000000000000002E-4</v>
      </c>
      <c r="P89" s="9">
        <v>1E-4</v>
      </c>
    </row>
    <row r="90" spans="1:16">
      <c r="A90" s="7" t="s">
        <v>336</v>
      </c>
      <c r="B90" s="17">
        <v>1125210</v>
      </c>
      <c r="C90" s="7" t="s">
        <v>337</v>
      </c>
      <c r="D90" s="7" t="s">
        <v>245</v>
      </c>
      <c r="E90" s="7" t="s">
        <v>300</v>
      </c>
      <c r="F90" s="7" t="s">
        <v>107</v>
      </c>
      <c r="G90" s="7"/>
      <c r="H90" s="17">
        <v>4.47</v>
      </c>
      <c r="I90" s="7" t="s">
        <v>98</v>
      </c>
      <c r="J90" s="20">
        <v>5.5E-2</v>
      </c>
      <c r="K90" s="9">
        <v>2.8400000000000002E-2</v>
      </c>
      <c r="L90" s="8">
        <v>523978</v>
      </c>
      <c r="M90" s="8">
        <v>116</v>
      </c>
      <c r="N90" s="8">
        <v>607.80999999999995</v>
      </c>
      <c r="O90" s="9">
        <v>5.9999999999999995E-4</v>
      </c>
      <c r="P90" s="9">
        <v>5.0000000000000001E-4</v>
      </c>
    </row>
    <row r="91" spans="1:16">
      <c r="A91" s="7" t="s">
        <v>338</v>
      </c>
      <c r="B91" s="17">
        <v>1115278</v>
      </c>
      <c r="C91" s="7" t="s">
        <v>264</v>
      </c>
      <c r="D91" s="7" t="s">
        <v>224</v>
      </c>
      <c r="E91" s="7" t="s">
        <v>339</v>
      </c>
      <c r="F91" s="7" t="s">
        <v>107</v>
      </c>
      <c r="G91" s="7"/>
      <c r="H91" s="17">
        <v>5.03</v>
      </c>
      <c r="I91" s="7" t="s">
        <v>98</v>
      </c>
      <c r="J91" s="20">
        <v>5.2999999999999999E-2</v>
      </c>
      <c r="K91" s="9">
        <v>1.15E-2</v>
      </c>
      <c r="L91" s="8">
        <v>1350176</v>
      </c>
      <c r="M91" s="8">
        <v>134.35</v>
      </c>
      <c r="N91" s="8">
        <v>1813.96</v>
      </c>
      <c r="O91" s="9">
        <v>5.1999999999999998E-3</v>
      </c>
      <c r="P91" s="9">
        <v>1.5E-3</v>
      </c>
    </row>
    <row r="92" spans="1:16">
      <c r="A92" s="7" t="s">
        <v>340</v>
      </c>
      <c r="B92" s="17">
        <v>5050166</v>
      </c>
      <c r="C92" s="7" t="s">
        <v>341</v>
      </c>
      <c r="D92" s="7" t="s">
        <v>245</v>
      </c>
      <c r="E92" s="7" t="s">
        <v>339</v>
      </c>
      <c r="F92" s="7" t="s">
        <v>97</v>
      </c>
      <c r="G92" s="7"/>
      <c r="H92" s="17">
        <v>4.18</v>
      </c>
      <c r="I92" s="7" t="s">
        <v>98</v>
      </c>
      <c r="J92" s="20">
        <v>4.4499999999999998E-2</v>
      </c>
      <c r="K92" s="9">
        <v>2.5399999999999999E-2</v>
      </c>
      <c r="L92" s="8">
        <v>171409.45</v>
      </c>
      <c r="M92" s="8">
        <v>109.95</v>
      </c>
      <c r="N92" s="8">
        <v>188.46</v>
      </c>
      <c r="O92" s="9">
        <v>1.1999999999999999E-3</v>
      </c>
      <c r="P92" s="9">
        <v>2.0000000000000001E-4</v>
      </c>
    </row>
    <row r="93" spans="1:16">
      <c r="A93" s="7" t="s">
        <v>342</v>
      </c>
      <c r="B93" s="17">
        <v>4730123</v>
      </c>
      <c r="C93" s="7" t="s">
        <v>343</v>
      </c>
      <c r="D93" s="7" t="s">
        <v>245</v>
      </c>
      <c r="E93" s="7" t="s">
        <v>339</v>
      </c>
      <c r="F93" s="7" t="s">
        <v>107</v>
      </c>
      <c r="G93" s="7"/>
      <c r="H93" s="17">
        <v>2.44</v>
      </c>
      <c r="I93" s="7" t="s">
        <v>98</v>
      </c>
      <c r="J93" s="20">
        <v>6.8000000000000005E-2</v>
      </c>
      <c r="K93" s="9">
        <v>5.8299999999999998E-2</v>
      </c>
      <c r="L93" s="8">
        <v>26457.5</v>
      </c>
      <c r="M93" s="8">
        <v>111.23</v>
      </c>
      <c r="N93" s="8">
        <v>29.43</v>
      </c>
      <c r="O93" s="9">
        <v>1E-4</v>
      </c>
      <c r="P93" s="9">
        <v>0</v>
      </c>
    </row>
    <row r="94" spans="1:16">
      <c r="A94" s="7" t="s">
        <v>344</v>
      </c>
      <c r="B94" s="17">
        <v>7480098</v>
      </c>
      <c r="C94" s="7" t="s">
        <v>282</v>
      </c>
      <c r="D94" s="7" t="s">
        <v>224</v>
      </c>
      <c r="E94" s="7" t="s">
        <v>339</v>
      </c>
      <c r="F94" s="7" t="s">
        <v>97</v>
      </c>
      <c r="G94" s="7"/>
      <c r="H94" s="17">
        <v>4.5999999999999996</v>
      </c>
      <c r="I94" s="7" t="s">
        <v>98</v>
      </c>
      <c r="J94" s="20">
        <v>6.4000000000000001E-2</v>
      </c>
      <c r="K94" s="9">
        <v>1.15E-2</v>
      </c>
      <c r="L94" s="8">
        <v>2353182</v>
      </c>
      <c r="M94" s="8">
        <v>145.30000000000001</v>
      </c>
      <c r="N94" s="8">
        <v>3419.17</v>
      </c>
      <c r="O94" s="9">
        <v>1.9E-3</v>
      </c>
      <c r="P94" s="9">
        <v>2.8E-3</v>
      </c>
    </row>
    <row r="95" spans="1:16">
      <c r="A95" s="7" t="s">
        <v>345</v>
      </c>
      <c r="B95" s="17">
        <v>7230279</v>
      </c>
      <c r="C95" s="7" t="s">
        <v>346</v>
      </c>
      <c r="D95" s="7" t="s">
        <v>245</v>
      </c>
      <c r="E95" s="7" t="s">
        <v>339</v>
      </c>
      <c r="F95" s="7" t="s">
        <v>97</v>
      </c>
      <c r="G95" s="7"/>
      <c r="H95" s="17">
        <v>1.1100000000000001</v>
      </c>
      <c r="I95" s="7" t="s">
        <v>98</v>
      </c>
      <c r="J95" s="20">
        <v>4.9500000000000002E-2</v>
      </c>
      <c r="K95" s="9">
        <v>1.67E-2</v>
      </c>
      <c r="L95" s="8">
        <v>667939.66</v>
      </c>
      <c r="M95" s="8">
        <v>127.98</v>
      </c>
      <c r="N95" s="8">
        <v>854.83</v>
      </c>
      <c r="O95" s="9">
        <v>2.8999999999999998E-3</v>
      </c>
      <c r="P95" s="9">
        <v>6.9999999999999999E-4</v>
      </c>
    </row>
    <row r="96" spans="1:16">
      <c r="A96" s="7" t="s">
        <v>347</v>
      </c>
      <c r="B96" s="17">
        <v>4590089</v>
      </c>
      <c r="C96" s="7" t="s">
        <v>348</v>
      </c>
      <c r="D96" s="7" t="s">
        <v>294</v>
      </c>
      <c r="E96" s="7" t="s">
        <v>339</v>
      </c>
      <c r="F96" s="7" t="s">
        <v>97</v>
      </c>
      <c r="G96" s="7"/>
      <c r="H96" s="17">
        <v>1.29</v>
      </c>
      <c r="I96" s="7" t="s">
        <v>98</v>
      </c>
      <c r="J96" s="20">
        <v>5.2999999999999999E-2</v>
      </c>
      <c r="K96" s="9">
        <v>2.5399999999999999E-2</v>
      </c>
      <c r="L96" s="8">
        <v>324057.09999999998</v>
      </c>
      <c r="M96" s="8">
        <v>125.16</v>
      </c>
      <c r="N96" s="8">
        <v>405.59</v>
      </c>
      <c r="O96" s="9">
        <v>1.1000000000000001E-3</v>
      </c>
      <c r="P96" s="9">
        <v>2.9999999999999997E-4</v>
      </c>
    </row>
    <row r="97" spans="1:16">
      <c r="A97" s="7" t="s">
        <v>349</v>
      </c>
      <c r="B97" s="17">
        <v>1410224</v>
      </c>
      <c r="C97" s="7" t="s">
        <v>350</v>
      </c>
      <c r="D97" s="7" t="s">
        <v>294</v>
      </c>
      <c r="E97" s="7" t="s">
        <v>339</v>
      </c>
      <c r="F97" s="7" t="s">
        <v>128</v>
      </c>
      <c r="G97" s="7"/>
      <c r="H97" s="17">
        <v>1.59</v>
      </c>
      <c r="I97" s="7" t="s">
        <v>98</v>
      </c>
      <c r="J97" s="20">
        <v>2.3E-2</v>
      </c>
      <c r="K97" s="9">
        <v>2.29E-2</v>
      </c>
      <c r="L97" s="8">
        <v>355680.05</v>
      </c>
      <c r="M97" s="8">
        <v>105.58</v>
      </c>
      <c r="N97" s="8">
        <v>375.53</v>
      </c>
      <c r="O97" s="9">
        <v>1E-3</v>
      </c>
      <c r="P97" s="9">
        <v>2.9999999999999997E-4</v>
      </c>
    </row>
    <row r="98" spans="1:16">
      <c r="A98" s="7" t="s">
        <v>351</v>
      </c>
      <c r="B98" s="17">
        <v>1127414</v>
      </c>
      <c r="C98" s="7" t="s">
        <v>318</v>
      </c>
      <c r="D98" s="7" t="s">
        <v>224</v>
      </c>
      <c r="E98" s="7" t="s">
        <v>352</v>
      </c>
      <c r="F98" s="7" t="s">
        <v>97</v>
      </c>
      <c r="G98" s="7"/>
      <c r="H98" s="17">
        <v>5.19</v>
      </c>
      <c r="I98" s="7" t="s">
        <v>98</v>
      </c>
      <c r="J98" s="20">
        <v>2.4E-2</v>
      </c>
      <c r="K98" s="9">
        <v>1.6899999999999998E-2</v>
      </c>
      <c r="L98" s="8">
        <v>584004</v>
      </c>
      <c r="M98" s="8">
        <v>105.6</v>
      </c>
      <c r="N98" s="8">
        <v>616.71</v>
      </c>
      <c r="O98" s="9">
        <v>4.4999999999999997E-3</v>
      </c>
      <c r="P98" s="9">
        <v>5.0000000000000001E-4</v>
      </c>
    </row>
    <row r="99" spans="1:16">
      <c r="A99" s="7" t="s">
        <v>353</v>
      </c>
      <c r="B99" s="17">
        <v>6910095</v>
      </c>
      <c r="C99" s="7" t="s">
        <v>132</v>
      </c>
      <c r="D99" s="7" t="s">
        <v>224</v>
      </c>
      <c r="E99" s="7" t="s">
        <v>354</v>
      </c>
      <c r="F99" s="7" t="s">
        <v>97</v>
      </c>
      <c r="G99" s="7"/>
      <c r="H99" s="17">
        <v>6.05</v>
      </c>
      <c r="I99" s="7" t="s">
        <v>98</v>
      </c>
      <c r="J99" s="20">
        <v>5.0999999999999997E-2</v>
      </c>
      <c r="K99" s="9">
        <v>1.9900000000000001E-2</v>
      </c>
      <c r="L99" s="8">
        <v>4508127</v>
      </c>
      <c r="M99" s="8">
        <v>145.44</v>
      </c>
      <c r="N99" s="8">
        <v>6556.62</v>
      </c>
      <c r="O99" s="9">
        <v>3.8999999999999998E-3</v>
      </c>
      <c r="P99" s="9">
        <v>5.4000000000000003E-3</v>
      </c>
    </row>
    <row r="100" spans="1:16">
      <c r="A100" s="15" t="s">
        <v>355</v>
      </c>
      <c r="B100" s="16"/>
      <c r="C100" s="15"/>
      <c r="D100" s="15"/>
      <c r="E100" s="15"/>
      <c r="F100" s="15"/>
      <c r="G100" s="15"/>
      <c r="H100" s="16">
        <v>3.52</v>
      </c>
      <c r="I100" s="15"/>
      <c r="K100" s="19">
        <v>1.2999999999999999E-2</v>
      </c>
      <c r="L100" s="18">
        <v>213462790.96000001</v>
      </c>
      <c r="N100" s="18">
        <v>258987.71</v>
      </c>
      <c r="P100" s="19">
        <v>0.2117</v>
      </c>
    </row>
    <row r="102" spans="1:16">
      <c r="A102" s="15" t="s">
        <v>356</v>
      </c>
      <c r="B102" s="16"/>
      <c r="C102" s="15"/>
      <c r="D102" s="15"/>
      <c r="E102" s="15"/>
      <c r="F102" s="15"/>
      <c r="G102" s="15"/>
      <c r="I102" s="15"/>
    </row>
    <row r="103" spans="1:16">
      <c r="A103" s="7" t="s">
        <v>357</v>
      </c>
      <c r="B103" s="17">
        <v>1119635</v>
      </c>
      <c r="C103" s="7" t="s">
        <v>358</v>
      </c>
      <c r="D103" s="7" t="s">
        <v>359</v>
      </c>
      <c r="E103" s="7" t="s">
        <v>96</v>
      </c>
      <c r="F103" s="7" t="s">
        <v>107</v>
      </c>
      <c r="G103" s="7"/>
      <c r="H103" s="17">
        <v>2.87</v>
      </c>
      <c r="I103" s="7" t="s">
        <v>98</v>
      </c>
      <c r="J103" s="20">
        <v>4.8399999999999999E-2</v>
      </c>
      <c r="K103" s="9">
        <v>1.29E-2</v>
      </c>
      <c r="L103" s="8">
        <v>41813.33</v>
      </c>
      <c r="M103" s="8">
        <v>110.37</v>
      </c>
      <c r="N103" s="8">
        <v>46.15</v>
      </c>
      <c r="O103" s="9">
        <v>0</v>
      </c>
      <c r="P103" s="9">
        <v>0</v>
      </c>
    </row>
    <row r="104" spans="1:16">
      <c r="A104" s="7" t="s">
        <v>360</v>
      </c>
      <c r="B104" s="17">
        <v>7410236</v>
      </c>
      <c r="C104" s="7" t="s">
        <v>223</v>
      </c>
      <c r="D104" s="7" t="s">
        <v>224</v>
      </c>
      <c r="E104" s="7" t="s">
        <v>96</v>
      </c>
      <c r="F104" s="7" t="s">
        <v>128</v>
      </c>
      <c r="G104" s="7"/>
      <c r="H104" s="17">
        <v>2.5499999999999998</v>
      </c>
      <c r="I104" s="7" t="s">
        <v>98</v>
      </c>
      <c r="J104" s="20">
        <v>5.3999999999999999E-2</v>
      </c>
      <c r="K104" s="9">
        <v>1.14E-2</v>
      </c>
      <c r="L104" s="8">
        <v>410951</v>
      </c>
      <c r="M104" s="8">
        <v>112.87</v>
      </c>
      <c r="N104" s="8">
        <v>463.84</v>
      </c>
      <c r="O104" s="9">
        <v>2.0000000000000001E-4</v>
      </c>
      <c r="P104" s="9">
        <v>4.0000000000000002E-4</v>
      </c>
    </row>
    <row r="105" spans="1:16">
      <c r="A105" s="7" t="s">
        <v>361</v>
      </c>
      <c r="B105" s="17">
        <v>2300168</v>
      </c>
      <c r="C105" s="7" t="s">
        <v>249</v>
      </c>
      <c r="D105" s="7" t="s">
        <v>250</v>
      </c>
      <c r="E105" s="7" t="s">
        <v>133</v>
      </c>
      <c r="F105" s="7" t="s">
        <v>128</v>
      </c>
      <c r="G105" s="7"/>
      <c r="H105" s="17">
        <v>1.39</v>
      </c>
      <c r="I105" s="7" t="s">
        <v>98</v>
      </c>
      <c r="J105" s="20">
        <v>5.7000000000000002E-2</v>
      </c>
      <c r="K105" s="9">
        <v>8.5000000000000006E-3</v>
      </c>
      <c r="L105" s="8">
        <v>2509751</v>
      </c>
      <c r="M105" s="8">
        <v>107.28</v>
      </c>
      <c r="N105" s="8">
        <v>2692.46</v>
      </c>
      <c r="O105" s="9">
        <v>1.9E-3</v>
      </c>
      <c r="P105" s="9">
        <v>2.2000000000000001E-3</v>
      </c>
    </row>
    <row r="106" spans="1:16">
      <c r="A106" s="7" t="s">
        <v>362</v>
      </c>
      <c r="B106" s="17">
        <v>6040158</v>
      </c>
      <c r="C106" s="7" t="s">
        <v>126</v>
      </c>
      <c r="D106" s="7" t="s">
        <v>224</v>
      </c>
      <c r="E106" s="7" t="s">
        <v>133</v>
      </c>
      <c r="F106" s="7" t="s">
        <v>128</v>
      </c>
      <c r="G106" s="7"/>
      <c r="H106" s="17">
        <v>5.81</v>
      </c>
      <c r="I106" s="7" t="s">
        <v>98</v>
      </c>
      <c r="J106" s="20">
        <v>1.5800000000000002E-2</v>
      </c>
      <c r="K106" s="9">
        <v>1.09E-2</v>
      </c>
      <c r="L106" s="8">
        <v>51276</v>
      </c>
      <c r="M106" s="8">
        <v>103.71</v>
      </c>
      <c r="N106" s="8">
        <v>53.18</v>
      </c>
      <c r="O106" s="9">
        <v>1E-4</v>
      </c>
      <c r="P106" s="9">
        <v>0</v>
      </c>
    </row>
    <row r="107" spans="1:16">
      <c r="A107" s="7" t="s">
        <v>363</v>
      </c>
      <c r="B107" s="17">
        <v>7410210</v>
      </c>
      <c r="C107" s="7" t="s">
        <v>223</v>
      </c>
      <c r="D107" s="7" t="s">
        <v>224</v>
      </c>
      <c r="E107" s="7" t="s">
        <v>133</v>
      </c>
      <c r="F107" s="7" t="s">
        <v>128</v>
      </c>
      <c r="G107" s="7"/>
      <c r="H107" s="17">
        <v>5.28</v>
      </c>
      <c r="I107" s="7" t="s">
        <v>98</v>
      </c>
      <c r="J107" s="20">
        <v>2.2020000000000001E-2</v>
      </c>
      <c r="K107" s="9">
        <v>1.1599999999999999E-2</v>
      </c>
      <c r="L107" s="8">
        <v>32334</v>
      </c>
      <c r="M107" s="8">
        <v>106.38</v>
      </c>
      <c r="N107" s="8">
        <v>34.4</v>
      </c>
      <c r="O107" s="9">
        <v>0</v>
      </c>
      <c r="P107" s="9">
        <v>0</v>
      </c>
    </row>
    <row r="108" spans="1:16">
      <c r="A108" s="7" t="s">
        <v>364</v>
      </c>
      <c r="B108" s="17">
        <v>1110931</v>
      </c>
      <c r="C108" s="7" t="s">
        <v>267</v>
      </c>
      <c r="D108" s="7" t="s">
        <v>268</v>
      </c>
      <c r="E108" s="7" t="s">
        <v>265</v>
      </c>
      <c r="F108" s="7" t="s">
        <v>97</v>
      </c>
      <c r="G108" s="7"/>
      <c r="H108" s="17">
        <v>1.38</v>
      </c>
      <c r="I108" s="7" t="s">
        <v>98</v>
      </c>
      <c r="J108" s="20">
        <v>6.5000000000000002E-2</v>
      </c>
      <c r="K108" s="9">
        <v>1.1599999999999999E-2</v>
      </c>
      <c r="L108" s="8">
        <v>1003466.21</v>
      </c>
      <c r="M108" s="8">
        <v>108.02</v>
      </c>
      <c r="N108" s="8">
        <v>1083.94</v>
      </c>
      <c r="O108" s="9">
        <v>1.2999999999999999E-3</v>
      </c>
      <c r="P108" s="9">
        <v>8.9999999999999998E-4</v>
      </c>
    </row>
    <row r="109" spans="1:16">
      <c r="A109" s="7" t="s">
        <v>365</v>
      </c>
      <c r="B109" s="17">
        <v>7590144</v>
      </c>
      <c r="C109" s="7" t="s">
        <v>274</v>
      </c>
      <c r="D109" s="7" t="s">
        <v>245</v>
      </c>
      <c r="E109" s="7" t="s">
        <v>265</v>
      </c>
      <c r="F109" s="7" t="s">
        <v>128</v>
      </c>
      <c r="G109" s="7"/>
      <c r="H109" s="17">
        <v>1.76</v>
      </c>
      <c r="I109" s="7" t="s">
        <v>98</v>
      </c>
      <c r="J109" s="20">
        <v>6.4100000000000004E-2</v>
      </c>
      <c r="K109" s="9">
        <v>1.21E-2</v>
      </c>
      <c r="L109" s="8">
        <v>166354.20000000001</v>
      </c>
      <c r="M109" s="8">
        <v>110.46</v>
      </c>
      <c r="N109" s="8">
        <v>183.75</v>
      </c>
      <c r="O109" s="9">
        <v>5.0000000000000001E-4</v>
      </c>
      <c r="P109" s="9">
        <v>2.0000000000000001E-4</v>
      </c>
    </row>
    <row r="110" spans="1:16">
      <c r="A110" s="7" t="s">
        <v>366</v>
      </c>
      <c r="B110" s="17">
        <v>1260405</v>
      </c>
      <c r="C110" s="7" t="s">
        <v>276</v>
      </c>
      <c r="D110" s="7" t="s">
        <v>245</v>
      </c>
      <c r="E110" s="7" t="s">
        <v>265</v>
      </c>
      <c r="F110" s="7" t="s">
        <v>128</v>
      </c>
      <c r="G110" s="7"/>
      <c r="H110" s="17">
        <v>1.48</v>
      </c>
      <c r="I110" s="7" t="s">
        <v>98</v>
      </c>
      <c r="J110" s="20">
        <v>6.4000000000000001E-2</v>
      </c>
      <c r="K110" s="9">
        <v>1.32E-2</v>
      </c>
      <c r="L110" s="8">
        <v>441686.3</v>
      </c>
      <c r="M110" s="8">
        <v>107.48</v>
      </c>
      <c r="N110" s="8">
        <v>474.72</v>
      </c>
      <c r="O110" s="9">
        <v>8.0000000000000004E-4</v>
      </c>
      <c r="P110" s="9">
        <v>4.0000000000000002E-4</v>
      </c>
    </row>
    <row r="111" spans="1:16">
      <c r="A111" s="7" t="s">
        <v>367</v>
      </c>
      <c r="B111" s="17">
        <v>7480106</v>
      </c>
      <c r="C111" s="7" t="s">
        <v>282</v>
      </c>
      <c r="D111" s="7" t="s">
        <v>224</v>
      </c>
      <c r="E111" s="7" t="s">
        <v>265</v>
      </c>
      <c r="F111" s="7" t="s">
        <v>128</v>
      </c>
      <c r="G111" s="7"/>
      <c r="H111" s="17">
        <v>2.59</v>
      </c>
      <c r="I111" s="7" t="s">
        <v>98</v>
      </c>
      <c r="J111" s="20">
        <v>2.1999999999999999E-2</v>
      </c>
      <c r="K111" s="9">
        <v>9.2999999999999992E-3</v>
      </c>
      <c r="L111" s="8">
        <v>1280830</v>
      </c>
      <c r="M111" s="8">
        <v>103.72</v>
      </c>
      <c r="N111" s="8">
        <v>1328.48</v>
      </c>
      <c r="O111" s="9">
        <v>1.6999999999999999E-3</v>
      </c>
      <c r="P111" s="9">
        <v>1.1000000000000001E-3</v>
      </c>
    </row>
    <row r="112" spans="1:16">
      <c r="A112" s="7" t="s">
        <v>368</v>
      </c>
      <c r="B112" s="17">
        <v>1119197</v>
      </c>
      <c r="C112" s="7" t="s">
        <v>285</v>
      </c>
      <c r="D112" s="7" t="s">
        <v>256</v>
      </c>
      <c r="E112" s="7" t="s">
        <v>265</v>
      </c>
      <c r="F112" s="7" t="s">
        <v>97</v>
      </c>
      <c r="G112" s="7"/>
      <c r="H112" s="17">
        <v>3.3</v>
      </c>
      <c r="I112" s="7" t="s">
        <v>98</v>
      </c>
      <c r="J112" s="20">
        <v>1.9959999999999999E-2</v>
      </c>
      <c r="K112" s="9">
        <v>1.47E-2</v>
      </c>
      <c r="L112" s="8">
        <v>138388</v>
      </c>
      <c r="M112" s="8">
        <v>102.21</v>
      </c>
      <c r="N112" s="8">
        <v>141.44999999999999</v>
      </c>
      <c r="O112" s="9">
        <v>8.9999999999999998E-4</v>
      </c>
      <c r="P112" s="9">
        <v>1E-4</v>
      </c>
    </row>
    <row r="113" spans="1:16">
      <c r="A113" s="7" t="s">
        <v>369</v>
      </c>
      <c r="B113" s="17">
        <v>1119205</v>
      </c>
      <c r="C113" s="7" t="s">
        <v>285</v>
      </c>
      <c r="D113" s="7" t="s">
        <v>256</v>
      </c>
      <c r="E113" s="7" t="s">
        <v>265</v>
      </c>
      <c r="F113" s="7" t="s">
        <v>97</v>
      </c>
      <c r="G113" s="7"/>
      <c r="H113" s="17">
        <v>4.2300000000000004</v>
      </c>
      <c r="I113" s="7" t="s">
        <v>98</v>
      </c>
      <c r="J113" s="20">
        <v>1.9959999999999999E-2</v>
      </c>
      <c r="K113" s="9">
        <v>1.1900000000000001E-2</v>
      </c>
      <c r="L113" s="8">
        <v>99132</v>
      </c>
      <c r="M113" s="8">
        <v>104</v>
      </c>
      <c r="N113" s="8">
        <v>103.1</v>
      </c>
      <c r="O113" s="9">
        <v>6.9999999999999999E-4</v>
      </c>
      <c r="P113" s="9">
        <v>1E-4</v>
      </c>
    </row>
    <row r="114" spans="1:16">
      <c r="A114" s="7" t="s">
        <v>370</v>
      </c>
      <c r="B114" s="17">
        <v>1131028</v>
      </c>
      <c r="C114" s="7" t="s">
        <v>291</v>
      </c>
      <c r="D114" s="7" t="s">
        <v>245</v>
      </c>
      <c r="E114" s="7" t="s">
        <v>265</v>
      </c>
      <c r="F114" s="7" t="s">
        <v>128</v>
      </c>
      <c r="G114" s="7"/>
      <c r="H114" s="17">
        <v>5.0599999999999996</v>
      </c>
      <c r="I114" s="7" t="s">
        <v>98</v>
      </c>
      <c r="J114" s="20">
        <v>5.0500000000000003E-2</v>
      </c>
      <c r="K114" s="9">
        <v>3.9600000000000003E-2</v>
      </c>
      <c r="L114" s="8">
        <v>91605</v>
      </c>
      <c r="M114" s="8">
        <v>108.12</v>
      </c>
      <c r="N114" s="8">
        <v>99.04</v>
      </c>
      <c r="O114" s="9">
        <v>2.9999999999999997E-4</v>
      </c>
      <c r="P114" s="9">
        <v>1E-4</v>
      </c>
    </row>
    <row r="115" spans="1:16">
      <c r="A115" s="7" t="s">
        <v>371</v>
      </c>
      <c r="B115" s="17">
        <v>1118835</v>
      </c>
      <c r="C115" s="7" t="s">
        <v>372</v>
      </c>
      <c r="D115" s="7" t="s">
        <v>250</v>
      </c>
      <c r="E115" s="7" t="s">
        <v>265</v>
      </c>
      <c r="F115" s="7" t="s">
        <v>97</v>
      </c>
      <c r="G115" s="7"/>
      <c r="H115" s="17">
        <v>4.8099999999999996</v>
      </c>
      <c r="I115" s="7" t="s">
        <v>98</v>
      </c>
      <c r="J115" s="20">
        <v>1.4590000000000001E-2</v>
      </c>
      <c r="K115" s="9">
        <v>1.8100000000000002E-2</v>
      </c>
      <c r="L115" s="8">
        <v>414865</v>
      </c>
      <c r="M115" s="8">
        <v>98.5</v>
      </c>
      <c r="N115" s="8">
        <v>408.64</v>
      </c>
      <c r="O115" s="9">
        <v>8.0000000000000004E-4</v>
      </c>
      <c r="P115" s="9">
        <v>2.9999999999999997E-4</v>
      </c>
    </row>
    <row r="116" spans="1:16">
      <c r="A116" s="7" t="s">
        <v>373</v>
      </c>
      <c r="B116" s="17">
        <v>1121854</v>
      </c>
      <c r="C116" s="7" t="s">
        <v>264</v>
      </c>
      <c r="D116" s="7" t="s">
        <v>224</v>
      </c>
      <c r="E116" s="7" t="s">
        <v>300</v>
      </c>
      <c r="F116" s="7" t="s">
        <v>107</v>
      </c>
      <c r="G116" s="7"/>
      <c r="H116" s="17">
        <v>4.7300000000000004</v>
      </c>
      <c r="I116" s="7" t="s">
        <v>98</v>
      </c>
      <c r="J116" s="20">
        <v>1.6199999999999999E-2</v>
      </c>
      <c r="K116" s="9">
        <v>1.17E-2</v>
      </c>
      <c r="L116" s="8">
        <v>2686136</v>
      </c>
      <c r="M116" s="8">
        <v>102.57</v>
      </c>
      <c r="N116" s="8">
        <v>2755.17</v>
      </c>
      <c r="O116" s="9">
        <v>5.1999999999999998E-3</v>
      </c>
      <c r="P116" s="9">
        <v>2.3E-3</v>
      </c>
    </row>
    <row r="117" spans="1:16">
      <c r="A117" s="7" t="s">
        <v>374</v>
      </c>
      <c r="B117" s="17">
        <v>1115039</v>
      </c>
      <c r="C117" s="7" t="s">
        <v>318</v>
      </c>
      <c r="D117" s="7" t="s">
        <v>224</v>
      </c>
      <c r="E117" s="7" t="s">
        <v>300</v>
      </c>
      <c r="F117" s="7" t="s">
        <v>97</v>
      </c>
      <c r="G117" s="7"/>
      <c r="H117" s="17">
        <v>1.41</v>
      </c>
      <c r="I117" s="7" t="s">
        <v>98</v>
      </c>
      <c r="J117" s="20">
        <v>1.17E-2</v>
      </c>
      <c r="K117" s="9">
        <v>6.7000000000000002E-3</v>
      </c>
      <c r="L117" s="8">
        <v>2000000</v>
      </c>
      <c r="M117" s="8">
        <v>100.88</v>
      </c>
      <c r="N117" s="8">
        <v>2017.6</v>
      </c>
      <c r="O117" s="9">
        <v>9.4999999999999998E-3</v>
      </c>
      <c r="P117" s="9">
        <v>1.6000000000000001E-3</v>
      </c>
    </row>
    <row r="118" spans="1:16">
      <c r="A118" s="7" t="s">
        <v>375</v>
      </c>
      <c r="B118" s="17">
        <v>1113661</v>
      </c>
      <c r="C118" s="7" t="s">
        <v>329</v>
      </c>
      <c r="D118" s="7" t="s">
        <v>250</v>
      </c>
      <c r="E118" s="7" t="s">
        <v>300</v>
      </c>
      <c r="F118" s="7" t="s">
        <v>97</v>
      </c>
      <c r="G118" s="7"/>
      <c r="H118" s="17">
        <v>1.5</v>
      </c>
      <c r="I118" s="7" t="s">
        <v>98</v>
      </c>
      <c r="J118" s="20">
        <v>6.25E-2</v>
      </c>
      <c r="K118" s="9">
        <v>1.34E-2</v>
      </c>
      <c r="L118" s="8">
        <v>37976.93</v>
      </c>
      <c r="M118" s="8">
        <v>107.22</v>
      </c>
      <c r="N118" s="8">
        <v>40.72</v>
      </c>
      <c r="O118" s="9">
        <v>1E-4</v>
      </c>
      <c r="P118" s="9">
        <v>0</v>
      </c>
    </row>
    <row r="119" spans="1:16">
      <c r="A119" s="7" t="s">
        <v>376</v>
      </c>
      <c r="B119" s="17">
        <v>1114073</v>
      </c>
      <c r="C119" s="7" t="s">
        <v>377</v>
      </c>
      <c r="D119" s="7" t="s">
        <v>316</v>
      </c>
      <c r="E119" s="7" t="s">
        <v>300</v>
      </c>
      <c r="F119" s="7" t="s">
        <v>97</v>
      </c>
      <c r="G119" s="7"/>
      <c r="H119" s="17">
        <v>4.1900000000000004</v>
      </c>
      <c r="I119" s="7" t="s">
        <v>98</v>
      </c>
      <c r="J119" s="20">
        <v>2.4575E-2</v>
      </c>
      <c r="K119" s="9">
        <v>1.72E-2</v>
      </c>
      <c r="L119" s="8">
        <v>2912453</v>
      </c>
      <c r="M119" s="8">
        <v>103.13</v>
      </c>
      <c r="N119" s="8">
        <v>3003.61</v>
      </c>
      <c r="O119" s="9">
        <v>8.9999999999999998E-4</v>
      </c>
      <c r="P119" s="9">
        <v>2.5000000000000001E-3</v>
      </c>
    </row>
    <row r="120" spans="1:16">
      <c r="A120" s="7" t="s">
        <v>378</v>
      </c>
      <c r="B120" s="17">
        <v>7230295</v>
      </c>
      <c r="C120" s="7" t="s">
        <v>346</v>
      </c>
      <c r="D120" s="7" t="s">
        <v>245</v>
      </c>
      <c r="E120" s="7" t="s">
        <v>339</v>
      </c>
      <c r="F120" s="7" t="s">
        <v>97</v>
      </c>
      <c r="G120" s="7"/>
      <c r="H120" s="17">
        <v>3.53</v>
      </c>
      <c r="I120" s="7" t="s">
        <v>98</v>
      </c>
      <c r="J120" s="20">
        <v>1.0047E-2</v>
      </c>
      <c r="K120" s="9">
        <v>2.2100000000000002E-2</v>
      </c>
      <c r="L120" s="8">
        <v>839447</v>
      </c>
      <c r="M120" s="8">
        <v>95.91</v>
      </c>
      <c r="N120" s="8">
        <v>805.11</v>
      </c>
      <c r="O120" s="9">
        <v>2.0999999999999999E-3</v>
      </c>
      <c r="P120" s="9">
        <v>6.9999999999999999E-4</v>
      </c>
    </row>
    <row r="121" spans="1:16">
      <c r="A121" s="7" t="s">
        <v>379</v>
      </c>
      <c r="B121" s="17">
        <v>1129667</v>
      </c>
      <c r="C121" s="7" t="s">
        <v>380</v>
      </c>
      <c r="D121" s="7" t="s">
        <v>245</v>
      </c>
      <c r="E121" s="7" t="s">
        <v>339</v>
      </c>
      <c r="F121" s="7" t="s">
        <v>107</v>
      </c>
      <c r="G121" s="7"/>
      <c r="H121" s="17">
        <v>2.59</v>
      </c>
      <c r="I121" s="7" t="s">
        <v>98</v>
      </c>
      <c r="J121" s="20">
        <v>5.45E-2</v>
      </c>
      <c r="K121" s="9">
        <v>2.86E-2</v>
      </c>
      <c r="L121" s="8">
        <v>63276</v>
      </c>
      <c r="M121" s="8">
        <v>106.79</v>
      </c>
      <c r="N121" s="8">
        <v>67.569999999999993</v>
      </c>
      <c r="O121" s="9">
        <v>2.9999999999999997E-4</v>
      </c>
      <c r="P121" s="9">
        <v>1E-4</v>
      </c>
    </row>
    <row r="122" spans="1:16">
      <c r="A122" s="7" t="s">
        <v>381</v>
      </c>
      <c r="B122" s="17">
        <v>1116623</v>
      </c>
      <c r="C122" s="7" t="s">
        <v>380</v>
      </c>
      <c r="D122" s="7" t="s">
        <v>245</v>
      </c>
      <c r="E122" s="7" t="s">
        <v>339</v>
      </c>
      <c r="F122" s="7" t="s">
        <v>107</v>
      </c>
      <c r="G122" s="7"/>
      <c r="H122" s="17">
        <v>0.98</v>
      </c>
      <c r="I122" s="7" t="s">
        <v>98</v>
      </c>
      <c r="J122" s="20">
        <v>7.2999999999999995E-2</v>
      </c>
      <c r="K122" s="9">
        <v>2.2200000000000001E-2</v>
      </c>
      <c r="L122" s="8">
        <v>113002</v>
      </c>
      <c r="M122" s="8">
        <v>105</v>
      </c>
      <c r="N122" s="8">
        <v>118.65</v>
      </c>
      <c r="O122" s="9">
        <v>1.1000000000000001E-3</v>
      </c>
      <c r="P122" s="9">
        <v>1E-4</v>
      </c>
    </row>
    <row r="123" spans="1:16">
      <c r="A123" s="15" t="s">
        <v>382</v>
      </c>
      <c r="B123" s="16"/>
      <c r="C123" s="15"/>
      <c r="D123" s="15"/>
      <c r="E123" s="15"/>
      <c r="F123" s="15"/>
      <c r="G123" s="15"/>
      <c r="H123" s="16">
        <v>2.92</v>
      </c>
      <c r="I123" s="15"/>
      <c r="K123" s="19">
        <v>1.24E-2</v>
      </c>
      <c r="L123" s="18">
        <v>15334742.970000001</v>
      </c>
      <c r="N123" s="18">
        <v>15921.59</v>
      </c>
      <c r="P123" s="19">
        <v>1.2999999999999999E-2</v>
      </c>
    </row>
    <row r="125" spans="1:16">
      <c r="A125" s="15" t="s">
        <v>383</v>
      </c>
      <c r="B125" s="16"/>
      <c r="C125" s="15"/>
      <c r="D125" s="15"/>
      <c r="E125" s="15"/>
      <c r="F125" s="15"/>
      <c r="G125" s="15"/>
      <c r="I125" s="15"/>
    </row>
    <row r="126" spans="1:16">
      <c r="A126" s="15" t="s">
        <v>384</v>
      </c>
      <c r="B126" s="16"/>
      <c r="C126" s="15"/>
      <c r="D126" s="15"/>
      <c r="E126" s="15"/>
      <c r="F126" s="15"/>
      <c r="G126" s="15"/>
      <c r="I126" s="15"/>
      <c r="L126" s="18">
        <v>0</v>
      </c>
      <c r="N126" s="18">
        <v>0</v>
      </c>
      <c r="P126" s="19">
        <v>0</v>
      </c>
    </row>
    <row r="128" spans="1:16">
      <c r="A128" s="15" t="s">
        <v>385</v>
      </c>
      <c r="B128" s="16"/>
      <c r="C128" s="15"/>
      <c r="D128" s="15"/>
      <c r="E128" s="15"/>
      <c r="F128" s="15"/>
      <c r="G128" s="15"/>
      <c r="I128" s="15"/>
    </row>
    <row r="129" spans="1:16">
      <c r="A129" s="15" t="s">
        <v>386</v>
      </c>
      <c r="B129" s="16"/>
      <c r="C129" s="15"/>
      <c r="D129" s="15"/>
      <c r="E129" s="15"/>
      <c r="F129" s="15"/>
      <c r="G129" s="15"/>
      <c r="I129" s="15"/>
      <c r="L129" s="18">
        <v>0</v>
      </c>
      <c r="N129" s="18">
        <v>0</v>
      </c>
      <c r="P129" s="19">
        <v>0</v>
      </c>
    </row>
    <row r="131" spans="1:16">
      <c r="A131" s="3" t="s">
        <v>387</v>
      </c>
      <c r="B131" s="14"/>
      <c r="C131" s="3"/>
      <c r="D131" s="3"/>
      <c r="E131" s="3"/>
      <c r="F131" s="3"/>
      <c r="G131" s="3"/>
      <c r="H131" s="14">
        <v>3.48</v>
      </c>
      <c r="I131" s="3"/>
      <c r="K131" s="12">
        <v>1.2999999999999999E-2</v>
      </c>
      <c r="L131" s="11">
        <v>228797533.93000001</v>
      </c>
      <c r="N131" s="11">
        <v>274909.3</v>
      </c>
      <c r="P131" s="12">
        <v>0.22470000000000001</v>
      </c>
    </row>
    <row r="134" spans="1:16">
      <c r="A134" s="3" t="s">
        <v>388</v>
      </c>
      <c r="B134" s="14"/>
      <c r="C134" s="3"/>
      <c r="D134" s="3"/>
      <c r="E134" s="3"/>
      <c r="F134" s="3"/>
      <c r="G134" s="3"/>
      <c r="I134" s="3"/>
    </row>
    <row r="135" spans="1:16">
      <c r="A135" s="15" t="s">
        <v>389</v>
      </c>
      <c r="B135" s="16"/>
      <c r="C135" s="15"/>
      <c r="D135" s="15"/>
      <c r="E135" s="15"/>
      <c r="F135" s="15"/>
      <c r="G135" s="15"/>
      <c r="I135" s="15"/>
    </row>
    <row r="136" spans="1:16">
      <c r="A136" s="15" t="s">
        <v>390</v>
      </c>
      <c r="B136" s="16"/>
      <c r="C136" s="15"/>
      <c r="D136" s="15"/>
      <c r="E136" s="15"/>
      <c r="F136" s="15"/>
      <c r="G136" s="15"/>
      <c r="I136" s="15"/>
      <c r="L136" s="18">
        <v>0</v>
      </c>
      <c r="N136" s="18">
        <v>0</v>
      </c>
      <c r="P136" s="19">
        <v>0</v>
      </c>
    </row>
    <row r="138" spans="1:16">
      <c r="A138" s="15" t="s">
        <v>391</v>
      </c>
      <c r="B138" s="16"/>
      <c r="C138" s="15"/>
      <c r="D138" s="15"/>
      <c r="E138" s="15"/>
      <c r="F138" s="15"/>
      <c r="G138" s="15"/>
      <c r="I138" s="15"/>
    </row>
    <row r="139" spans="1:16">
      <c r="A139" s="15" t="s">
        <v>392</v>
      </c>
      <c r="B139" s="16"/>
      <c r="C139" s="15"/>
      <c r="D139" s="15"/>
      <c r="E139" s="15"/>
      <c r="F139" s="15"/>
      <c r="G139" s="15"/>
      <c r="I139" s="15"/>
      <c r="L139" s="18">
        <v>0</v>
      </c>
      <c r="N139" s="18">
        <v>0</v>
      </c>
      <c r="P139" s="19">
        <v>0</v>
      </c>
    </row>
    <row r="141" spans="1:16">
      <c r="A141" s="3" t="s">
        <v>393</v>
      </c>
      <c r="B141" s="14"/>
      <c r="C141" s="3"/>
      <c r="D141" s="3"/>
      <c r="E141" s="3"/>
      <c r="F141" s="3"/>
      <c r="G141" s="3"/>
      <c r="I141" s="3"/>
      <c r="L141" s="11">
        <v>0</v>
      </c>
      <c r="N141" s="11">
        <v>0</v>
      </c>
      <c r="P141" s="12">
        <v>0</v>
      </c>
    </row>
    <row r="144" spans="1:16">
      <c r="A144" s="3" t="s">
        <v>394</v>
      </c>
      <c r="B144" s="14"/>
      <c r="C144" s="3"/>
      <c r="D144" s="3"/>
      <c r="E144" s="3"/>
      <c r="F144" s="3"/>
      <c r="G144" s="3"/>
      <c r="H144" s="14">
        <v>3.48</v>
      </c>
      <c r="I144" s="3"/>
      <c r="K144" s="12">
        <v>1.2999999999999999E-2</v>
      </c>
      <c r="L144" s="11">
        <v>228797533.93000001</v>
      </c>
      <c r="N144" s="11">
        <v>274909.3</v>
      </c>
      <c r="P144" s="12">
        <v>0.22470000000000001</v>
      </c>
    </row>
    <row r="147" spans="1:9">
      <c r="A147" s="7" t="s">
        <v>145</v>
      </c>
      <c r="B147" s="17"/>
      <c r="C147" s="7"/>
      <c r="D147" s="7"/>
      <c r="E147" s="7"/>
      <c r="F147" s="7"/>
      <c r="G147" s="7"/>
      <c r="I147" s="7"/>
    </row>
    <row r="151" spans="1:9">
      <c r="A151" s="2" t="s">
        <v>76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2"/>
  <sheetViews>
    <sheetView rightToLeft="1" workbookViewId="0"/>
  </sheetViews>
  <sheetFormatPr defaultColWidth="9.140625" defaultRowHeight="12.75"/>
  <cols>
    <col min="1" max="1" width="36.7109375" customWidth="1"/>
    <col min="2" max="2" width="12.7109375" customWidth="1"/>
    <col min="3" max="3" width="8.7109375" customWidth="1"/>
    <col min="4" max="6" width="11.7109375" customWidth="1"/>
    <col min="7" max="7" width="9.7109375" customWidth="1"/>
    <col min="8" max="8" width="11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395</v>
      </c>
    </row>
    <row r="6" spans="1:10">
      <c r="A6" s="2" t="s">
        <v>2</v>
      </c>
    </row>
    <row r="9" spans="1:10">
      <c r="A9" s="3" t="s">
        <v>78</v>
      </c>
      <c r="B9" s="3" t="s">
        <v>79</v>
      </c>
      <c r="C9" s="3" t="s">
        <v>80</v>
      </c>
      <c r="D9" s="3" t="s">
        <v>199</v>
      </c>
      <c r="E9" s="3" t="s">
        <v>83</v>
      </c>
      <c r="F9" s="3" t="s">
        <v>149</v>
      </c>
      <c r="G9" s="3" t="s">
        <v>40</v>
      </c>
      <c r="H9" s="3" t="s">
        <v>86</v>
      </c>
      <c r="I9" s="3" t="s">
        <v>150</v>
      </c>
      <c r="J9" s="3" t="s">
        <v>87</v>
      </c>
    </row>
    <row r="10" spans="1:10">
      <c r="A10" s="4"/>
      <c r="B10" s="4"/>
      <c r="C10" s="4"/>
      <c r="D10" s="4"/>
      <c r="E10" s="4"/>
      <c r="F10" s="4" t="s">
        <v>153</v>
      </c>
      <c r="G10" s="4" t="s">
        <v>154</v>
      </c>
      <c r="H10" s="4" t="s">
        <v>89</v>
      </c>
      <c r="I10" s="4" t="s">
        <v>88</v>
      </c>
      <c r="J10" s="4" t="s">
        <v>88</v>
      </c>
    </row>
    <row r="13" spans="1:10">
      <c r="A13" s="3" t="s">
        <v>396</v>
      </c>
      <c r="B13" s="14"/>
      <c r="C13" s="3"/>
      <c r="D13" s="3"/>
      <c r="E13" s="3"/>
    </row>
    <row r="16" spans="1:10">
      <c r="A16" s="3" t="s">
        <v>397</v>
      </c>
      <c r="B16" s="14"/>
      <c r="C16" s="3"/>
      <c r="D16" s="3"/>
      <c r="E16" s="3"/>
    </row>
    <row r="17" spans="1:10">
      <c r="A17" s="15" t="s">
        <v>398</v>
      </c>
      <c r="B17" s="16"/>
      <c r="C17" s="15"/>
      <c r="D17" s="15"/>
      <c r="E17" s="15"/>
    </row>
    <row r="18" spans="1:10">
      <c r="A18" s="15" t="s">
        <v>399</v>
      </c>
      <c r="B18" s="16"/>
      <c r="C18" s="15"/>
      <c r="D18" s="15"/>
      <c r="E18" s="15"/>
      <c r="F18" s="18">
        <v>0</v>
      </c>
      <c r="H18" s="18">
        <v>0</v>
      </c>
      <c r="J18" s="19">
        <v>0</v>
      </c>
    </row>
    <row r="20" spans="1:10">
      <c r="A20" s="15" t="s">
        <v>400</v>
      </c>
      <c r="B20" s="16"/>
      <c r="C20" s="15"/>
      <c r="D20" s="15"/>
      <c r="E20" s="15"/>
    </row>
    <row r="21" spans="1:10">
      <c r="A21" s="15" t="s">
        <v>401</v>
      </c>
      <c r="B21" s="16"/>
      <c r="C21" s="15"/>
      <c r="D21" s="15"/>
      <c r="E21" s="15"/>
      <c r="F21" s="18">
        <v>0</v>
      </c>
      <c r="H21" s="18">
        <v>0</v>
      </c>
      <c r="J21" s="19">
        <v>0</v>
      </c>
    </row>
    <row r="23" spans="1:10">
      <c r="A23" s="15" t="s">
        <v>402</v>
      </c>
      <c r="B23" s="16"/>
      <c r="C23" s="15"/>
      <c r="D23" s="15"/>
      <c r="E23" s="15"/>
    </row>
    <row r="24" spans="1:10">
      <c r="A24" s="15" t="s">
        <v>403</v>
      </c>
      <c r="B24" s="16"/>
      <c r="C24" s="15"/>
      <c r="D24" s="15"/>
      <c r="E24" s="15"/>
      <c r="F24" s="18">
        <v>0</v>
      </c>
      <c r="H24" s="18">
        <v>0</v>
      </c>
      <c r="J24" s="19">
        <v>0</v>
      </c>
    </row>
    <row r="26" spans="1:10">
      <c r="A26" s="15" t="s">
        <v>404</v>
      </c>
      <c r="B26" s="16"/>
      <c r="C26" s="15"/>
      <c r="D26" s="15"/>
      <c r="E26" s="15"/>
    </row>
    <row r="27" spans="1:10">
      <c r="A27" s="15" t="s">
        <v>405</v>
      </c>
      <c r="B27" s="16"/>
      <c r="C27" s="15"/>
      <c r="D27" s="15"/>
      <c r="E27" s="15"/>
      <c r="F27" s="18">
        <v>0</v>
      </c>
      <c r="H27" s="18">
        <v>0</v>
      </c>
      <c r="J27" s="19">
        <v>0</v>
      </c>
    </row>
    <row r="29" spans="1:10">
      <c r="A29" s="15" t="s">
        <v>406</v>
      </c>
      <c r="B29" s="16"/>
      <c r="C29" s="15"/>
      <c r="D29" s="15"/>
      <c r="E29" s="15"/>
    </row>
    <row r="30" spans="1:10">
      <c r="A30" s="15" t="s">
        <v>407</v>
      </c>
      <c r="B30" s="16"/>
      <c r="C30" s="15"/>
      <c r="D30" s="15"/>
      <c r="E30" s="15"/>
      <c r="F30" s="18">
        <v>0</v>
      </c>
      <c r="H30" s="18">
        <v>0</v>
      </c>
      <c r="J30" s="19">
        <v>0</v>
      </c>
    </row>
    <row r="32" spans="1:10">
      <c r="A32" s="3" t="s">
        <v>408</v>
      </c>
      <c r="B32" s="14"/>
      <c r="C32" s="3"/>
      <c r="D32" s="3"/>
      <c r="E32" s="3"/>
      <c r="F32" s="11">
        <v>0</v>
      </c>
      <c r="H32" s="11">
        <v>0</v>
      </c>
      <c r="J32" s="12">
        <v>0</v>
      </c>
    </row>
    <row r="35" spans="1:10">
      <c r="A35" s="3" t="s">
        <v>409</v>
      </c>
      <c r="B35" s="14"/>
      <c r="C35" s="3"/>
      <c r="D35" s="3"/>
      <c r="E35" s="3"/>
    </row>
    <row r="36" spans="1:10">
      <c r="A36" s="15" t="s">
        <v>410</v>
      </c>
      <c r="B36" s="16"/>
      <c r="C36" s="15"/>
      <c r="D36" s="15"/>
      <c r="E36" s="15"/>
    </row>
    <row r="37" spans="1:10">
      <c r="A37" s="15" t="s">
        <v>411</v>
      </c>
      <c r="B37" s="16"/>
      <c r="C37" s="15"/>
      <c r="D37" s="15"/>
      <c r="E37" s="15"/>
      <c r="F37" s="18">
        <v>0</v>
      </c>
      <c r="H37" s="18">
        <v>0</v>
      </c>
      <c r="J37" s="19">
        <v>0</v>
      </c>
    </row>
    <row r="39" spans="1:10">
      <c r="A39" s="15" t="s">
        <v>412</v>
      </c>
      <c r="B39" s="16"/>
      <c r="C39" s="15"/>
      <c r="D39" s="15"/>
      <c r="E39" s="15"/>
    </row>
    <row r="40" spans="1:10">
      <c r="A40" s="15" t="s">
        <v>413</v>
      </c>
      <c r="B40" s="16"/>
      <c r="C40" s="15"/>
      <c r="D40" s="15"/>
      <c r="E40" s="15"/>
      <c r="F40" s="18">
        <v>0</v>
      </c>
      <c r="H40" s="18">
        <v>0</v>
      </c>
      <c r="J40" s="19">
        <v>0</v>
      </c>
    </row>
    <row r="42" spans="1:10">
      <c r="A42" s="3" t="s">
        <v>414</v>
      </c>
      <c r="B42" s="14"/>
      <c r="C42" s="3"/>
      <c r="D42" s="3"/>
      <c r="E42" s="3"/>
      <c r="F42" s="11">
        <v>0</v>
      </c>
      <c r="H42" s="11">
        <v>0</v>
      </c>
      <c r="J42" s="12">
        <v>0</v>
      </c>
    </row>
    <row r="45" spans="1:10">
      <c r="A45" s="3" t="s">
        <v>415</v>
      </c>
      <c r="B45" s="14"/>
      <c r="C45" s="3"/>
      <c r="D45" s="3"/>
      <c r="E45" s="3"/>
      <c r="F45" s="11">
        <v>0</v>
      </c>
      <c r="H45" s="11">
        <v>0</v>
      </c>
      <c r="J45" s="12">
        <v>0</v>
      </c>
    </row>
    <row r="48" spans="1:10">
      <c r="A48" s="7" t="s">
        <v>145</v>
      </c>
      <c r="B48" s="17"/>
      <c r="C48" s="7"/>
      <c r="D48" s="7"/>
      <c r="E48" s="7"/>
    </row>
    <row r="52" spans="1:1">
      <c r="A52" s="2" t="s">
        <v>76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1"/>
  <sheetViews>
    <sheetView rightToLeft="1" topLeftCell="A10" workbookViewId="0">
      <selection activeCell="A39" sqref="A39"/>
    </sheetView>
  </sheetViews>
  <sheetFormatPr defaultColWidth="9.140625" defaultRowHeight="12.75"/>
  <cols>
    <col min="1" max="1" width="46.7109375" customWidth="1"/>
    <col min="2" max="2" width="12.7109375" customWidth="1"/>
    <col min="3" max="3" width="30.7109375" customWidth="1"/>
    <col min="4" max="4" width="11.7109375" customWidth="1"/>
    <col min="5" max="5" width="15.7109375" customWidth="1"/>
    <col min="6" max="6" width="10.7109375" customWidth="1"/>
    <col min="7" max="7" width="12.7109375" customWidth="1"/>
    <col min="8" max="8" width="24.7109375" customWidth="1"/>
    <col min="9" max="9" width="20.7109375" customWidth="1"/>
  </cols>
  <sheetData>
    <row r="2" spans="1:9" ht="18">
      <c r="A2" s="1" t="s">
        <v>0</v>
      </c>
    </row>
    <row r="4" spans="1:9" ht="18">
      <c r="A4" s="1" t="s">
        <v>416</v>
      </c>
    </row>
    <row r="6" spans="1:9">
      <c r="A6" s="2" t="s">
        <v>2</v>
      </c>
    </row>
    <row r="9" spans="1:9">
      <c r="A9" s="3" t="s">
        <v>78</v>
      </c>
      <c r="B9" s="3" t="s">
        <v>79</v>
      </c>
      <c r="C9" s="3" t="s">
        <v>80</v>
      </c>
      <c r="D9" s="3" t="s">
        <v>83</v>
      </c>
      <c r="E9" s="3" t="s">
        <v>149</v>
      </c>
      <c r="F9" s="3" t="s">
        <v>40</v>
      </c>
      <c r="G9" s="3" t="s">
        <v>86</v>
      </c>
      <c r="H9" s="3" t="s">
        <v>150</v>
      </c>
      <c r="I9" s="3" t="s">
        <v>87</v>
      </c>
    </row>
    <row r="10" spans="1:9">
      <c r="A10" s="4"/>
      <c r="B10" s="4"/>
      <c r="C10" s="4"/>
      <c r="D10" s="4"/>
      <c r="E10" s="4" t="s">
        <v>153</v>
      </c>
      <c r="F10" s="4" t="s">
        <v>154</v>
      </c>
      <c r="G10" s="4" t="s">
        <v>89</v>
      </c>
      <c r="H10" s="4" t="s">
        <v>88</v>
      </c>
      <c r="I10" s="4" t="s">
        <v>88</v>
      </c>
    </row>
    <row r="13" spans="1:9">
      <c r="A13" s="3" t="s">
        <v>417</v>
      </c>
      <c r="B13" s="14"/>
      <c r="C13" s="3"/>
      <c r="D13" s="3"/>
    </row>
    <row r="16" spans="1:9">
      <c r="A16" s="3" t="s">
        <v>418</v>
      </c>
      <c r="B16" s="14"/>
      <c r="C16" s="3"/>
      <c r="D16" s="3"/>
    </row>
    <row r="17" spans="1:9">
      <c r="A17" s="15" t="s">
        <v>419</v>
      </c>
      <c r="B17" s="16"/>
      <c r="C17" s="15"/>
      <c r="D17" s="15"/>
    </row>
    <row r="18" spans="1:9">
      <c r="A18" s="15" t="s">
        <v>420</v>
      </c>
      <c r="B18" s="16"/>
      <c r="C18" s="15"/>
      <c r="D18" s="15"/>
      <c r="E18" s="18">
        <v>0</v>
      </c>
      <c r="G18" s="18">
        <v>0</v>
      </c>
      <c r="I18" s="19">
        <v>0</v>
      </c>
    </row>
    <row r="20" spans="1:9">
      <c r="A20" s="15" t="s">
        <v>421</v>
      </c>
      <c r="B20" s="16"/>
      <c r="C20" s="15"/>
      <c r="D20" s="15"/>
    </row>
    <row r="21" spans="1:9">
      <c r="A21" s="15" t="s">
        <v>422</v>
      </c>
      <c r="B21" s="16"/>
      <c r="C21" s="15"/>
      <c r="D21" s="15"/>
      <c r="E21" s="18">
        <v>0</v>
      </c>
      <c r="G21" s="18">
        <v>0</v>
      </c>
      <c r="I21" s="19">
        <v>0</v>
      </c>
    </row>
    <row r="23" spans="1:9">
      <c r="A23" s="15" t="s">
        <v>423</v>
      </c>
      <c r="B23" s="16"/>
      <c r="C23" s="15"/>
      <c r="D23" s="15"/>
    </row>
    <row r="24" spans="1:9">
      <c r="A24" s="7" t="s">
        <v>424</v>
      </c>
      <c r="B24" s="17">
        <v>1113257</v>
      </c>
      <c r="C24" s="7" t="s">
        <v>425</v>
      </c>
      <c r="D24" s="7" t="s">
        <v>98</v>
      </c>
      <c r="E24" s="8">
        <v>181760</v>
      </c>
      <c r="F24" s="8">
        <v>302.85000000000002</v>
      </c>
      <c r="G24" s="8">
        <v>550.46</v>
      </c>
      <c r="H24" s="9">
        <v>6.9999999999999999E-4</v>
      </c>
      <c r="I24" s="9">
        <v>4.0000000000000002E-4</v>
      </c>
    </row>
    <row r="25" spans="1:9">
      <c r="A25" s="7" t="s">
        <v>426</v>
      </c>
      <c r="B25" s="17">
        <v>1113760</v>
      </c>
      <c r="C25" s="7" t="s">
        <v>425</v>
      </c>
      <c r="D25" s="7" t="s">
        <v>98</v>
      </c>
      <c r="E25" s="8">
        <v>1180356</v>
      </c>
      <c r="F25" s="8">
        <v>295.39</v>
      </c>
      <c r="G25" s="8">
        <v>3486.65</v>
      </c>
      <c r="H25" s="9">
        <v>8.0999999999999996E-3</v>
      </c>
      <c r="I25" s="9">
        <v>2.8E-3</v>
      </c>
    </row>
    <row r="26" spans="1:9">
      <c r="A26" s="7" t="s">
        <v>427</v>
      </c>
      <c r="B26" s="17">
        <v>1121771</v>
      </c>
      <c r="C26" s="7" t="s">
        <v>428</v>
      </c>
      <c r="D26" s="7" t="s">
        <v>98</v>
      </c>
      <c r="E26" s="8">
        <v>2640000</v>
      </c>
      <c r="F26" s="8">
        <v>276.7</v>
      </c>
      <c r="G26" s="8">
        <v>7304.88</v>
      </c>
      <c r="H26" s="9">
        <v>2.64E-2</v>
      </c>
      <c r="I26" s="9">
        <v>6.0000000000000001E-3</v>
      </c>
    </row>
    <row r="27" spans="1:9">
      <c r="A27" s="7" t="s">
        <v>429</v>
      </c>
      <c r="B27" s="17">
        <v>1101443</v>
      </c>
      <c r="C27" s="7" t="s">
        <v>428</v>
      </c>
      <c r="D27" s="7" t="s">
        <v>98</v>
      </c>
      <c r="E27" s="8">
        <v>370477</v>
      </c>
      <c r="F27" s="8">
        <v>310.45999999999998</v>
      </c>
      <c r="G27" s="8">
        <v>1150.18</v>
      </c>
      <c r="H27" s="9">
        <v>2.0000000000000001E-4</v>
      </c>
      <c r="I27" s="9">
        <v>8.9999999999999998E-4</v>
      </c>
    </row>
    <row r="28" spans="1:9">
      <c r="A28" s="7" t="s">
        <v>430</v>
      </c>
      <c r="B28" s="17">
        <v>1109461</v>
      </c>
      <c r="C28" s="7" t="s">
        <v>428</v>
      </c>
      <c r="D28" s="7" t="s">
        <v>98</v>
      </c>
      <c r="E28" s="8">
        <v>771498</v>
      </c>
      <c r="F28" s="8">
        <v>297.47000000000003</v>
      </c>
      <c r="G28" s="8">
        <v>2294.98</v>
      </c>
      <c r="H28" s="9">
        <v>1.6999999999999999E-3</v>
      </c>
      <c r="I28" s="9">
        <v>1.9E-3</v>
      </c>
    </row>
    <row r="29" spans="1:9">
      <c r="A29" s="7" t="s">
        <v>431</v>
      </c>
      <c r="B29" s="17">
        <v>1128529</v>
      </c>
      <c r="C29" s="7" t="s">
        <v>432</v>
      </c>
      <c r="D29" s="7" t="s">
        <v>98</v>
      </c>
      <c r="E29" s="8">
        <v>4206</v>
      </c>
      <c r="F29" s="8">
        <v>3096.75</v>
      </c>
      <c r="G29" s="8">
        <v>130.25</v>
      </c>
      <c r="H29" s="9">
        <v>1E-4</v>
      </c>
      <c r="I29" s="9">
        <v>1E-4</v>
      </c>
    </row>
    <row r="30" spans="1:9">
      <c r="A30" s="7" t="s">
        <v>433</v>
      </c>
      <c r="B30" s="17">
        <v>1108109</v>
      </c>
      <c r="C30" s="7" t="s">
        <v>434</v>
      </c>
      <c r="D30" s="7" t="s">
        <v>98</v>
      </c>
      <c r="E30" s="8">
        <v>306992</v>
      </c>
      <c r="F30" s="8">
        <v>4036</v>
      </c>
      <c r="G30" s="8">
        <v>12390.2</v>
      </c>
      <c r="H30" s="9">
        <v>1.38E-2</v>
      </c>
      <c r="I30" s="9">
        <v>1.01E-2</v>
      </c>
    </row>
    <row r="31" spans="1:9">
      <c r="A31" s="7" t="s">
        <v>435</v>
      </c>
      <c r="B31" s="17">
        <v>1109412</v>
      </c>
      <c r="C31" s="7" t="s">
        <v>432</v>
      </c>
      <c r="D31" s="7" t="s">
        <v>98</v>
      </c>
      <c r="E31" s="8">
        <v>35095</v>
      </c>
      <c r="F31" s="8">
        <v>2952.47</v>
      </c>
      <c r="G31" s="8">
        <v>1036.17</v>
      </c>
      <c r="H31" s="9">
        <v>8.9999999999999998E-4</v>
      </c>
      <c r="I31" s="9">
        <v>8.0000000000000004E-4</v>
      </c>
    </row>
    <row r="32" spans="1:9">
      <c r="A32" s="7" t="s">
        <v>436</v>
      </c>
      <c r="B32" s="17">
        <v>1128453</v>
      </c>
      <c r="C32" s="7" t="s">
        <v>437</v>
      </c>
      <c r="D32" s="7" t="s">
        <v>98</v>
      </c>
      <c r="E32" s="8">
        <v>3824</v>
      </c>
      <c r="F32" s="8">
        <v>3098.2</v>
      </c>
      <c r="G32" s="8">
        <v>118.48</v>
      </c>
      <c r="H32" s="9">
        <v>1E-4</v>
      </c>
      <c r="I32" s="9">
        <v>1E-4</v>
      </c>
    </row>
    <row r="33" spans="1:9">
      <c r="A33" s="7" t="s">
        <v>438</v>
      </c>
      <c r="B33" s="17">
        <v>1127802</v>
      </c>
      <c r="C33" s="7" t="s">
        <v>439</v>
      </c>
      <c r="D33" s="7" t="s">
        <v>98</v>
      </c>
      <c r="E33" s="8">
        <v>136742</v>
      </c>
      <c r="F33" s="8">
        <v>3108.3</v>
      </c>
      <c r="G33" s="8">
        <v>4250.3500000000004</v>
      </c>
      <c r="H33" s="9">
        <v>7.7000000000000002E-3</v>
      </c>
      <c r="I33" s="9">
        <v>3.5000000000000001E-3</v>
      </c>
    </row>
    <row r="34" spans="1:9">
      <c r="A34" s="15" t="s">
        <v>440</v>
      </c>
      <c r="B34" s="16"/>
      <c r="C34" s="15"/>
      <c r="D34" s="15"/>
      <c r="E34" s="18">
        <v>5630950</v>
      </c>
      <c r="G34" s="18">
        <v>32712.59</v>
      </c>
      <c r="I34" s="19">
        <v>2.6700000000000002E-2</v>
      </c>
    </row>
    <row r="36" spans="1:9">
      <c r="A36" s="15" t="s">
        <v>441</v>
      </c>
      <c r="B36" s="16"/>
      <c r="C36" s="15"/>
      <c r="D36" s="15"/>
    </row>
    <row r="37" spans="1:9">
      <c r="A37" s="15" t="s">
        <v>442</v>
      </c>
      <c r="B37" s="16"/>
      <c r="C37" s="15"/>
      <c r="D37" s="15"/>
      <c r="E37" s="18">
        <v>0</v>
      </c>
      <c r="G37" s="18">
        <v>0</v>
      </c>
      <c r="I37" s="19">
        <v>0</v>
      </c>
    </row>
    <row r="39" spans="1:9">
      <c r="A39" s="15" t="s">
        <v>443</v>
      </c>
      <c r="B39" s="16"/>
      <c r="C39" s="15"/>
      <c r="D39" s="15"/>
    </row>
    <row r="40" spans="1:9">
      <c r="A40" s="15" t="s">
        <v>444</v>
      </c>
      <c r="B40" s="16"/>
      <c r="C40" s="15"/>
      <c r="D40" s="15"/>
      <c r="E40" s="18">
        <v>0</v>
      </c>
      <c r="G40" s="18">
        <v>0</v>
      </c>
      <c r="I40" s="19">
        <v>0</v>
      </c>
    </row>
    <row r="42" spans="1:9">
      <c r="A42" s="15" t="s">
        <v>445</v>
      </c>
      <c r="B42" s="16"/>
      <c r="C42" s="15"/>
      <c r="D42" s="15"/>
    </row>
    <row r="43" spans="1:9">
      <c r="A43" s="15" t="s">
        <v>446</v>
      </c>
      <c r="B43" s="16"/>
      <c r="C43" s="15"/>
      <c r="D43" s="15"/>
      <c r="E43" s="18">
        <v>0</v>
      </c>
      <c r="G43" s="18">
        <v>0</v>
      </c>
      <c r="I43" s="19">
        <v>0</v>
      </c>
    </row>
    <row r="45" spans="1:9">
      <c r="A45" s="3" t="s">
        <v>447</v>
      </c>
      <c r="B45" s="14"/>
      <c r="C45" s="3"/>
      <c r="D45" s="3"/>
      <c r="E45" s="11">
        <v>5630950</v>
      </c>
      <c r="G45" s="11">
        <v>32712.59</v>
      </c>
      <c r="I45" s="12">
        <v>2.6700000000000002E-2</v>
      </c>
    </row>
    <row r="48" spans="1:9">
      <c r="A48" s="3" t="s">
        <v>448</v>
      </c>
      <c r="B48" s="14"/>
      <c r="C48" s="3"/>
      <c r="D48" s="3"/>
    </row>
    <row r="49" spans="1:9">
      <c r="A49" s="15" t="s">
        <v>449</v>
      </c>
      <c r="B49" s="16"/>
      <c r="C49" s="15"/>
      <c r="D49" s="15"/>
    </row>
    <row r="50" spans="1:9">
      <c r="A50" s="15" t="s">
        <v>450</v>
      </c>
      <c r="B50" s="16"/>
      <c r="C50" s="15"/>
      <c r="D50" s="15"/>
      <c r="E50" s="18">
        <v>0</v>
      </c>
      <c r="G50" s="18">
        <v>0</v>
      </c>
      <c r="I50" s="19">
        <v>0</v>
      </c>
    </row>
    <row r="52" spans="1:9">
      <c r="A52" s="15" t="s">
        <v>451</v>
      </c>
      <c r="B52" s="16"/>
      <c r="C52" s="15"/>
      <c r="D52" s="15"/>
    </row>
    <row r="53" spans="1:9">
      <c r="A53" s="15" t="s">
        <v>452</v>
      </c>
      <c r="B53" s="16"/>
      <c r="C53" s="15"/>
      <c r="D53" s="15"/>
      <c r="E53" s="18">
        <v>0</v>
      </c>
      <c r="G53" s="18">
        <v>0</v>
      </c>
      <c r="I53" s="19">
        <v>0</v>
      </c>
    </row>
    <row r="55" spans="1:9">
      <c r="A55" s="15" t="s">
        <v>443</v>
      </c>
      <c r="B55" s="16"/>
      <c r="C55" s="15"/>
      <c r="D55" s="15"/>
    </row>
    <row r="56" spans="1:9">
      <c r="A56" s="15" t="s">
        <v>444</v>
      </c>
      <c r="B56" s="16"/>
      <c r="C56" s="15"/>
      <c r="D56" s="15"/>
      <c r="E56" s="18">
        <v>0</v>
      </c>
      <c r="G56" s="18">
        <v>0</v>
      </c>
      <c r="I56" s="19">
        <v>0</v>
      </c>
    </row>
    <row r="58" spans="1:9">
      <c r="A58" s="15" t="s">
        <v>445</v>
      </c>
      <c r="B58" s="16"/>
      <c r="C58" s="15"/>
      <c r="D58" s="15"/>
    </row>
    <row r="59" spans="1:9">
      <c r="A59" s="15" t="s">
        <v>446</v>
      </c>
      <c r="B59" s="16"/>
      <c r="C59" s="15"/>
      <c r="D59" s="15"/>
      <c r="E59" s="18">
        <v>0</v>
      </c>
      <c r="G59" s="18">
        <v>0</v>
      </c>
      <c r="I59" s="19">
        <v>0</v>
      </c>
    </row>
    <row r="61" spans="1:9">
      <c r="A61" s="3" t="s">
        <v>453</v>
      </c>
      <c r="B61" s="14"/>
      <c r="C61" s="3"/>
      <c r="D61" s="3"/>
      <c r="E61" s="11">
        <v>0</v>
      </c>
      <c r="G61" s="11">
        <v>0</v>
      </c>
      <c r="I61" s="12">
        <v>0</v>
      </c>
    </row>
    <row r="64" spans="1:9">
      <c r="A64" s="3" t="s">
        <v>454</v>
      </c>
      <c r="B64" s="14"/>
      <c r="C64" s="3"/>
      <c r="D64" s="3"/>
      <c r="E64" s="11">
        <v>5630950</v>
      </c>
      <c r="G64" s="11">
        <v>32712.59</v>
      </c>
      <c r="I64" s="12">
        <v>2.6700000000000002E-2</v>
      </c>
    </row>
    <row r="67" spans="1:4">
      <c r="A67" s="7" t="s">
        <v>145</v>
      </c>
      <c r="B67" s="17"/>
      <c r="C67" s="7"/>
      <c r="D67" s="7"/>
    </row>
    <row r="71" spans="1:4">
      <c r="A71" s="2" t="s">
        <v>76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0"/>
  <sheetViews>
    <sheetView rightToLeft="1" tabSelected="1" topLeftCell="A14" workbookViewId="0">
      <selection activeCell="E28" sqref="E28"/>
    </sheetView>
  </sheetViews>
  <sheetFormatPr defaultColWidth="9.140625" defaultRowHeight="12.75"/>
  <cols>
    <col min="1" max="1" width="46.7109375" customWidth="1"/>
    <col min="2" max="2" width="15.7109375" customWidth="1"/>
    <col min="3" max="3" width="35.7109375" customWidth="1"/>
    <col min="4" max="4" width="13.7109375" customWidth="1"/>
    <col min="5" max="5" width="8.7109375" customWidth="1"/>
    <col min="6" max="6" width="10.7109375" customWidth="1"/>
    <col min="7" max="8" width="11.7109375" customWidth="1"/>
    <col min="9" max="9" width="12.7109375" customWidth="1"/>
    <col min="10" max="10" width="11.7109375" customWidth="1"/>
    <col min="11" max="11" width="24.7109375" customWidth="1"/>
    <col min="12" max="12" width="20.7109375" customWidth="1"/>
  </cols>
  <sheetData>
    <row r="2" spans="1:12" ht="18">
      <c r="A2" s="1" t="s">
        <v>0</v>
      </c>
    </row>
    <row r="4" spans="1:12" ht="18">
      <c r="A4" s="1" t="s">
        <v>455</v>
      </c>
    </row>
    <row r="6" spans="1:12">
      <c r="A6" s="2" t="s">
        <v>2</v>
      </c>
    </row>
    <row r="9" spans="1:12">
      <c r="A9" s="3" t="s">
        <v>78</v>
      </c>
      <c r="B9" s="3" t="s">
        <v>79</v>
      </c>
      <c r="C9" s="3" t="s">
        <v>80</v>
      </c>
      <c r="D9" s="3" t="s">
        <v>199</v>
      </c>
      <c r="E9" s="3" t="s">
        <v>81</v>
      </c>
      <c r="F9" s="3" t="s">
        <v>82</v>
      </c>
      <c r="G9" s="3" t="s">
        <v>83</v>
      </c>
      <c r="H9" s="3" t="s">
        <v>149</v>
      </c>
      <c r="I9" s="3" t="s">
        <v>40</v>
      </c>
      <c r="J9" s="3" t="s">
        <v>86</v>
      </c>
      <c r="K9" s="3" t="s">
        <v>150</v>
      </c>
      <c r="L9" s="3" t="s">
        <v>87</v>
      </c>
    </row>
    <row r="10" spans="1:12">
      <c r="A10" s="4"/>
      <c r="B10" s="4"/>
      <c r="C10" s="4"/>
      <c r="D10" s="4"/>
      <c r="E10" s="4"/>
      <c r="F10" s="4"/>
      <c r="G10" s="4"/>
      <c r="H10" s="4" t="s">
        <v>153</v>
      </c>
      <c r="I10" s="4" t="s">
        <v>154</v>
      </c>
      <c r="J10" s="4" t="s">
        <v>89</v>
      </c>
      <c r="K10" s="4" t="s">
        <v>88</v>
      </c>
      <c r="L10" s="4" t="s">
        <v>88</v>
      </c>
    </row>
    <row r="13" spans="1:12">
      <c r="A13" s="3" t="s">
        <v>456</v>
      </c>
      <c r="B13" s="14"/>
      <c r="C13" s="3"/>
      <c r="D13" s="3"/>
      <c r="E13" s="3"/>
      <c r="F13" s="3"/>
      <c r="G13" s="3"/>
    </row>
    <row r="16" spans="1:12">
      <c r="A16" s="3" t="s">
        <v>457</v>
      </c>
      <c r="B16" s="14"/>
      <c r="C16" s="3"/>
      <c r="D16" s="3"/>
      <c r="E16" s="3"/>
      <c r="F16" s="3"/>
      <c r="G16" s="3"/>
    </row>
    <row r="17" spans="1:12">
      <c r="A17" s="15" t="s">
        <v>458</v>
      </c>
      <c r="B17" s="16"/>
      <c r="C17" s="15"/>
      <c r="D17" s="15"/>
      <c r="E17" s="15"/>
      <c r="F17" s="15"/>
      <c r="G17" s="15"/>
    </row>
    <row r="18" spans="1:12">
      <c r="A18" s="15" t="s">
        <v>459</v>
      </c>
      <c r="B18" s="16"/>
      <c r="C18" s="15"/>
      <c r="D18" s="15"/>
      <c r="E18" s="15"/>
      <c r="F18" s="15"/>
      <c r="G18" s="15"/>
      <c r="H18" s="18">
        <v>0</v>
      </c>
      <c r="J18" s="18">
        <v>0</v>
      </c>
      <c r="L18" s="19">
        <v>0</v>
      </c>
    </row>
    <row r="20" spans="1:12">
      <c r="A20" s="3" t="s">
        <v>460</v>
      </c>
      <c r="B20" s="14"/>
      <c r="C20" s="3"/>
      <c r="D20" s="3"/>
      <c r="E20" s="3"/>
      <c r="F20" s="3"/>
      <c r="G20" s="3"/>
      <c r="H20" s="11">
        <v>0</v>
      </c>
      <c r="J20" s="11">
        <v>0</v>
      </c>
      <c r="L20" s="12">
        <v>0</v>
      </c>
    </row>
    <row r="23" spans="1:12">
      <c r="A23" s="3" t="s">
        <v>461</v>
      </c>
      <c r="B23" s="14"/>
      <c r="C23" s="3"/>
      <c r="D23" s="3"/>
      <c r="E23" s="3"/>
      <c r="F23" s="3"/>
      <c r="G23" s="3"/>
    </row>
    <row r="24" spans="1:12">
      <c r="A24" s="15" t="s">
        <v>462</v>
      </c>
      <c r="B24" s="16"/>
      <c r="C24" s="15"/>
      <c r="D24" s="15"/>
      <c r="E24" s="15"/>
      <c r="F24" s="15"/>
      <c r="G24" s="15"/>
    </row>
    <row r="25" spans="1:12">
      <c r="A25" s="7" t="s">
        <v>463</v>
      </c>
      <c r="B25" s="17" t="s">
        <v>464</v>
      </c>
      <c r="C25" s="7" t="s">
        <v>465</v>
      </c>
      <c r="D25" s="7"/>
      <c r="E25" s="7"/>
      <c r="F25" s="7"/>
      <c r="G25" s="7" t="s">
        <v>46</v>
      </c>
      <c r="H25" s="21">
        <v>106.566222</v>
      </c>
      <c r="I25" s="8">
        <v>119.13</v>
      </c>
      <c r="J25" s="8">
        <v>0.13</v>
      </c>
      <c r="L25" s="9">
        <v>0</v>
      </c>
    </row>
    <row r="26" spans="1:12">
      <c r="A26" s="7" t="s">
        <v>466</v>
      </c>
      <c r="B26" s="17" t="s">
        <v>467</v>
      </c>
      <c r="C26" s="7" t="s">
        <v>468</v>
      </c>
      <c r="D26" s="7" t="s">
        <v>469</v>
      </c>
      <c r="E26" s="7"/>
      <c r="F26" s="7"/>
      <c r="G26" s="7" t="s">
        <v>46</v>
      </c>
      <c r="H26" s="21">
        <v>462.40350000000001</v>
      </c>
      <c r="I26" s="8">
        <v>23804</v>
      </c>
      <c r="J26" s="8">
        <v>109.65</v>
      </c>
      <c r="L26" s="9">
        <v>1E-4</v>
      </c>
    </row>
    <row r="27" spans="1:12">
      <c r="A27" s="7" t="s">
        <v>470</v>
      </c>
      <c r="B27" s="17" t="s">
        <v>471</v>
      </c>
      <c r="C27" s="7" t="s">
        <v>472</v>
      </c>
      <c r="D27" s="7"/>
      <c r="E27" s="7"/>
      <c r="F27" s="7"/>
      <c r="G27" s="7" t="s">
        <v>46</v>
      </c>
      <c r="H27" s="21">
        <v>160.63186200000001</v>
      </c>
      <c r="I27" s="8">
        <v>171235</v>
      </c>
      <c r="J27" s="8">
        <v>274.01</v>
      </c>
      <c r="L27" s="9">
        <v>2.0000000000000001E-4</v>
      </c>
    </row>
    <row r="28" spans="1:12">
      <c r="A28" s="15" t="s">
        <v>473</v>
      </c>
      <c r="B28" s="16"/>
      <c r="C28" s="15"/>
      <c r="D28" s="15"/>
      <c r="E28" s="15"/>
      <c r="F28" s="15"/>
      <c r="G28" s="15"/>
      <c r="H28" s="18">
        <f>SUM(H25:H27)</f>
        <v>729.601584</v>
      </c>
      <c r="J28" s="18">
        <v>383.79</v>
      </c>
      <c r="L28" s="19">
        <v>2.9999999999999997E-4</v>
      </c>
    </row>
    <row r="30" spans="1:12">
      <c r="A30" s="3" t="s">
        <v>474</v>
      </c>
      <c r="B30" s="14"/>
      <c r="C30" s="3"/>
      <c r="D30" s="3"/>
      <c r="E30" s="3"/>
      <c r="F30" s="3"/>
      <c r="G30" s="3"/>
      <c r="H30" s="11">
        <f>SUM(H28)</f>
        <v>729.601584</v>
      </c>
      <c r="J30" s="11">
        <v>383.79</v>
      </c>
      <c r="L30" s="12">
        <v>2.9999999999999997E-4</v>
      </c>
    </row>
    <row r="33" spans="1:12">
      <c r="A33" s="3" t="s">
        <v>475</v>
      </c>
      <c r="B33" s="14"/>
      <c r="C33" s="3"/>
      <c r="D33" s="3"/>
      <c r="E33" s="3"/>
      <c r="F33" s="3"/>
      <c r="G33" s="3"/>
      <c r="H33" s="11">
        <f>SUM(H30)</f>
        <v>729.601584</v>
      </c>
      <c r="J33" s="11">
        <v>383.79</v>
      </c>
      <c r="L33" s="12">
        <v>2.9999999999999997E-4</v>
      </c>
    </row>
    <row r="36" spans="1:12">
      <c r="A36" s="7" t="s">
        <v>145</v>
      </c>
      <c r="B36" s="17"/>
      <c r="C36" s="7"/>
      <c r="D36" s="7"/>
      <c r="E36" s="7"/>
      <c r="F36" s="7"/>
      <c r="G36" s="7">
        <v>4.7426000000000004</v>
      </c>
    </row>
    <row r="40" spans="1:12">
      <c r="A40" s="2" t="s">
        <v>76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7"/>
  <sheetViews>
    <sheetView rightToLeft="1" workbookViewId="0"/>
  </sheetViews>
  <sheetFormatPr defaultColWidth="9.140625" defaultRowHeight="12.75"/>
  <cols>
    <col min="1" max="1" width="27.7109375" customWidth="1"/>
    <col min="2" max="2" width="12.7109375" customWidth="1"/>
    <col min="3" max="3" width="8.7109375" customWidth="1"/>
    <col min="4" max="6" width="11.7109375" customWidth="1"/>
    <col min="7" max="7" width="9.7109375" customWidth="1"/>
    <col min="8" max="8" width="11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476</v>
      </c>
    </row>
    <row r="6" spans="1:10">
      <c r="A6" s="2" t="s">
        <v>2</v>
      </c>
    </row>
    <row r="9" spans="1:10">
      <c r="A9" s="3" t="s">
        <v>78</v>
      </c>
      <c r="B9" s="3" t="s">
        <v>79</v>
      </c>
      <c r="C9" s="3" t="s">
        <v>80</v>
      </c>
      <c r="D9" s="3" t="s">
        <v>199</v>
      </c>
      <c r="E9" s="3" t="s">
        <v>83</v>
      </c>
      <c r="F9" s="3" t="s">
        <v>149</v>
      </c>
      <c r="G9" s="3" t="s">
        <v>40</v>
      </c>
      <c r="H9" s="3" t="s">
        <v>86</v>
      </c>
      <c r="I9" s="3" t="s">
        <v>150</v>
      </c>
      <c r="J9" s="3" t="s">
        <v>87</v>
      </c>
    </row>
    <row r="10" spans="1:10">
      <c r="A10" s="4"/>
      <c r="B10" s="4"/>
      <c r="C10" s="4"/>
      <c r="D10" s="4"/>
      <c r="E10" s="4"/>
      <c r="F10" s="4" t="s">
        <v>153</v>
      </c>
      <c r="G10" s="4" t="s">
        <v>154</v>
      </c>
      <c r="H10" s="4" t="s">
        <v>89</v>
      </c>
      <c r="I10" s="4" t="s">
        <v>88</v>
      </c>
      <c r="J10" s="4" t="s">
        <v>88</v>
      </c>
    </row>
    <row r="13" spans="1:10">
      <c r="A13" s="3" t="s">
        <v>477</v>
      </c>
      <c r="B13" s="14"/>
      <c r="C13" s="3"/>
      <c r="D13" s="3"/>
      <c r="E13" s="3"/>
    </row>
    <row r="16" spans="1:10">
      <c r="A16" s="3" t="s">
        <v>478</v>
      </c>
      <c r="B16" s="14"/>
      <c r="C16" s="3"/>
      <c r="D16" s="3"/>
      <c r="E16" s="3"/>
    </row>
    <row r="17" spans="1:10">
      <c r="A17" s="15" t="s">
        <v>478</v>
      </c>
      <c r="B17" s="16"/>
      <c r="C17" s="15"/>
      <c r="D17" s="15"/>
      <c r="E17" s="15"/>
    </row>
    <row r="18" spans="1:10">
      <c r="A18" s="15" t="s">
        <v>479</v>
      </c>
      <c r="B18" s="16"/>
      <c r="C18" s="15"/>
      <c r="D18" s="15"/>
      <c r="E18" s="15"/>
      <c r="F18" s="18">
        <v>0</v>
      </c>
      <c r="H18" s="18">
        <v>0</v>
      </c>
      <c r="J18" s="19">
        <v>0</v>
      </c>
    </row>
    <row r="20" spans="1:10">
      <c r="A20" s="3" t="s">
        <v>479</v>
      </c>
      <c r="B20" s="14"/>
      <c r="C20" s="3"/>
      <c r="D20" s="3"/>
      <c r="E20" s="3"/>
      <c r="F20" s="11">
        <v>0</v>
      </c>
      <c r="H20" s="11">
        <v>0</v>
      </c>
      <c r="J20" s="12">
        <v>0</v>
      </c>
    </row>
    <row r="23" spans="1:10">
      <c r="A23" s="3" t="s">
        <v>480</v>
      </c>
      <c r="B23" s="14"/>
      <c r="C23" s="3"/>
      <c r="D23" s="3"/>
      <c r="E23" s="3"/>
    </row>
    <row r="24" spans="1:10">
      <c r="A24" s="15" t="s">
        <v>480</v>
      </c>
      <c r="B24" s="16"/>
      <c r="C24" s="15"/>
      <c r="D24" s="15"/>
      <c r="E24" s="15"/>
    </row>
    <row r="25" spans="1:10">
      <c r="A25" s="15" t="s">
        <v>481</v>
      </c>
      <c r="B25" s="16"/>
      <c r="C25" s="15"/>
      <c r="D25" s="15"/>
      <c r="E25" s="15"/>
      <c r="F25" s="18">
        <v>0</v>
      </c>
      <c r="H25" s="18">
        <v>0</v>
      </c>
      <c r="J25" s="19">
        <v>0</v>
      </c>
    </row>
    <row r="27" spans="1:10">
      <c r="A27" s="3" t="s">
        <v>481</v>
      </c>
      <c r="B27" s="14"/>
      <c r="C27" s="3"/>
      <c r="D27" s="3"/>
      <c r="E27" s="3"/>
      <c r="F27" s="11">
        <v>0</v>
      </c>
      <c r="H27" s="11">
        <v>0</v>
      </c>
      <c r="J27" s="12">
        <v>0</v>
      </c>
    </row>
    <row r="30" spans="1:10">
      <c r="A30" s="3" t="s">
        <v>482</v>
      </c>
      <c r="B30" s="14"/>
      <c r="C30" s="3"/>
      <c r="D30" s="3"/>
      <c r="E30" s="3"/>
      <c r="F30" s="11">
        <v>0</v>
      </c>
      <c r="H30" s="11">
        <v>0</v>
      </c>
      <c r="J30" s="12">
        <v>0</v>
      </c>
    </row>
    <row r="33" spans="1:5">
      <c r="A33" s="7" t="s">
        <v>145</v>
      </c>
      <c r="B33" s="17"/>
      <c r="C33" s="7"/>
      <c r="D33" s="7"/>
      <c r="E33" s="7"/>
    </row>
    <row r="37" spans="1:5">
      <c r="A37" s="2" t="s">
        <v>76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29</vt:i4>
      </vt:variant>
    </vt:vector>
  </HeadingPairs>
  <TitlesOfParts>
    <vt:vector size="29" baseType="lpstr">
      <vt:lpstr>סיכום נכסי ההשקעה</vt:lpstr>
      <vt:lpstr>מזומנים ושווי מזומנים</vt:lpstr>
      <vt:lpstr>סחיר - תעודות התחייבות ממשלתיות</vt:lpstr>
      <vt:lpstr>סחיר - תעודות חוב מסחריות</vt:lpstr>
      <vt:lpstr>סחיר - אגח קונצרני</vt:lpstr>
      <vt:lpstr>סחיר - מניות</vt:lpstr>
      <vt:lpstr>סחיר - תעודות סל</vt:lpstr>
      <vt:lpstr>סחיר - קרנות נאמנות</vt:lpstr>
      <vt:lpstr>סחיר - כתבי אופציה</vt:lpstr>
      <vt:lpstr>סחיר - אופציות</vt:lpstr>
      <vt:lpstr>סחיר - חוזים עתידיים</vt:lpstr>
      <vt:lpstr>סחיר - מוצרים מובנים</vt:lpstr>
      <vt:lpstr>לא סחיר - תעודות התחייבות ממשלה</vt:lpstr>
      <vt:lpstr>לא סחיר - תעודות חוב מסחריות</vt:lpstr>
      <vt:lpstr>לא סחיר - אגח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</vt:lpstr>
      <vt:lpstr>זכויות מקרקעין</vt:lpstr>
      <vt:lpstr>השקעות אחרות</vt:lpstr>
      <vt:lpstr>התחייבויות להשקעה</vt:lpstr>
      <vt:lpstr>עלות מתואמת - אגח קונצרני סחיר</vt:lpstr>
      <vt:lpstr>עלות מתואמת - אגח קונצרני לס</vt:lpstr>
      <vt:lpstr>עלות מתואמת- מסגרת מנוצלת ללווה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nadavs</cp:lastModifiedBy>
  <dcterms:modified xsi:type="dcterms:W3CDTF">2015-03-30T10:57:16Z</dcterms:modified>
</cp:coreProperties>
</file>