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839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calcPr calcId="145621"/>
</workbook>
</file>

<file path=xl/calcChain.xml><?xml version="1.0" encoding="utf-8"?>
<calcChain xmlns="http://schemas.openxmlformats.org/spreadsheetml/2006/main">
  <c r="B22" i="27" l="1"/>
  <c r="B18" i="27"/>
  <c r="B23" i="27" l="1"/>
</calcChain>
</file>

<file path=xl/sharedStrings.xml><?xml version="1.0" encoding="utf-8"?>
<sst xmlns="http://schemas.openxmlformats.org/spreadsheetml/2006/main" count="2652" uniqueCount="890">
  <si>
    <t>סכום נכסי ההשקעה</t>
  </si>
  <si>
    <t>לתאריך 30/06/2014
שם קופה אלטשולר גמל להיט קלאסי
מספר אישור 546
קבוצות: 738אלטשולר גמל להיט קלאסי (2738)
קוד קופת הגמל: 513173393-00000000001092-0546-000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</si>
  <si>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</si>
  <si>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</si>
  <si>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</si>
  <si>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</si>
  <si>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</si>
  <si>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</si>
  <si>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</si>
  <si>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</si>
  <si>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</si>
  <si>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</si>
  <si>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</si>
  <si>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</si>
  <si>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</si>
  <si>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</si>
  <si>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</si>
  <si>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</si>
  <si>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</si>
  <si>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</si>
  <si>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</si>
  <si>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</si>
  <si>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</si>
  <si>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</si>
  <si>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</si>
  <si>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</si>
  <si>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</si>
  <si>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</si>
  <si>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</si>
  <si>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</si>
  <si>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</si>
  <si>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</si>
  <si>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</si>
  <si>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</t>
  </si>
  <si>
    <t>מטבע</t>
  </si>
  <si>
    <t>דולר</t>
  </si>
  <si>
    <t>יורו</t>
  </si>
  <si>
    <t>פר"ש</t>
  </si>
  <si>
    <t>לי"ש</t>
  </si>
  <si>
    <t>$ אוסטרלי</t>
  </si>
  <si>
    <t>כת.דני</t>
  </si>
  <si>
    <t>פזו מקסיקני</t>
  </si>
  <si>
    <t>דולר הונג קונג</t>
  </si>
  <si>
    <t>ריאל ברזילאי</t>
  </si>
  <si>
    <t>רובל רוסי בלל</t>
  </si>
  <si>
    <t>רופיה הודית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</si>
  <si>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</si>
  <si>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</si>
  <si>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</si>
  <si>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</si>
  <si>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</si>
  <si>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</si>
  <si>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</si>
  <si>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</si>
  <si>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</si>
  <si>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</si>
  <si>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</si>
  <si>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</si>
  <si>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</si>
  <si>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 xml:space="preserve">1111111111- 10- לאומי </t>
  </si>
  <si>
    <t>עו'ש</t>
  </si>
  <si>
    <t>1111111111- 33- גמול פועלים סהר</t>
  </si>
  <si>
    <t xml:space="preserve"> סה''כ ל: יתרת מזומנים ועו"ש בש"ח</t>
  </si>
  <si>
    <t xml:space="preserve"> יתרת מזומנים ועו"ש נקובים במט"ח</t>
  </si>
  <si>
    <t>מעלות</t>
  </si>
  <si>
    <t>AA+</t>
  </si>
  <si>
    <t xml:space="preserve">130018- 10- לאומי </t>
  </si>
  <si>
    <t>$ אוסטרלי- בנק לאומי לישראל בע"מ</t>
  </si>
  <si>
    <t xml:space="preserve">20001- 10- לאומי </t>
  </si>
  <si>
    <t>דולר- בנק לאומי לישראל בע"מ</t>
  </si>
  <si>
    <t xml:space="preserve">200040- 10- לאומי </t>
  </si>
  <si>
    <t>דולר הונג קונג- בנק לאומי לישראל בע"מ</t>
  </si>
  <si>
    <t xml:space="preserve">20003- 10- לאומי </t>
  </si>
  <si>
    <t>יורו- בנק לאומי לישראל בע"מ</t>
  </si>
  <si>
    <t xml:space="preserve">70002- 10- לאומי </t>
  </si>
  <si>
    <t>לי"ש- בנק לאומי לישראל בע"מ</t>
  </si>
  <si>
    <t xml:space="preserve">200037- 10- לאומי </t>
  </si>
  <si>
    <t>פזו מקסיקני- בנק לאומי לישראל בע"מ</t>
  </si>
  <si>
    <t xml:space="preserve">30005- 10- לאומי </t>
  </si>
  <si>
    <t>פר"ש- בנק לאומי לישראל בע"מ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</si>
  <si>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</si>
  <si>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</si>
  <si>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</si>
  <si>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</si>
  <si>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</si>
  <si>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</si>
  <si>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</si>
  <si>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</si>
  <si>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</si>
  <si>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</si>
  <si>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</si>
  <si>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</si>
  <si>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</si>
  <si>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</si>
  <si>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</si>
  <si>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</si>
  <si>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</si>
  <si>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</si>
  <si>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</si>
  <si>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</si>
  <si>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</si>
  <si>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</si>
  <si>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</si>
  <si>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</si>
  <si>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</si>
  <si>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</si>
  <si>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 xml:space="preserve"> _x0000_שגיא</t>
  </si>
  <si>
    <t xml:space="preserve"> _x0000_סה''כ ל: שגיא</t>
  </si>
  <si>
    <t xml:space="preserve"> _x0000_גליל</t>
  </si>
  <si>
    <t>פנימי</t>
  </si>
  <si>
    <t>RF</t>
  </si>
  <si>
    <t>9590431</t>
  </si>
  <si>
    <t>גליל  5904- גליל</t>
  </si>
  <si>
    <t>1128081</t>
  </si>
  <si>
    <t>ממשל צמודה 0923- גליל</t>
  </si>
  <si>
    <t>1120583</t>
  </si>
  <si>
    <t>ממשלתי צמוד 841- גליל</t>
  </si>
  <si>
    <t>1097708</t>
  </si>
  <si>
    <t>ממשלתי צמודה 0536- גליל</t>
  </si>
  <si>
    <t>1124056</t>
  </si>
  <si>
    <t>ממשלתי צמודה 922- גליל</t>
  </si>
  <si>
    <t xml:space="preserve"> _x0000_סה''כ ל: גליל</t>
  </si>
  <si>
    <t xml:space="preserve"> _x0000_כפיר</t>
  </si>
  <si>
    <t xml:space="preserve"> _x0000_סה''כ ל: כפיר</t>
  </si>
  <si>
    <t xml:space="preserve"> סה''כ ל: צמודות מדד</t>
  </si>
  <si>
    <t xml:space="preserve"> לא צמודות</t>
  </si>
  <si>
    <t xml:space="preserve"> _x0000_מלווה קצר מועד</t>
  </si>
  <si>
    <t>8150518</t>
  </si>
  <si>
    <t>מ.ק.מ 515 _ 6.5.15- בנק ישראל- מק"מ</t>
  </si>
  <si>
    <t>8150211</t>
  </si>
  <si>
    <t>מקמ 215 _ 4.2.15- בנק ישראל- מק"מ</t>
  </si>
  <si>
    <t>8150617</t>
  </si>
  <si>
    <t>מקמ 615- בנק ישראל- מק"מ</t>
  </si>
  <si>
    <t xml:space="preserve"> _x0000_סה''כ ל: מלווה קצר מועד</t>
  </si>
  <si>
    <t xml:space="preserve"> _x0000_שחר</t>
  </si>
  <si>
    <t>1114297</t>
  </si>
  <si>
    <t>ממשל שקלית 0115- שחר</t>
  </si>
  <si>
    <t>1126747</t>
  </si>
  <si>
    <t>ממשל שקלית 323- שחר</t>
  </si>
  <si>
    <t>1125400</t>
  </si>
  <si>
    <t>ממשלתי שקלית 0142- שחר</t>
  </si>
  <si>
    <t>1124486</t>
  </si>
  <si>
    <t>ממשלתית שקלית 814- שחר</t>
  </si>
  <si>
    <t>9268335</t>
  </si>
  <si>
    <t>שחר 2683- שחר</t>
  </si>
  <si>
    <t xml:space="preserve"> _x0000_סה''כ ל: שחר</t>
  </si>
  <si>
    <t xml:space="preserve"> _x0000_גילון</t>
  </si>
  <si>
    <t xml:space="preserve"> _x0000_סה''כ ל: גילון</t>
  </si>
  <si>
    <t xml:space="preserve"> סה''כ ל: לא צמודות</t>
  </si>
  <si>
    <t xml:space="preserve"> צמודות לדולר</t>
  </si>
  <si>
    <t xml:space="preserve"> _x0000_גלבוע</t>
  </si>
  <si>
    <t xml:space="preserve"> _x0000_סה''כ ל: גלבוע</t>
  </si>
  <si>
    <t xml:space="preserve"> סה''כ ל: צמודות לדולר</t>
  </si>
  <si>
    <t xml:space="preserve"> אג"ח ממשלתי בחו"ל</t>
  </si>
  <si>
    <t xml:space="preserve"> _x0000_</t>
  </si>
  <si>
    <t xml:space="preserve"> _x0000_סה''כ ל: </t>
  </si>
  <si>
    <t xml:space="preserve"> סה''כ ל: אג"ח ממשלתי בחו"ל</t>
  </si>
  <si>
    <t xml:space="preserve"> אג"ח ממשלות זרות בחו"ל</t>
  </si>
  <si>
    <t>Moodys</t>
  </si>
  <si>
    <t>Aaa</t>
  </si>
  <si>
    <t>AU3TB0000101-70232491</t>
  </si>
  <si>
    <t>ACGB 5.5% 21/04/2023- AUSTRALIAN GOVERNMENT</t>
  </si>
  <si>
    <t>S&amp;P</t>
  </si>
  <si>
    <t>A</t>
  </si>
  <si>
    <t>MX0MGO000078-70824487</t>
  </si>
  <si>
    <t>Mbono 10% 05/12/24- Mexico government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</si>
  <si>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</si>
  <si>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</si>
  <si>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</si>
  <si>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</si>
  <si>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</si>
  <si>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</si>
  <si>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</si>
  <si>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</si>
  <si>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</si>
  <si>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</si>
  <si>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</si>
  <si>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</si>
  <si>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</si>
  <si>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</si>
  <si>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</si>
  <si>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</si>
  <si>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2310092</t>
  </si>
  <si>
    <t>מזרחי טפ הנפקות 33- מזרחי טפחות חברה להנפקות בע"מ</t>
  </si>
  <si>
    <t>2310050</t>
  </si>
  <si>
    <t>מזרחי טפחות הנפקות אגח 29- מזרחי טפחות חברה להנפקות בע"מ</t>
  </si>
  <si>
    <t>1940360</t>
  </si>
  <si>
    <t>פועלים הנפ 25- הפועלים הנפקות בע"מ</t>
  </si>
  <si>
    <t>AA</t>
  </si>
  <si>
    <t>7410186</t>
  </si>
  <si>
    <t>לאומי מימון  התח י- לאומי חברה למימון בע"מ</t>
  </si>
  <si>
    <t>7410152</t>
  </si>
  <si>
    <t>לאומי מימון הת ז- לאומי חברה למימון בע"מ</t>
  </si>
  <si>
    <t>1940303</t>
  </si>
  <si>
    <t>פועלים הנפ הת ח- הפועלים הנפקות בע"מ</t>
  </si>
  <si>
    <t>1940386</t>
  </si>
  <si>
    <t>פועלים הנפ הת ט- הפועלים הנפקות בע"מ</t>
  </si>
  <si>
    <t>AA-</t>
  </si>
  <si>
    <t>נדל"ן ובינוי</t>
  </si>
  <si>
    <t>1122670</t>
  </si>
  <si>
    <t>איירפורט אגח ג- איירפורט סיטי בע"מ</t>
  </si>
  <si>
    <t>מידרוג</t>
  </si>
  <si>
    <t>Aa3</t>
  </si>
  <si>
    <t>1117357</t>
  </si>
  <si>
    <t>אמות אגח ג- אמות השקעות בע"מ</t>
  </si>
  <si>
    <t>1121045</t>
  </si>
  <si>
    <t>ארפורט אגח ב- איירפורט סיטי בע"מ</t>
  </si>
  <si>
    <t>1260546</t>
  </si>
  <si>
    <t>גזית גלוב אגח יא- גזית-גלוב בע"מ</t>
  </si>
  <si>
    <t>A+</t>
  </si>
  <si>
    <t>כימיה, גומי ופלסטיק</t>
  </si>
  <si>
    <t>1110915</t>
  </si>
  <si>
    <t>אדמה אגח ב- אדמה פתרונות לחקלאות בע"מ</t>
  </si>
  <si>
    <t>3900206</t>
  </si>
  <si>
    <t>אלוני חץ אגח ו- אלוני-חץ נכסים והשקעות בע"מ</t>
  </si>
  <si>
    <t>A1</t>
  </si>
  <si>
    <t>3900271</t>
  </si>
  <si>
    <t>אלוני חץ אגח ח- אלוני-חץ נכסים והשקעות בע"מ</t>
  </si>
  <si>
    <t>תקשורת ומדיה</t>
  </si>
  <si>
    <t>1096270</t>
  </si>
  <si>
    <t>סלקום אגח ב- סלקום ישראל בע"מ</t>
  </si>
  <si>
    <t>1107333</t>
  </si>
  <si>
    <t>סלקום אגח ד- סלקום ישראל בע"מ</t>
  </si>
  <si>
    <t>A-</t>
  </si>
  <si>
    <t>השקעה ואחזקות</t>
  </si>
  <si>
    <t>6080188</t>
  </si>
  <si>
    <t>כלל תעשיות אגח יג- כלל תעשיות והשקעות בע"מ</t>
  </si>
  <si>
    <t>Baa1</t>
  </si>
  <si>
    <t>6110431</t>
  </si>
  <si>
    <t>אפריקה אגח כז- אפריקה-ישראל להשקעות בע"מ</t>
  </si>
  <si>
    <t>6390207</t>
  </si>
  <si>
    <t>דיסקונט השקעות אגח ו- חברת השקעות דיסקונט בע"מ</t>
  </si>
  <si>
    <t>BBB+</t>
  </si>
  <si>
    <t>4250130</t>
  </si>
  <si>
    <t>צרפתי אגח ה- צבי צרפתי השקעות ובנין (1992) בע"מ</t>
  </si>
  <si>
    <t>B</t>
  </si>
  <si>
    <t>1105535</t>
  </si>
  <si>
    <t>קרדן אן וי אגח א- קרדן אן.וי.</t>
  </si>
  <si>
    <t>1113034</t>
  </si>
  <si>
    <t>קרדן אן וי אגח ב- קרדן אן.וי.</t>
  </si>
  <si>
    <t>D</t>
  </si>
  <si>
    <t>1123371</t>
  </si>
  <si>
    <t>אדרי-אל   אגח ב- אדרי-אל החזקות בע"מ</t>
  </si>
  <si>
    <t>1128321</t>
  </si>
  <si>
    <t>חלל תקש  אגח יב- חלל-תקשורת בע"מ</t>
  </si>
  <si>
    <t>1118892</t>
  </si>
  <si>
    <t>חלל תקשורת אגח י- חלל-תקשורת בע"מ</t>
  </si>
  <si>
    <t xml:space="preserve"> סה''כ ל: צמוד למדד</t>
  </si>
  <si>
    <t xml:space="preserve"> לא צמוד</t>
  </si>
  <si>
    <t>1118843</t>
  </si>
  <si>
    <t>פרטנר אגח ה- חברת פרטנר תקשורת בע"מ</t>
  </si>
  <si>
    <t>1110931</t>
  </si>
  <si>
    <t>אדמה אגח ד- אדמה פתרונות לחקלאות בע"מ</t>
  </si>
  <si>
    <t>1113661</t>
  </si>
  <si>
    <t>סלקום אגח ה- סלקום ישראל בע"מ</t>
  </si>
  <si>
    <t>1114073</t>
  </si>
  <si>
    <t>פז נפט אגח ג- פז חברת הנפט בע"מ</t>
  </si>
  <si>
    <t>מסחר</t>
  </si>
  <si>
    <t>7770167</t>
  </si>
  <si>
    <t>שופרסל אגח ג- שופר-סל בע"מ</t>
  </si>
  <si>
    <t>6080212</t>
  </si>
  <si>
    <t>כלל תעשיות אגח טו- כלל תעשיות והשקעות בע"מ</t>
  </si>
  <si>
    <t>6390249</t>
  </si>
  <si>
    <t>דיסקונט השקעות אגח ט- חברת השקעות דיסקונט בע"מ</t>
  </si>
  <si>
    <t>4250155</t>
  </si>
  <si>
    <t>צרפתי אגח ו- צבי צרפתי השקעות ובנין (1992) בע"מ</t>
  </si>
  <si>
    <t xml:space="preserve"> סה''כ ל: לא צמוד</t>
  </si>
  <si>
    <t xml:space="preserve"> צמוד למט"ח</t>
  </si>
  <si>
    <t>מוליכים למחצה</t>
  </si>
  <si>
    <t>1121193</t>
  </si>
  <si>
    <t>טאואר אגח ו- טאואר סמיקונדקטור בע"מ</t>
  </si>
  <si>
    <t xml:space="preserve"> סה''כ ל: צמוד למט"ח</t>
  </si>
  <si>
    <t xml:space="preserve"> צמודות למדד אחר</t>
  </si>
  <si>
    <t xml:space="preserve"> סה''כ ל: צמודות למדד אחר</t>
  </si>
  <si>
    <t>A2</t>
  </si>
  <si>
    <t>Insurance</t>
  </si>
  <si>
    <t>70556584 - XS0857872500</t>
  </si>
  <si>
    <t>Alvgr 5.5% 28/11/49- allianz se-reg</t>
  </si>
  <si>
    <t>Food, Beverage &amp; Tobacco</t>
  </si>
  <si>
    <t>US03523TAY47-70275490</t>
  </si>
  <si>
    <t>Anheuser-Busch 9.75 11/15- Anheuser Busch</t>
  </si>
  <si>
    <t>Diversified Financials</t>
  </si>
  <si>
    <t>70302336 - us46625hhs22</t>
  </si>
  <si>
    <t>Jpm 4.4% 22/7/20- JP MORGAN</t>
  </si>
  <si>
    <t>70413067 - US46625HJD35</t>
  </si>
  <si>
    <t>Jpm 4.5% 24.01.22- JP MORGAN</t>
  </si>
  <si>
    <t>US828807CA39-70233556</t>
  </si>
  <si>
    <t>Simon property 10.35% 4/19- SIMON PROPERTY GROUP LP</t>
  </si>
  <si>
    <t>XS0465881935-70205208</t>
  </si>
  <si>
    <t>BAC 10% .11.14- Bank of America</t>
  </si>
  <si>
    <t>US02209SAS23-70128954</t>
  </si>
  <si>
    <t>Altria 4%  01/24- ALTRIA GROUP</t>
  </si>
  <si>
    <t>Real Estate</t>
  </si>
  <si>
    <t>US40414LAD10-70112727</t>
  </si>
  <si>
    <t>Hcp Inc 5.375 02/21- HCP INC</t>
  </si>
  <si>
    <t>US615369AC97-70544689</t>
  </si>
  <si>
    <t>Mco 4.875% 02/24- Moody's corporation</t>
  </si>
  <si>
    <t>Energy</t>
  </si>
  <si>
    <t>US71654QBG64-70573381</t>
  </si>
  <si>
    <t>Petroleos mexica 3.5% 01/23- PETROLEOS MEXICANOS</t>
  </si>
  <si>
    <t>Telecommunication Services</t>
  </si>
  <si>
    <t>US92343VBR42-70612635</t>
  </si>
  <si>
    <t>Vz 5.15% 15/09/23- VERIZON COMMUNICATI</t>
  </si>
  <si>
    <t>Baa2</t>
  </si>
  <si>
    <t>US046003JU47-70488994</t>
  </si>
  <si>
    <t>Assoc  C 6.95 11/18- Associates Corp NA</t>
  </si>
  <si>
    <t>Banks</t>
  </si>
  <si>
    <t>US06051GFB05-70483524</t>
  </si>
  <si>
    <t>Bac 4.125  01/24- Bank of America</t>
  </si>
  <si>
    <t>70479399 - US06051GEM78</t>
  </si>
  <si>
    <t>Bac 5.7 24/01/2022- Bank of America</t>
  </si>
  <si>
    <t>US172967FT34- 70435193</t>
  </si>
  <si>
    <t>C 4.5% 14/01/2022- CITIGROUP INC</t>
  </si>
  <si>
    <t>US172967EV98-70129903</t>
  </si>
  <si>
    <t>Citigroup inc 8.5 22/5/19- CITIGROUP INC</t>
  </si>
  <si>
    <t>usy72596bt83-70148184</t>
  </si>
  <si>
    <t>RILIN 5.875 31/12/49- Reliance Industries ltd</t>
  </si>
  <si>
    <t>BBB</t>
  </si>
  <si>
    <t>Transportation</t>
  </si>
  <si>
    <t>XS0764253455-70313192</t>
  </si>
  <si>
    <t>Rurail 8.3% 04/19- RUSSIAN RAILWAYS</t>
  </si>
  <si>
    <t>Capital Goods</t>
  </si>
  <si>
    <t>US854502AF89-70331392</t>
  </si>
  <si>
    <t>Swk 5.75% 15.12.53- Stanley black &amp; decker i</t>
  </si>
  <si>
    <t>US91911TAM53-70408034</t>
  </si>
  <si>
    <t>VALEBZ 4.375%  01/22- VALE OVERSEAS LIMITED</t>
  </si>
  <si>
    <t>XS1048428012-70738067</t>
  </si>
  <si>
    <t>VW 3.75% 24/03/49- Volkswagen intl fin</t>
  </si>
  <si>
    <t>USC98874AM93- 70524889</t>
  </si>
  <si>
    <t>XTALN 4%  25/10/2022- XSTRATA CANADA FIN CORP</t>
  </si>
  <si>
    <t>BBB-</t>
  </si>
  <si>
    <t>USP1905CAA82-70107545</t>
  </si>
  <si>
    <t>BRFSBZ 5 7/8 06/06/2- BRF-BRASIL FOODS SA-ADR</t>
  </si>
  <si>
    <t>Baa3</t>
  </si>
  <si>
    <t>US12505JAA16-70654868</t>
  </si>
  <si>
    <t>Cbl 5.25%  12/23- CBL &amp; Associates lp</t>
  </si>
  <si>
    <t>XS0424860947-70758396</t>
  </si>
  <si>
    <t>Gazprom 9.25%.4.19- GAZPROM OAO-SPON ADR</t>
  </si>
  <si>
    <t>70535760 - USQ55038AA33</t>
  </si>
  <si>
    <t>Leiau 5.95 13.11.22- Leighton Finance usa pty</t>
  </si>
  <si>
    <t>XS0942100388-70154760</t>
  </si>
  <si>
    <t>Ndaq 3.875 07/06/21- NASDAQ OMX GROUP</t>
  </si>
  <si>
    <t>US71645WAN11-70726948</t>
  </si>
  <si>
    <t>Petbra 7.875  03/15- PETROBRAS INTL</t>
  </si>
  <si>
    <t>Utilities</t>
  </si>
  <si>
    <t>70574199 - XS0767140022</t>
  </si>
  <si>
    <t>Rwe 7% 12/10/2072- RWE FINANCE</t>
  </si>
  <si>
    <t>BB+</t>
  </si>
  <si>
    <t>Materials</t>
  </si>
  <si>
    <t>US03938LAM63-70104567</t>
  </si>
  <si>
    <t>Arcelormittal 9.85% 06.19- ARCELORMITTAL</t>
  </si>
  <si>
    <t>70421334 - XS0626896178</t>
  </si>
  <si>
    <t>Banvor 6.25% 16/05/16- Banco Votorantim</t>
  </si>
  <si>
    <t>XS0972570351-70618152</t>
  </si>
  <si>
    <t>Telefonica 6.5 29/09/49- TELEFONICA S.A</t>
  </si>
  <si>
    <t>סה''כ אג''ח קונצרני</t>
  </si>
  <si>
    <t>ניירות ערך סחירים: מניות</t>
  </si>
  <si>
    <t xml:space="preserve"> תל אביב 25</t>
  </si>
  <si>
    <t>ביטוח</t>
  </si>
  <si>
    <t>1081165</t>
  </si>
  <si>
    <t>מגדל ביטוח- מגדל אחזקות ביטוח ופיננסים בע"מ</t>
  </si>
  <si>
    <t>1084128</t>
  </si>
  <si>
    <t>דלק קבוצה- קבוצת דלק בע"מ</t>
  </si>
  <si>
    <t>מזון</t>
  </si>
  <si>
    <t>746016</t>
  </si>
  <si>
    <t>שטראוס- שטראוס גרופ בע"מ</t>
  </si>
  <si>
    <t>126011</t>
  </si>
  <si>
    <t>גזית גלוב- גזית-גלוב בע"מ</t>
  </si>
  <si>
    <t>1119478</t>
  </si>
  <si>
    <t>עזריאלי קבוצה- קבוצת עזריאלי בע"מ (לשעבר קנית מימון</t>
  </si>
  <si>
    <t xml:space="preserve"> סה''כ ל: תל אביב 25</t>
  </si>
  <si>
    <t xml:space="preserve"> תל אביב 75</t>
  </si>
  <si>
    <t>1129501</t>
  </si>
  <si>
    <t>איידיאיי ביטוח- איי.די.איי. חברה לביטוח בע"מ</t>
  </si>
  <si>
    <t>585018</t>
  </si>
  <si>
    <t>הראל השקעות- הראל השקעות בביטוח ושרותים פיננסים בע"מ</t>
  </si>
  <si>
    <t>583013</t>
  </si>
  <si>
    <t>יואל- י.ו.א.ל. ירושלים אויל אקספלורשיין בע"מ</t>
  </si>
  <si>
    <t>1082379</t>
  </si>
  <si>
    <t>טאואר- טאואר סמיקונדקטור בע"מ</t>
  </si>
  <si>
    <t>390013</t>
  </si>
  <si>
    <t>אלוני חץ- אלוני-חץ נכסים והשקעות בע"מ</t>
  </si>
  <si>
    <t>1097278</t>
  </si>
  <si>
    <t>אמות- אמות השקעות בע"מ</t>
  </si>
  <si>
    <t>416016</t>
  </si>
  <si>
    <t>וילאר- וילאר אינטרנשיונל בע"מ</t>
  </si>
  <si>
    <t>323014</t>
  </si>
  <si>
    <t>מליסרון- מליסרון בע"מ</t>
  </si>
  <si>
    <t>1098920</t>
  </si>
  <si>
    <t>ריט 1- ריט 1 בע"מ</t>
  </si>
  <si>
    <t>שרותים פיננסיים</t>
  </si>
  <si>
    <t>1081843</t>
  </si>
  <si>
    <t>מיטב דש- מיטב דש השקעות בע"מ</t>
  </si>
  <si>
    <t>1107663</t>
  </si>
  <si>
    <t>בי קומיונקיישנס- בי קומיוניקיישנס בע"מ לשעבר סמייל 012</t>
  </si>
  <si>
    <t xml:space="preserve"> סה''כ ל: תל אביב 75</t>
  </si>
  <si>
    <t xml:space="preserve"> מניות היתר</t>
  </si>
  <si>
    <t>1132356</t>
  </si>
  <si>
    <t>אינרום- אינרום תעשיות בנייה בע"מ</t>
  </si>
  <si>
    <t>1119080</t>
  </si>
  <si>
    <t>לוינשטיין נכסים- לוינשטיין נכסים</t>
  </si>
  <si>
    <t>שרותים</t>
  </si>
  <si>
    <t>1131523</t>
  </si>
  <si>
    <t>מגדלי תיכון- מגדלי הים התיכון</t>
  </si>
  <si>
    <t>1083443</t>
  </si>
  <si>
    <t>אינטרנט זהב- אינטרנט גולד - קווי זהב בע"מ</t>
  </si>
  <si>
    <t xml:space="preserve"> סה''כ ל: מניות היתר</t>
  </si>
  <si>
    <t xml:space="preserve"> call 001 אופציות </t>
  </si>
  <si>
    <t xml:space="preserve"> סה''כ ל: call 001 אופציות </t>
  </si>
  <si>
    <t>Automobiles &amp; Components</t>
  </si>
  <si>
    <t>DE0005190003-70185095</t>
  </si>
  <si>
    <t>Bayerische Motoren Werke (bmw- BMW</t>
  </si>
  <si>
    <t>US4783661071-70378922</t>
  </si>
  <si>
    <t>Johnson control inc- JOHNSON CONTROLS</t>
  </si>
  <si>
    <t>DE0007664039-70234141</t>
  </si>
  <si>
    <t>Volkswagen AG- Volkswagen intl fin</t>
  </si>
  <si>
    <t>us9497461015-70437603</t>
  </si>
  <si>
    <t>Wells Fargo new- WELLS FARGO COMPANY</t>
  </si>
  <si>
    <t>US1672501095 - 70165741</t>
  </si>
  <si>
    <t>CHICAGO BRIDGE&amp;IRON CO</t>
  </si>
  <si>
    <t>US0970231058-70187208</t>
  </si>
  <si>
    <t>Boeing com- BOEING CO</t>
  </si>
  <si>
    <t>FR0000120354-70297999</t>
  </si>
  <si>
    <t>Vallourec- Vallourec</t>
  </si>
  <si>
    <t>70598180 - US09253U1088</t>
  </si>
  <si>
    <t>Blackstone group lp- Blackstone</t>
  </si>
  <si>
    <t>US1729674242-70436142</t>
  </si>
  <si>
    <t>Citigroup Inc- CITIGROUP INC</t>
  </si>
  <si>
    <t>US46625H1005-70143953</t>
  </si>
  <si>
    <t>JPmorgan Chase- JP MORGAN</t>
  </si>
  <si>
    <t>GB0008762899-70130026</t>
  </si>
  <si>
    <t>Bg Group plc- BG Energy Capital Plc</t>
  </si>
  <si>
    <t>US20825C1045-70188032</t>
  </si>
  <si>
    <t>ConocoPhillips- ConcoPhillips</t>
  </si>
  <si>
    <t>us26875p1012-70119797</t>
  </si>
  <si>
    <t>EOG Resorces inc- E.ON AG</t>
  </si>
  <si>
    <t>US42809H1077-70117072</t>
  </si>
  <si>
    <t>HESS CORP- HES BEHEER NV</t>
  </si>
  <si>
    <t>US6745991058-70103833</t>
  </si>
  <si>
    <t>Occidental Petroleum- OCCIDENTAL PETROLEUM</t>
  </si>
  <si>
    <t>US7237871071-70143722</t>
  </si>
  <si>
    <t>Pioneer Natural Resources- Pioneer Natural Resources co</t>
  </si>
  <si>
    <t>AN8068571086-70205026</t>
  </si>
  <si>
    <t>Schlumberger Ltd- SCHLUMBERGER LIMITED</t>
  </si>
  <si>
    <t>US8454671095-70367859</t>
  </si>
  <si>
    <t>Swouthwestern energy co- Southwestern energy company</t>
  </si>
  <si>
    <t>US89151E1091-70223870</t>
  </si>
  <si>
    <t>Total Fina sa S adr- TOTAL SA-SON ADR</t>
  </si>
  <si>
    <t>US9047847093-70446331</t>
  </si>
  <si>
    <t>Unilever NV- UNILEVER</t>
  </si>
  <si>
    <t>Household &amp; Personal Products</t>
  </si>
  <si>
    <t>us1941621039 -70157953</t>
  </si>
  <si>
    <t>Colgate palmolive c- COLGATE-PALMOLIVE CO</t>
  </si>
  <si>
    <t>DE000BASF111-70184783</t>
  </si>
  <si>
    <t>BASF AG- BASF AG</t>
  </si>
  <si>
    <t>US35671D8570-70412242</t>
  </si>
  <si>
    <t>Freeport Mcmpra, cop- Freeport- McmoRan Copper &amp; Gold Inc</t>
  </si>
  <si>
    <t>NL0000009827- 70250717</t>
  </si>
  <si>
    <t>Koninklijke ksm nv- KONINKLIJKE DSM NV</t>
  </si>
  <si>
    <t>Pharmaceuticals, Biotechnology</t>
  </si>
  <si>
    <t>US37733W1053-70213285</t>
  </si>
  <si>
    <t>Glaxosmithk plc adr- GLAXOSMITHKLINE PLC</t>
  </si>
  <si>
    <t>CH0012005267-70284823</t>
  </si>
  <si>
    <t>NOVARTIS AG REG SHS- Novartis AG</t>
  </si>
  <si>
    <t>US7170811035-70202510</t>
  </si>
  <si>
    <t>Pfizer inc- PFIZER INC</t>
  </si>
  <si>
    <t>CH0012032048-70282215</t>
  </si>
  <si>
    <t>Roche genusschein- ROCHE HOLDING AG</t>
  </si>
  <si>
    <t>US80105N1054- 70241799</t>
  </si>
  <si>
    <t>Sanofi-Aventis- SANOFI-AVENTIS</t>
  </si>
  <si>
    <t>US9426831031-70442306</t>
  </si>
  <si>
    <t>WATSON PHARMACE- WATSON PHARMACE</t>
  </si>
  <si>
    <t>CY0101380612-70175187</t>
  </si>
  <si>
    <t>AFI Development Plc B- AFI Development PLC</t>
  </si>
  <si>
    <t>GG00B979FD04-70512405</t>
  </si>
  <si>
    <t>Globalworth Real estate- Global worth real estate invest</t>
  </si>
  <si>
    <t>FR0000124711-70241021</t>
  </si>
  <si>
    <t>Unibail Rodamco se- UNIBAIL-RODAMCO SE</t>
  </si>
  <si>
    <t>Retailing</t>
  </si>
  <si>
    <t>US0231351067-70428248</t>
  </si>
  <si>
    <t>Amazon inc- amazon.com</t>
  </si>
  <si>
    <t>70452826 - US30212P3038</t>
  </si>
  <si>
    <t>Expedia inc- Expedia Inc</t>
  </si>
  <si>
    <t>US7415034039-70443346</t>
  </si>
  <si>
    <t>Priceline.com- Priceline.com Inc</t>
  </si>
  <si>
    <t>US8725401090-70340666</t>
  </si>
  <si>
    <t>Tjx Companies inc- Tjx Companies Inc</t>
  </si>
  <si>
    <t>Semiconductors &amp; Semiconductor</t>
  </si>
  <si>
    <t>US7960508882-70451950</t>
  </si>
  <si>
    <t>Samsung electronics- Samsung Electronics co ltd</t>
  </si>
  <si>
    <t>US8740391003-70449392</t>
  </si>
  <si>
    <t>TAIWAN SEMICON ADR- TAIWAN FUND</t>
  </si>
  <si>
    <t>Software &amp; Services</t>
  </si>
  <si>
    <t>US29444U5020-70122320</t>
  </si>
  <si>
    <t>Equinix inc- Equinix Inc</t>
  </si>
  <si>
    <t>US38259P5089-70351580</t>
  </si>
  <si>
    <t>google inc cl-a- Google Inc</t>
  </si>
  <si>
    <t>us38259p7069-70825187</t>
  </si>
  <si>
    <t>Google inc cl-c- Google Inc</t>
  </si>
  <si>
    <t>US5949181045-70290481</t>
  </si>
  <si>
    <t>Microsoft corp- MICROSOFT CORP</t>
  </si>
  <si>
    <t>US9843321061-70415294</t>
  </si>
  <si>
    <t>YAHOO INC- YAHOO INC</t>
  </si>
  <si>
    <t>Technology Hardware &amp; Equipmen</t>
  </si>
  <si>
    <t>US0378331005-70203799</t>
  </si>
  <si>
    <t>Apple computer inc- APPLE COMPUTER INC</t>
  </si>
  <si>
    <t>DE0005552004-70268388</t>
  </si>
  <si>
    <t>Deutsche Post Ag-Reg- DEUTCHE POST AG</t>
  </si>
  <si>
    <t>HK0066009694-70525779</t>
  </si>
  <si>
    <t>MTR CORP- MTR CORPPRATION</t>
  </si>
  <si>
    <t>סה''כ מניות</t>
  </si>
  <si>
    <t>ניירות ערך סחירים: תעודות סל</t>
  </si>
  <si>
    <t xml:space="preserve"> שמחקות מדדי מניות בישראל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</si>
  <si>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</si>
  <si>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</si>
  <si>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</si>
  <si>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</si>
  <si>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</si>
  <si>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</si>
  <si>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</si>
  <si>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</si>
  <si>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</si>
  <si>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</si>
  <si>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</si>
  <si>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</si>
  <si>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</si>
  <si>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</si>
  <si>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</si>
  <si>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</si>
  <si>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</si>
  <si>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</si>
  <si>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קרנות נאמנות</t>
  </si>
  <si>
    <t>5108642</t>
  </si>
  <si>
    <t>*אלטשולר אג"ח הזדמנויות 0B קרן- אלטשולר שחם בית השקעות בע"מ</t>
  </si>
  <si>
    <t>5105903</t>
  </si>
  <si>
    <t>*אלטשולר יתר 40 דיב ק.נ- אלטשולר שחם בית השקעות בע"מ</t>
  </si>
  <si>
    <t>סה''כ ל: תעודות השתתפות בקרנות נאמנות בישראל</t>
  </si>
  <si>
    <t>תעודות השתתפות בקרנות נאמנות בחו"ל</t>
  </si>
  <si>
    <t>IE00B85KB857-70151360</t>
  </si>
  <si>
    <t>Sands Capital grow- Sands Capital funds plc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</si>
  <si>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</si>
  <si>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</si>
  <si>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</si>
  <si>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</si>
  <si>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1132364</t>
  </si>
  <si>
    <t>אינרום אפ 1- אינרום תעשיות בנייה בע"מ</t>
  </si>
  <si>
    <t>3900305</t>
  </si>
  <si>
    <t>אלוני חץ אפ 10- אלוני-חץ נכסים והשקעות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</si>
  <si>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</si>
  <si>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</si>
  <si>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</si>
  <si>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</si>
  <si>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</si>
  <si>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</si>
  <si>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</si>
  <si>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</si>
  <si>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</si>
  <si>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</si>
  <si>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</si>
  <si>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</si>
  <si>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</si>
  <si>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</si>
  <si>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</si>
  <si>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</si>
  <si>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</si>
  <si>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</si>
  <si>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</si>
  <si>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 xml:space="preserve"> 0</t>
  </si>
  <si>
    <t>נגזרים</t>
  </si>
  <si>
    <t>70732102</t>
  </si>
  <si>
    <t>DAX FUT SEP 14- חוזים עתידיים בחול</t>
  </si>
  <si>
    <t>70737911</t>
  </si>
  <si>
    <t>SPI 200 INDEX  SEP14- חוזים עתידיים בחול</t>
  </si>
  <si>
    <t xml:space="preserve"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</si>
  <si>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</si>
  <si>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</si>
  <si>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</si>
  <si>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</si>
  <si>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</si>
  <si>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</si>
  <si>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</si>
  <si>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</si>
  <si>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</si>
  <si>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_x0000_שכבת חוב (Tranch) בדרוג AA- ומעלה</t>
  </si>
  <si>
    <t xml:space="preserve"> _x0000_סה''כ ל: שכבת חוב (Tranch) בדרוג AA- ומעלה</t>
  </si>
  <si>
    <t xml:space="preserve"> _x0000_שכבת חוב (Tranch) בדרוג BBB- עד A+</t>
  </si>
  <si>
    <t>A3</t>
  </si>
  <si>
    <t>אשראי</t>
  </si>
  <si>
    <t>1108620</t>
  </si>
  <si>
    <t>גלובל פינ8 אגח ד- גלובל פיננס ג'י.אר 8 בע"מ</t>
  </si>
  <si>
    <t xml:space="preserve"> _x0000_סה''כ ל: שכבת חוב (Tranch) בדרוג BBB- עד A+</t>
  </si>
  <si>
    <t xml:space="preserve"> _x0000_שכבת חוב (Tranch) בדרוג BB+ ומטה</t>
  </si>
  <si>
    <t xml:space="preserve"> _x0000_סה''כ ל: שכבת חוב (Tranch) בדרוג BB+ ומטה</t>
  </si>
  <si>
    <t xml:space="preserve"> _x0000_שכבת הון (Equity Tranch)</t>
  </si>
  <si>
    <t xml:space="preserve"> _x0000_סה''כ ל: שכבת הון (Equity Tranch)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</si>
  <si>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</si>
  <si>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</si>
  <si>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</si>
  <si>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</si>
  <si>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</si>
  <si>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</si>
  <si>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</si>
  <si>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</si>
  <si>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</si>
  <si>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</si>
  <si>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</si>
  <si>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</si>
  <si>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</si>
  <si>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</si>
  <si>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</si>
  <si>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</si>
  <si>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</si>
  <si>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</si>
  <si>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</si>
  <si>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</si>
  <si>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</si>
  <si>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</si>
  <si>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</si>
  <si>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1100908</t>
  </si>
  <si>
    <t>מקורות אגח 6 רמ- מקורות חברת מים בע"מ</t>
  </si>
  <si>
    <t>1124346</t>
  </si>
  <si>
    <t>מקורות אגח 8 רמ- מקורות חברת מים בע"מ</t>
  </si>
  <si>
    <t>חשמל</t>
  </si>
  <si>
    <t>1096783</t>
  </si>
  <si>
    <t>רפאל סדרה ב- רפאל-רשות לפיתוח אמצעי לחימה בע"מ</t>
  </si>
  <si>
    <t>1103084</t>
  </si>
  <si>
    <t>נתיבי גז אג"ח א - רמ- נתיבי הגז הטבעי לישראל בע"מ</t>
  </si>
  <si>
    <t>1125509</t>
  </si>
  <si>
    <t>נתיבי הגז אגח ג - רמ- נתיבי הגז הטבעי לישראל בע"מ</t>
  </si>
  <si>
    <t>1131994</t>
  </si>
  <si>
    <t>נתיבי הגז אגח ד -רמ- נתיבי הגז הטבעי לישראל בע"מ</t>
  </si>
  <si>
    <t>Aa2</t>
  </si>
  <si>
    <t>1103159</t>
  </si>
  <si>
    <t>עזריאלי קבוצה אגח א רמ- קבוצת עזריאלי בע"מ (לשעבר קנית מימון</t>
  </si>
  <si>
    <t>6000046</t>
  </si>
  <si>
    <t>חשמל אגח יב רמ- חברת החשמל לישראל בע"מ</t>
  </si>
  <si>
    <t>6000079</t>
  </si>
  <si>
    <t>חשמל צמוד 2018 רמ- חברת החשמל לישראל בע"מ</t>
  </si>
  <si>
    <t>6000129</t>
  </si>
  <si>
    <t>חשמל צמוד 2022 רמ- חברת החשמל לישראל בע"מ</t>
  </si>
  <si>
    <t>1106988</t>
  </si>
  <si>
    <t>די.בי.אס אגח א רמ- דיביאס</t>
  </si>
  <si>
    <t>1109198</t>
  </si>
  <si>
    <t>יצחקי מחסנים אגח א רמ- יצחקי מחסנים בע"מ</t>
  </si>
  <si>
    <t>מלונאות ותיירות</t>
  </si>
  <si>
    <t>1132208</t>
  </si>
  <si>
    <t>פתאל החזקות אגח א רמ- פתאל החזקות בע"מ</t>
  </si>
  <si>
    <t xml:space="preserve"> סה''כ ל: צמוד מדד</t>
  </si>
  <si>
    <t xml:space="preserve"> צמוד למטח</t>
  </si>
  <si>
    <t>1131226</t>
  </si>
  <si>
    <t>בי קומיוניקשיינס דולרי- בי קומיוניקיישנס בע"מ לשעבר סמייל 012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</si>
  <si>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</si>
  <si>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</si>
  <si>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</si>
  <si>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</si>
  <si>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</si>
  <si>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</si>
  <si>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29991579</t>
  </si>
  <si>
    <t>Surgix ltd- Surgix ltd</t>
  </si>
  <si>
    <t>29991735</t>
  </si>
  <si>
    <t>קרן מור מניות בכורה A- קבוצת מור נדלן</t>
  </si>
  <si>
    <t>29991736</t>
  </si>
  <si>
    <t>קרן מור מניות בכורה B- קבוצת מור נדלן</t>
  </si>
  <si>
    <t>29993111</t>
  </si>
  <si>
    <t>קרן מור מניות בכורה B1- קבוצת מור נדלן</t>
  </si>
  <si>
    <t>100225820</t>
  </si>
  <si>
    <t>קרן מור מניות רגילות- קבוצת מור נדלן</t>
  </si>
  <si>
    <t>29991613</t>
  </si>
  <si>
    <t>Kougar B Shares- Feldsrasse Die Erste GmBH</t>
  </si>
  <si>
    <t>ניירות ערך לא סחירים: קרנות השקעה</t>
  </si>
  <si>
    <t xml:space="preserve"> קרנות הון סיכון</t>
  </si>
  <si>
    <t>קרנות השקעה</t>
  </si>
  <si>
    <t>100242577</t>
  </si>
  <si>
    <t>Aviv ventures II L.P- Aviv Ventures II l.p</t>
  </si>
  <si>
    <t>100232263</t>
  </si>
  <si>
    <t>Pontifax II  l p- פונטיפקס 2 שירותי ניהול הקרן (2007) בע"מ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</si>
  <si>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</si>
  <si>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</si>
  <si>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</si>
  <si>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</si>
  <si>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קרנות נדלן</t>
  </si>
  <si>
    <t>9840800</t>
  </si>
  <si>
    <t>קרן ריאלטי 2- ריאליטי קרן השקעות</t>
  </si>
  <si>
    <t>9840686</t>
  </si>
  <si>
    <t>ריאלטי פאנד- ריאליטי קרן השקעות</t>
  </si>
  <si>
    <t xml:space="preserve"> סה''כ ל: קרנות נדל"ן</t>
  </si>
  <si>
    <t xml:space="preserve"> קרנות השקעה אחרות</t>
  </si>
  <si>
    <t>9840557</t>
  </si>
  <si>
    <t>Viola private equity I LP- Viola Private Equity I L.P</t>
  </si>
  <si>
    <t>100256502</t>
  </si>
  <si>
    <t>Mustang mezzanine fund lp- קרן מוסטנג</t>
  </si>
  <si>
    <t>40240809</t>
  </si>
  <si>
    <t>קרן מנוף II KCPS השקעות ש.מ- קרן מנוף 2 KCPS</t>
  </si>
  <si>
    <t>29992010</t>
  </si>
  <si>
    <t>קרן מנוף אוריגו 1- קרן מנוף אוריגו 1</t>
  </si>
  <si>
    <t>29991682</t>
  </si>
  <si>
    <t>קרן נוי 1 להשקעה בתשתיות אנרג- קרן נוי 1 להשקעה בתשתיות אנרגיה ש.מ</t>
  </si>
  <si>
    <t>29991728</t>
  </si>
  <si>
    <t>קרן תשתיות לישראל II ש.מ- קרן תשתיות ישראל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</si>
  <si>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</si>
  <si>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</si>
  <si>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</si>
  <si>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</si>
  <si>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</si>
  <si>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29992086</t>
  </si>
  <si>
    <t>BK opportunities- BK Opportunities fund</t>
  </si>
  <si>
    <t>KYG166512114-70823216</t>
  </si>
  <si>
    <t>BSP Absolute Return Fund of Funds Ltd. (Class GL)- BSP ABSOLUTE RETURN FOF AI</t>
  </si>
  <si>
    <t xml:space="preserve"> סה''כ ל: קרנות גידור בחו"ל</t>
  </si>
  <si>
    <t xml:space="preserve"> קרנות נדל"ן בחו"ל</t>
  </si>
  <si>
    <t>9840634</t>
  </si>
  <si>
    <t>Brack capital real estate- בי.סי.אר.אי-בראק קפיטל ריל אסטייט איווסטמנט בי.וי</t>
  </si>
  <si>
    <t>29992180</t>
  </si>
  <si>
    <t>דנמרק IPDS P/S- דנמרק IPDS P/S</t>
  </si>
  <si>
    <t xml:space="preserve"> סה''כ ל: קרנות נדל"ן בחו"ל</t>
  </si>
  <si>
    <t xml:space="preserve"> קרנות השקעה אחרות בחו"ל</t>
  </si>
  <si>
    <t>29991804</t>
  </si>
  <si>
    <t>Avenue Europe II Fund- Avenue Cpital Group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</si>
  <si>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</si>
  <si>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</si>
  <si>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</si>
  <si>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</si>
  <si>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</si>
  <si>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29992094</t>
  </si>
  <si>
    <t>כתב אופציה VW- Volkswagen intl fin</t>
  </si>
  <si>
    <t>29991612</t>
  </si>
  <si>
    <t>כתב אופציה Kougar- Feldsrasse Die Erste GmBH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</si>
  <si>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</si>
  <si>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</si>
  <si>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</si>
  <si>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</si>
  <si>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89997889</t>
  </si>
  <si>
    <t>שורט דולר שח 100714_3.4815- בנק לאומי לישראל בע"מ</t>
  </si>
  <si>
    <t>89998091</t>
  </si>
  <si>
    <t>שורט דולר שח 110914_3.429- בנק לאומי לישראל בע"מ</t>
  </si>
  <si>
    <t>89998035</t>
  </si>
  <si>
    <t>שורט דולר שח 110914_3.459- בנק לאומי לישראל בע"מ</t>
  </si>
  <si>
    <t>89998036</t>
  </si>
  <si>
    <t>שורט דולר שח 110914_3.4615- בנק לאומי לישראל בע"מ</t>
  </si>
  <si>
    <t>89997966</t>
  </si>
  <si>
    <t>שורט דולר שח 200814_3.45515- בנק לאומי לישראל בע"מ</t>
  </si>
  <si>
    <t>89997968</t>
  </si>
  <si>
    <t>שורט דולר שח 200814_3.45715- בנק לאומי לישראל בע"מ</t>
  </si>
  <si>
    <t>89997910</t>
  </si>
  <si>
    <t>שורט דולר שח 300714_3.4771- בנק לאומי לישראל בע"מ</t>
  </si>
  <si>
    <t>89997912</t>
  </si>
  <si>
    <t>שורט דולר שח 300714_3.4781- בנק לאומי לישראל בע"מ</t>
  </si>
  <si>
    <t>89998087</t>
  </si>
  <si>
    <t>שורט יורו שח 040914_4.6695- בנק לאומי לישראל בע"מ</t>
  </si>
  <si>
    <t>89998030</t>
  </si>
  <si>
    <t>שורט יורו שח 040914_4.708- בנק לאומי לישראל בע"מ</t>
  </si>
  <si>
    <t>89998031</t>
  </si>
  <si>
    <t>שורט יורו שח 040914_4.7128- בנק לאומי לישראל בע"מ</t>
  </si>
  <si>
    <t>89998032</t>
  </si>
  <si>
    <t>שורט יורו שח 040914_4.713- בנק לאומי לישראל בע"מ</t>
  </si>
  <si>
    <t>89997933</t>
  </si>
  <si>
    <t>שורט יורו שח 140814_4.7711- בנק לאומי לישראל בע"מ</t>
  </si>
  <si>
    <t>89997879</t>
  </si>
  <si>
    <t>שורט שקל כת.דני 020714_0.6427- בנק לאומי לישראל בע"מ</t>
  </si>
  <si>
    <t>89997930</t>
  </si>
  <si>
    <t>שורט שקל פרנש 070814_3.9096- בנק לאומי לישראל בע"מ</t>
  </si>
  <si>
    <t>89997931</t>
  </si>
  <si>
    <t>שורט שקל פרנש 070814_3.9121- בנק לאומי לישראל בע"מ</t>
  </si>
  <si>
    <t>29991685</t>
  </si>
  <si>
    <t>שערוך פורוורד- בנק לאומי לישראל בע"מ</t>
  </si>
  <si>
    <t>29992110</t>
  </si>
  <si>
    <t>IRS 10 31.03.23 3.29%- בנק לאומי לישראל בע"מ</t>
  </si>
  <si>
    <t>29992107</t>
  </si>
  <si>
    <t>IRS 9 31.03.23 3.33%- בנק לאומי לישראל בע"מ</t>
  </si>
  <si>
    <t>ניירות ערך לא סחירים: מוצרים מובנים</t>
  </si>
  <si>
    <t>1127083</t>
  </si>
  <si>
    <t>חמית הנפקות 10 אגח א נשר- חמית הנפקות 10 בע"מ</t>
  </si>
  <si>
    <t>B2</t>
  </si>
  <si>
    <t>11271331</t>
  </si>
  <si>
    <t>גלובל 8 אגח ד חש 01/12- גלובל פיננס ג'י.אר 8 בע"מ</t>
  </si>
  <si>
    <t>1116037</t>
  </si>
  <si>
    <t>גלובל 8 ד' חוב שלא שולם 11/09- גלובל פיננס ג'י.אר 8 בע"מ</t>
  </si>
  <si>
    <t>1129188</t>
  </si>
  <si>
    <t>גלובל 8 ד' חש 07/2013 al- גלובל פיננס ג'י.אר 8 בע"מ</t>
  </si>
  <si>
    <t>XS0462056341-70192695</t>
  </si>
  <si>
    <t>Barclays bk 3.85% 12.19- BARCLAYS BANK</t>
  </si>
  <si>
    <t>רביות</t>
  </si>
  <si>
    <t>XS0336865109-70654504</t>
  </si>
  <si>
    <t>SIGNUM 6.85% 20/12/17- SIGNUM FINANCE</t>
  </si>
  <si>
    <t>xs0328596662-70642863</t>
  </si>
  <si>
    <t>SIGNUM ZCP 30/11/22- SIGNUM FINANCE</t>
  </si>
  <si>
    <t>הלוואות</t>
  </si>
  <si>
    <t>שיעור ריבית  
 ממוצע</t>
  </si>
  <si>
    <t xml:space="preserve"> כנגד חסכון עמיתים מובטחים</t>
  </si>
  <si>
    <t>110000912</t>
  </si>
  <si>
    <t>הל לעמיתים גמל קלאסי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</si>
  <si>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</si>
  <si>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</si>
  <si>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</si>
  <si>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</si>
  <si>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</si>
  <si>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</si>
  <si>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29992042</t>
  </si>
  <si>
    <t>הלוואה 6.1 08/2012</t>
  </si>
  <si>
    <t>29992043</t>
  </si>
  <si>
    <t>הלוואה 6.2 10/2012</t>
  </si>
  <si>
    <t>29992044</t>
  </si>
  <si>
    <t>הלוואה 6.3 11/2012</t>
  </si>
  <si>
    <t>29992045</t>
  </si>
  <si>
    <t>הלוואה 6.4 01/2013</t>
  </si>
  <si>
    <t>29992046</t>
  </si>
  <si>
    <t>הלוואה 6.5 03/2013</t>
  </si>
  <si>
    <t>232-29991984</t>
  </si>
  <si>
    <t>הלוואה 8 05/2013</t>
  </si>
  <si>
    <t>29992039</t>
  </si>
  <si>
    <t>הלוואה 9 06/2013</t>
  </si>
  <si>
    <t>29992123</t>
  </si>
  <si>
    <t>הלוואה 11 11/2013</t>
  </si>
  <si>
    <t>29993112</t>
  </si>
  <si>
    <t>הלוואה 13 03.2014</t>
  </si>
  <si>
    <t>29993113</t>
  </si>
  <si>
    <t>הלוואה 14 04/2014</t>
  </si>
  <si>
    <t>151-29991570</t>
  </si>
  <si>
    <t>הלוואה 2 03/2010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</si>
  <si>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</si>
  <si>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</si>
  <si>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</si>
  <si>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</si>
  <si>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</si>
  <si>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</si>
  <si>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</si>
  <si>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</si>
  <si>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>29992128</t>
  </si>
  <si>
    <t>הלוואה 12 11/2013</t>
  </si>
  <si>
    <t>29992082</t>
  </si>
  <si>
    <t>הלוואה 10 08/2013</t>
  </si>
  <si>
    <t>127-29991948</t>
  </si>
  <si>
    <t>הלוואה 7 02/2013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</si>
  <si>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</si>
  <si>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</si>
  <si>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</si>
  <si>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150-29991603</t>
  </si>
  <si>
    <t>הלוואה 3 08/2010</t>
  </si>
  <si>
    <t>29991660</t>
  </si>
  <si>
    <t>הלוואה 5 03/2011</t>
  </si>
  <si>
    <t>סה''כ הלוואות</t>
  </si>
  <si>
    <t>פקדונות מעל 3 חודשים</t>
  </si>
  <si>
    <t>תנאי   
  ושיעור ריבית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</si>
  <si>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</si>
  <si>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</si>
  <si>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</si>
  <si>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</si>
  <si>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</si>
  <si>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</si>
  <si>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</si>
  <si>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</si>
  <si>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</si>
  <si>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</si>
  <si>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נדל"ן בזק חיפה- נדלן בזק חיפה</t>
  </si>
  <si>
    <t xml:space="preserve"> סה''כ ל: מניב</t>
  </si>
  <si>
    <t xml:space="preserve"> לא מניב</t>
  </si>
  <si>
    <t xml:space="preserve"> סה''כ ל: לא מניב</t>
  </si>
  <si>
    <t>Berlin- Grossbeeren- Lander Sarl</t>
  </si>
  <si>
    <t>Dortmund- Lander Sarl</t>
  </si>
  <si>
    <t>Koblenz- Lander Sarl</t>
  </si>
  <si>
    <t>Neuss- Lander Sarl</t>
  </si>
  <si>
    <t>Ludwigshafen Real Estate- Ludwigshafen Real Estate</t>
  </si>
  <si>
    <t>סה''כ זכויות במקרקעין</t>
  </si>
  <si>
    <t>השקעות אחרות</t>
  </si>
  <si>
    <t>בארץ</t>
  </si>
  <si>
    <t>זכאים</t>
  </si>
  <si>
    <t>זכאים מס עמיתים</t>
  </si>
  <si>
    <t>חייבים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</si>
  <si>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</si>
  <si>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</si>
  <si>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</si>
  <si>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</si>
  <si>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</si>
  <si>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</si>
  <si>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</si>
  <si>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</si>
  <si>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</si>
  <si>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</si>
  <si>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</si>
  <si>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</si>
  <si>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</si>
  <si>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</si>
  <si>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</si>
  <si>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</si>
  <si>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</si>
  <si>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</si>
  <si>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</si>
  <si>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</si>
  <si>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</si>
  <si>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29/02/2022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</si>
</sst>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D]#,##0.00;#,##0.00\-"/>
    <numFmt numFmtId="165" formatCode="[$-101040D]dd/mm/yy"/>
    <numFmt numFmtId="166" formatCode="[$-101040D]General"/>
    <numFmt numFmtId="167" formatCode="_(* #,##0.000_);_(* \(#,##0.000\);_(* &quot;-&quot;??_);_(@_)"/>
  </numFmts>
  <fonts count="14" x14ac:knownFonts="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10"/>
      <name val="Arial"/>
      <charset val="1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43" fontId="10" fillId="0" borderId="0" applyFont="0" applyFill="0" applyBorder="0" applyAlignment="0" applyProtection="0"/>
    <xf numFmtId="0" fontId="11" fillId="0" borderId="0">
      <alignment wrapText="1"/>
    </xf>
  </cellStyleXfs>
  <cellXfs count="27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165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14" fontId="12" fillId="0" borderId="3" xfId="0" applyNumberFormat="1" applyFont="1" applyFill="1" applyBorder="1" applyAlignment="1">
      <alignment horizontal="left" vertical="center" wrapText="1"/>
    </xf>
    <xf numFmtId="167" fontId="12" fillId="0" borderId="3" xfId="1" applyNumberFormat="1" applyFont="1" applyFill="1" applyBorder="1" applyAlignment="1">
      <alignment vertical="top" wrapText="1"/>
    </xf>
    <xf numFmtId="0" fontId="12" fillId="0" borderId="3" xfId="2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167" fontId="12" fillId="0" borderId="3" xfId="1" applyNumberFormat="1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1"/>
  <sheetViews>
    <sheetView showGridLines="0" tabSelected="1" workbookViewId="0">
      <selection activeCell="E21" sqref="E20:E21"/>
    </sheetView>
  </sheetViews>
  <sheetFormatPr defaultRowHeight="12.75" x14ac:dyDescent="0.2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 x14ac:dyDescent="0.2">
      <c r="A1" s="22" t="s">
        <v>0</v>
      </c>
      <c r="B1" s="22"/>
      <c r="C1" s="22"/>
      <c r="D1" s="22"/>
      <c r="E1" s="1"/>
    </row>
    <row r="2" spans="1:5" ht="36" customHeight="1" x14ac:dyDescent="0.2">
      <c r="A2" s="23"/>
      <c r="B2" s="23"/>
      <c r="C2" s="23"/>
      <c r="D2" s="23"/>
      <c r="E2" s="1"/>
    </row>
    <row r="3" spans="1:5" ht="61.15" customHeight="1" x14ac:dyDescent="0.2">
      <c r="A3" s="24" t="s">
        <v>1</v>
      </c>
      <c r="B3" s="24"/>
      <c r="C3" s="24"/>
      <c r="D3" s="24"/>
      <c r="E3" s="1"/>
    </row>
    <row r="4" spans="1:5" ht="28.7" customHeight="1" x14ac:dyDescent="0.2">
      <c r="A4" s="1"/>
      <c r="B4" s="2"/>
      <c r="C4" s="2" t="s">
        <v>565</v>
      </c>
      <c r="D4" s="2"/>
      <c r="E4" s="1"/>
    </row>
    <row r="5" spans="1:5" ht="25.5" x14ac:dyDescent="0.2">
      <c r="A5" s="3" t="s">
        <v>2</v>
      </c>
      <c r="B5" s="3" t="s">
        <v>3</v>
      </c>
      <c r="C5" s="3"/>
      <c r="D5" s="2"/>
      <c r="E5" s="1"/>
    </row>
    <row r="6" spans="1:5" x14ac:dyDescent="0.2">
      <c r="A6" s="4"/>
      <c r="B6" s="4"/>
      <c r="C6" s="5" t="s">
        <v>4</v>
      </c>
      <c r="D6" s="2"/>
      <c r="E6" s="1"/>
    </row>
    <row r="7" spans="1:5" x14ac:dyDescent="0.2">
      <c r="A7" s="4">
        <v>2.6620071858645007</v>
      </c>
      <c r="B7" s="4">
        <v>126724.44958049701</v>
      </c>
      <c r="C7" s="5" t="s">
        <v>5</v>
      </c>
      <c r="D7" s="2"/>
      <c r="E7" s="1"/>
    </row>
    <row r="8" spans="1:5" x14ac:dyDescent="0.2">
      <c r="A8" s="4"/>
      <c r="B8" s="4"/>
      <c r="C8" s="5" t="s">
        <v>6</v>
      </c>
      <c r="D8" s="2"/>
      <c r="E8" s="1"/>
    </row>
    <row r="9" spans="1:5" x14ac:dyDescent="0.2">
      <c r="A9" s="4">
        <v>47.43430812907372</v>
      </c>
      <c r="B9" s="4">
        <v>2258103.0662907208</v>
      </c>
      <c r="C9" s="5" t="s">
        <v>7</v>
      </c>
      <c r="D9" s="2"/>
      <c r="E9" s="1"/>
    </row>
    <row r="10" spans="1:5" x14ac:dyDescent="0.2">
      <c r="A10" s="4">
        <v>1.0503131774005297E-9</v>
      </c>
      <c r="B10" s="4">
        <v>5.0000000000000002E-5</v>
      </c>
      <c r="C10" s="5" t="s">
        <v>8</v>
      </c>
      <c r="D10" s="2"/>
      <c r="E10" s="1"/>
    </row>
    <row r="11" spans="1:5" x14ac:dyDescent="0.2">
      <c r="A11" s="4">
        <v>19.475946151181514</v>
      </c>
      <c r="B11" s="4">
        <v>927149.47171202139</v>
      </c>
      <c r="C11" s="5" t="s">
        <v>9</v>
      </c>
      <c r="D11" s="2"/>
      <c r="E11" s="1"/>
    </row>
    <row r="12" spans="1:5" x14ac:dyDescent="0.2">
      <c r="A12" s="4">
        <v>8.2706485035779345</v>
      </c>
      <c r="B12" s="4">
        <v>393722.97146872699</v>
      </c>
      <c r="C12" s="5" t="s">
        <v>10</v>
      </c>
      <c r="D12" s="2"/>
      <c r="E12" s="1"/>
    </row>
    <row r="13" spans="1:5" x14ac:dyDescent="0.2">
      <c r="A13" s="4">
        <v>2.1006263548010594E-9</v>
      </c>
      <c r="B13" s="4">
        <v>1E-4</v>
      </c>
      <c r="C13" s="5" t="s">
        <v>11</v>
      </c>
      <c r="D13" s="2"/>
      <c r="E13" s="1"/>
    </row>
    <row r="14" spans="1:5" x14ac:dyDescent="0.2">
      <c r="A14" s="4">
        <v>0.33254228882009285</v>
      </c>
      <c r="B14" s="4">
        <v>15830.625378000001</v>
      </c>
      <c r="C14" s="5" t="s">
        <v>12</v>
      </c>
      <c r="D14" s="2"/>
      <c r="E14" s="1"/>
    </row>
    <row r="15" spans="1:5" x14ac:dyDescent="0.2">
      <c r="A15" s="4">
        <v>3.5897505047756632E-3</v>
      </c>
      <c r="B15" s="4">
        <v>170.88953000000001</v>
      </c>
      <c r="C15" s="5" t="s">
        <v>13</v>
      </c>
      <c r="D15" s="2"/>
      <c r="E15" s="1"/>
    </row>
    <row r="16" spans="1:5" x14ac:dyDescent="0.2">
      <c r="A16" s="4">
        <v>1.8905637193209535E-9</v>
      </c>
      <c r="B16" s="4">
        <v>9.0000000000000006E-5</v>
      </c>
      <c r="C16" s="5" t="s">
        <v>14</v>
      </c>
      <c r="D16" s="2"/>
      <c r="E16" s="1"/>
    </row>
    <row r="17" spans="1:5" x14ac:dyDescent="0.2">
      <c r="A17" s="4">
        <v>-8.2551960872629566E-3</v>
      </c>
      <c r="B17" s="4">
        <v>-392.987361526499</v>
      </c>
      <c r="C17" s="5" t="s">
        <v>15</v>
      </c>
      <c r="D17" s="2"/>
      <c r="E17" s="1"/>
    </row>
    <row r="18" spans="1:5" x14ac:dyDescent="0.2">
      <c r="A18" s="4">
        <v>2.2663243623313702E-2</v>
      </c>
      <c r="B18" s="4">
        <v>1078.880285945</v>
      </c>
      <c r="C18" s="5" t="s">
        <v>16</v>
      </c>
      <c r="D18" s="2"/>
      <c r="E18" s="1"/>
    </row>
    <row r="19" spans="1:5" x14ac:dyDescent="0.2">
      <c r="A19" s="4"/>
      <c r="B19" s="4"/>
      <c r="C19" s="5" t="s">
        <v>17</v>
      </c>
      <c r="D19" s="2"/>
      <c r="E19" s="1"/>
    </row>
    <row r="20" spans="1:5" x14ac:dyDescent="0.2">
      <c r="A20" s="4">
        <v>1.4704384483607415E-9</v>
      </c>
      <c r="B20" s="4">
        <v>6.9999999999999994E-5</v>
      </c>
      <c r="C20" s="5" t="s">
        <v>7</v>
      </c>
      <c r="D20" s="2"/>
      <c r="E20" s="1"/>
    </row>
    <row r="21" spans="1:5" x14ac:dyDescent="0.2">
      <c r="A21" s="4">
        <v>1.2603758128806357E-9</v>
      </c>
      <c r="B21" s="4">
        <v>6.0000000000000002E-5</v>
      </c>
      <c r="C21" s="5" t="s">
        <v>8</v>
      </c>
      <c r="D21" s="2"/>
      <c r="E21" s="1"/>
    </row>
    <row r="22" spans="1:5" x14ac:dyDescent="0.2">
      <c r="A22" s="4">
        <v>10.221138301197199</v>
      </c>
      <c r="B22" s="4">
        <v>486575.74336513522</v>
      </c>
      <c r="C22" s="5" t="s">
        <v>9</v>
      </c>
      <c r="D22" s="2"/>
      <c r="E22" s="1"/>
    </row>
    <row r="23" spans="1:5" x14ac:dyDescent="0.2">
      <c r="A23" s="4">
        <v>2.6061439050726044E-2</v>
      </c>
      <c r="B23" s="4">
        <v>1240.6508654507575</v>
      </c>
      <c r="C23" s="5" t="s">
        <v>10</v>
      </c>
      <c r="D23" s="2"/>
      <c r="E23" s="1"/>
    </row>
    <row r="24" spans="1:5" x14ac:dyDescent="0.2">
      <c r="A24" s="4">
        <v>1.7904031389943296</v>
      </c>
      <c r="B24" s="4">
        <v>85231.870718097809</v>
      </c>
      <c r="C24" s="5" t="s">
        <v>18</v>
      </c>
      <c r="D24" s="2"/>
      <c r="E24" s="1"/>
    </row>
    <row r="25" spans="1:5" x14ac:dyDescent="0.2">
      <c r="A25" s="4">
        <v>4.799769165617046E-2</v>
      </c>
      <c r="B25" s="4">
        <v>2284.92285391307</v>
      </c>
      <c r="C25" s="5" t="s">
        <v>19</v>
      </c>
      <c r="D25" s="2"/>
      <c r="E25" s="1"/>
    </row>
    <row r="26" spans="1:5" x14ac:dyDescent="0.2">
      <c r="A26" s="4">
        <v>2.1006263548010594E-9</v>
      </c>
      <c r="B26" s="4">
        <v>1E-4</v>
      </c>
      <c r="C26" s="5" t="s">
        <v>20</v>
      </c>
      <c r="D26" s="2"/>
      <c r="E26" s="1"/>
    </row>
    <row r="27" spans="1:5" x14ac:dyDescent="0.2">
      <c r="A27" s="4">
        <v>-1.5694200651204578E-2</v>
      </c>
      <c r="B27" s="4">
        <v>-747.12004899561987</v>
      </c>
      <c r="C27" s="5" t="s">
        <v>21</v>
      </c>
      <c r="D27" s="2"/>
      <c r="E27" s="1"/>
    </row>
    <row r="28" spans="1:5" x14ac:dyDescent="0.2">
      <c r="A28" s="4">
        <v>0.26371083708613663</v>
      </c>
      <c r="B28" s="4">
        <v>12553.914525704</v>
      </c>
      <c r="C28" s="5" t="s">
        <v>22</v>
      </c>
      <c r="D28" s="2"/>
      <c r="E28" s="1"/>
    </row>
    <row r="29" spans="1:5" x14ac:dyDescent="0.2">
      <c r="A29" s="4">
        <v>8.4912708368512657</v>
      </c>
      <c r="B29" s="4">
        <v>404225.66428551904</v>
      </c>
      <c r="C29" s="5" t="s">
        <v>23</v>
      </c>
      <c r="D29" s="2"/>
      <c r="E29" s="1"/>
    </row>
    <row r="30" spans="1:5" x14ac:dyDescent="0.2">
      <c r="A30" s="4">
        <v>1.2603758128806357E-9</v>
      </c>
      <c r="B30" s="4">
        <v>6.0000000000000002E-5</v>
      </c>
      <c r="C30" s="5" t="s">
        <v>24</v>
      </c>
      <c r="D30" s="2"/>
      <c r="E30" s="1"/>
    </row>
    <row r="31" spans="1:5" x14ac:dyDescent="0.2">
      <c r="A31" s="4">
        <v>1.0527749380653384</v>
      </c>
      <c r="B31" s="4">
        <v>50117.191744223448</v>
      </c>
      <c r="C31" s="5" t="s">
        <v>25</v>
      </c>
      <c r="D31" s="2"/>
      <c r="E31" s="1"/>
    </row>
    <row r="32" spans="1:5" x14ac:dyDescent="0.2">
      <c r="A32" s="4">
        <v>-7.1113025154478898E-2</v>
      </c>
      <c r="B32" s="4">
        <v>-3385.3248100000001</v>
      </c>
      <c r="C32" s="5" t="s">
        <v>26</v>
      </c>
      <c r="D32" s="2"/>
      <c r="E32" s="1"/>
    </row>
    <row r="33" spans="1:5" x14ac:dyDescent="0.2">
      <c r="A33" s="4"/>
      <c r="B33" s="4"/>
      <c r="C33" s="5" t="s">
        <v>27</v>
      </c>
      <c r="D33" s="2"/>
      <c r="E33" s="1"/>
    </row>
    <row r="34" spans="1:5" x14ac:dyDescent="0.2">
      <c r="A34" s="4">
        <v>8.4025054192042376E-10</v>
      </c>
      <c r="B34" s="4">
        <v>4.0000000000000003E-5</v>
      </c>
      <c r="C34" s="5" t="s">
        <v>28</v>
      </c>
      <c r="D34" s="2"/>
      <c r="E34" s="1"/>
    </row>
    <row r="35" spans="1:5" x14ac:dyDescent="0.2">
      <c r="A35" s="4">
        <v>8.4025054192042376E-10</v>
      </c>
      <c r="B35" s="4">
        <v>4.0000000000000003E-5</v>
      </c>
      <c r="C35" s="5" t="s">
        <v>29</v>
      </c>
      <c r="D35" s="2"/>
      <c r="E35" s="1"/>
    </row>
    <row r="36" spans="1:5" x14ac:dyDescent="0.2">
      <c r="A36" s="4">
        <v>0</v>
      </c>
      <c r="B36" s="4">
        <v>0</v>
      </c>
      <c r="C36" s="5" t="s">
        <v>30</v>
      </c>
      <c r="D36" s="2"/>
      <c r="E36" s="1"/>
    </row>
    <row r="37" spans="1:5" x14ac:dyDescent="0.2">
      <c r="A37" s="6">
        <v>100.0000000264679</v>
      </c>
      <c r="B37" s="6">
        <v>4760484.8809934324</v>
      </c>
      <c r="C37" s="7" t="s">
        <v>31</v>
      </c>
      <c r="D37" s="2"/>
      <c r="E37" s="1"/>
    </row>
    <row r="38" spans="1:5" ht="80.650000000000006" customHeight="1" x14ac:dyDescent="0.2">
      <c r="A38" s="1"/>
      <c r="B38" s="2"/>
      <c r="C38" s="2"/>
      <c r="D38" s="2"/>
      <c r="E38" s="1"/>
    </row>
    <row r="39" spans="1:5" ht="36" customHeight="1" thickBot="1" x14ac:dyDescent="0.25">
      <c r="A39" s="25" t="s">
        <v>32</v>
      </c>
      <c r="B39" s="25"/>
      <c r="C39" s="25"/>
      <c r="D39" s="25"/>
      <c r="E39" s="1"/>
    </row>
    <row r="40" spans="1:5" ht="13.5" thickBot="1" x14ac:dyDescent="0.25">
      <c r="A40" s="3" t="s">
        <v>33</v>
      </c>
      <c r="B40" s="3" t="s">
        <v>34</v>
      </c>
    </row>
    <row r="41" spans="1:5" ht="13.5" thickBot="1" x14ac:dyDescent="0.25">
      <c r="A41" s="4">
        <v>3.4380000000000002</v>
      </c>
      <c r="B41" s="5" t="s">
        <v>35</v>
      </c>
    </row>
    <row r="42" spans="1:5" ht="13.5" thickBot="1" x14ac:dyDescent="0.25">
      <c r="A42" s="4">
        <v>4.6939000000000002</v>
      </c>
      <c r="B42" s="5" t="s">
        <v>36</v>
      </c>
    </row>
    <row r="43" spans="1:5" ht="13.5" thickBot="1" x14ac:dyDescent="0.25">
      <c r="A43" s="4">
        <v>3.8626999999999998</v>
      </c>
      <c r="B43" s="5" t="s">
        <v>37</v>
      </c>
    </row>
    <row r="44" spans="1:5" ht="13.5" thickBot="1" x14ac:dyDescent="0.25">
      <c r="A44" s="4">
        <v>5.8598999999999997</v>
      </c>
      <c r="B44" s="5" t="s">
        <v>38</v>
      </c>
    </row>
    <row r="45" spans="1:5" ht="13.5" thickBot="1" x14ac:dyDescent="0.25">
      <c r="A45" s="4">
        <v>3.23</v>
      </c>
      <c r="B45" s="5" t="s">
        <v>39</v>
      </c>
    </row>
    <row r="46" spans="1:5" ht="13.5" thickBot="1" x14ac:dyDescent="0.25">
      <c r="A46" s="4">
        <v>0.62960000000000005</v>
      </c>
      <c r="B46" s="5" t="s">
        <v>40</v>
      </c>
    </row>
    <row r="47" spans="1:5" ht="13.5" thickBot="1" x14ac:dyDescent="0.25">
      <c r="A47" s="4">
        <v>0.26450000000000001</v>
      </c>
      <c r="B47" s="5" t="s">
        <v>41</v>
      </c>
    </row>
    <row r="48" spans="1:5" ht="13.5" thickBot="1" x14ac:dyDescent="0.25">
      <c r="A48" s="4">
        <v>0.44309999999999999</v>
      </c>
      <c r="B48" s="5" t="s">
        <v>42</v>
      </c>
    </row>
    <row r="49" spans="1:2" ht="13.5" thickBot="1" x14ac:dyDescent="0.25">
      <c r="A49" s="4">
        <v>1.5656000000000001</v>
      </c>
      <c r="B49" s="5" t="s">
        <v>43</v>
      </c>
    </row>
    <row r="50" spans="1:2" ht="13.5" thickBot="1" x14ac:dyDescent="0.25">
      <c r="A50" s="4">
        <v>0.1011</v>
      </c>
      <c r="B50" s="5" t="s">
        <v>44</v>
      </c>
    </row>
    <row r="51" spans="1:2" ht="13.5" thickBot="1" x14ac:dyDescent="0.25">
      <c r="A51" s="4">
        <v>5.7149999999999999E-2</v>
      </c>
      <c r="B51" s="5" t="s">
        <v>45</v>
      </c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0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552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169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553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58</v>
      </c>
      <c r="G9" s="5" t="s">
        <v>58</v>
      </c>
      <c r="H9" s="5" t="s">
        <v>58</v>
      </c>
      <c r="I9" s="5" t="s">
        <v>58</v>
      </c>
      <c r="J9" s="2"/>
      <c r="K9" s="1"/>
    </row>
    <row r="10" spans="1:11" x14ac:dyDescent="0.2">
      <c r="A10" s="9">
        <v>2.1006263548010594E-10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554</v>
      </c>
      <c r="J10" s="2"/>
      <c r="K10" s="1"/>
    </row>
    <row r="11" spans="1:11" ht="15.2" customHeight="1" x14ac:dyDescent="0.2">
      <c r="A11" s="26" t="s">
        <v>555</v>
      </c>
      <c r="B11" s="26"/>
      <c r="C11" s="26"/>
      <c r="D11" s="26"/>
      <c r="E11" s="26"/>
      <c r="F11" s="26"/>
      <c r="G11" s="26"/>
      <c r="H11" s="26"/>
      <c r="I11" s="26"/>
      <c r="J11" s="2"/>
      <c r="K11" s="1"/>
    </row>
    <row r="12" spans="1:11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58</v>
      </c>
      <c r="G12" s="5" t="s">
        <v>58</v>
      </c>
      <c r="H12" s="5" t="s">
        <v>58</v>
      </c>
      <c r="I12" s="5" t="s">
        <v>58</v>
      </c>
      <c r="J12" s="2"/>
      <c r="K12" s="1"/>
    </row>
    <row r="13" spans="1:11" x14ac:dyDescent="0.2">
      <c r="A13" s="9">
        <v>2.1006263548010594E-10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556</v>
      </c>
      <c r="J13" s="2"/>
      <c r="K13" s="1"/>
    </row>
    <row r="14" spans="1:11" ht="15.2" customHeight="1" x14ac:dyDescent="0.2">
      <c r="A14" s="26" t="s">
        <v>557</v>
      </c>
      <c r="B14" s="26"/>
      <c r="C14" s="26"/>
      <c r="D14" s="26"/>
      <c r="E14" s="26"/>
      <c r="F14" s="26"/>
      <c r="G14" s="26"/>
      <c r="H14" s="26"/>
      <c r="I14" s="26"/>
      <c r="J14" s="2"/>
      <c r="K14" s="1"/>
    </row>
    <row r="15" spans="1:11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58</v>
      </c>
      <c r="G15" s="5" t="s">
        <v>58</v>
      </c>
      <c r="H15" s="5" t="s">
        <v>58</v>
      </c>
      <c r="I15" s="5" t="s">
        <v>58</v>
      </c>
      <c r="J15" s="2"/>
      <c r="K15" s="1"/>
    </row>
    <row r="16" spans="1:11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558</v>
      </c>
      <c r="J16" s="2"/>
      <c r="K16" s="1"/>
    </row>
    <row r="17" spans="1:11" ht="15.2" customHeight="1" x14ac:dyDescent="0.2">
      <c r="A17" s="26" t="s">
        <v>518</v>
      </c>
      <c r="B17" s="26"/>
      <c r="C17" s="26"/>
      <c r="D17" s="26"/>
      <c r="E17" s="26"/>
      <c r="F17" s="26"/>
      <c r="G17" s="26"/>
      <c r="H17" s="26"/>
      <c r="I17" s="26"/>
      <c r="J17" s="2"/>
      <c r="K17" s="1"/>
    </row>
    <row r="18" spans="1:11" x14ac:dyDescent="0.2">
      <c r="A18" s="4">
        <v>2.1006263548010594E-10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58</v>
      </c>
      <c r="G18" s="5" t="s">
        <v>58</v>
      </c>
      <c r="H18" s="5" t="s">
        <v>58</v>
      </c>
      <c r="I18" s="5" t="s">
        <v>58</v>
      </c>
      <c r="J18" s="2"/>
      <c r="K18" s="1"/>
    </row>
    <row r="19" spans="1:11" x14ac:dyDescent="0.2">
      <c r="A19" s="9">
        <v>2.1006263548010594E-10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519</v>
      </c>
      <c r="J19" s="2"/>
      <c r="K19" s="1"/>
    </row>
    <row r="20" spans="1:11" x14ac:dyDescent="0.2">
      <c r="A20" s="9">
        <v>8.4025054192042376E-10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91</v>
      </c>
      <c r="J20" s="2"/>
      <c r="K20" s="1"/>
    </row>
    <row r="21" spans="1:11" ht="15.2" customHeight="1" x14ac:dyDescent="0.2">
      <c r="A21" s="26" t="s">
        <v>92</v>
      </c>
      <c r="B21" s="26"/>
      <c r="C21" s="26"/>
      <c r="D21" s="26"/>
      <c r="E21" s="26"/>
      <c r="F21" s="26"/>
      <c r="G21" s="26"/>
      <c r="H21" s="26"/>
      <c r="I21" s="26"/>
      <c r="J21" s="2"/>
      <c r="K21" s="1"/>
    </row>
    <row r="22" spans="1:11" ht="15.2" customHeight="1" x14ac:dyDescent="0.2">
      <c r="A22" s="26" t="s">
        <v>553</v>
      </c>
      <c r="B22" s="26"/>
      <c r="C22" s="26"/>
      <c r="D22" s="26"/>
      <c r="E22" s="26"/>
      <c r="F22" s="26"/>
      <c r="G22" s="26"/>
      <c r="H22" s="26"/>
      <c r="I22" s="26"/>
      <c r="J22" s="2"/>
      <c r="K22" s="1"/>
    </row>
    <row r="23" spans="1:11" x14ac:dyDescent="0.2">
      <c r="A23" s="4">
        <v>2.1006263548010594E-10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58</v>
      </c>
      <c r="G23" s="5" t="s">
        <v>58</v>
      </c>
      <c r="H23" s="5" t="s">
        <v>58</v>
      </c>
      <c r="I23" s="5" t="s">
        <v>58</v>
      </c>
      <c r="J23" s="2"/>
      <c r="K23" s="1"/>
    </row>
    <row r="24" spans="1:11" x14ac:dyDescent="0.2">
      <c r="A24" s="9">
        <v>2.1006263548010594E-10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554</v>
      </c>
      <c r="J24" s="2"/>
      <c r="K24" s="1"/>
    </row>
    <row r="25" spans="1:11" ht="15.2" customHeight="1" x14ac:dyDescent="0.2">
      <c r="A25" s="26" t="s">
        <v>559</v>
      </c>
      <c r="B25" s="26"/>
      <c r="C25" s="26"/>
      <c r="D25" s="26"/>
      <c r="E25" s="26"/>
      <c r="F25" s="26"/>
      <c r="G25" s="26"/>
      <c r="H25" s="26"/>
      <c r="I25" s="26"/>
      <c r="J25" s="2"/>
      <c r="K25" s="1"/>
    </row>
    <row r="26" spans="1:11" x14ac:dyDescent="0.2">
      <c r="A26" s="4">
        <v>2.1006263548010594E-10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58</v>
      </c>
      <c r="G26" s="5" t="s">
        <v>58</v>
      </c>
      <c r="H26" s="5" t="s">
        <v>58</v>
      </c>
      <c r="I26" s="5" t="s">
        <v>58</v>
      </c>
      <c r="J26" s="2"/>
      <c r="K26" s="1"/>
    </row>
    <row r="27" spans="1:11" x14ac:dyDescent="0.2">
      <c r="A27" s="9">
        <v>2.1006263548010594E-10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560</v>
      </c>
      <c r="J27" s="2"/>
      <c r="K27" s="1"/>
    </row>
    <row r="28" spans="1:11" ht="15.2" customHeight="1" x14ac:dyDescent="0.2">
      <c r="A28" s="26" t="s">
        <v>557</v>
      </c>
      <c r="B28" s="26"/>
      <c r="C28" s="26"/>
      <c r="D28" s="26"/>
      <c r="E28" s="26"/>
      <c r="F28" s="26"/>
      <c r="G28" s="26"/>
      <c r="H28" s="26"/>
      <c r="I28" s="26"/>
      <c r="J28" s="2"/>
      <c r="K28" s="1"/>
    </row>
    <row r="29" spans="1:11" x14ac:dyDescent="0.2">
      <c r="A29" s="4">
        <v>2.1006263548010594E-10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58</v>
      </c>
      <c r="G29" s="5" t="s">
        <v>58</v>
      </c>
      <c r="H29" s="5" t="s">
        <v>58</v>
      </c>
      <c r="I29" s="5" t="s">
        <v>58</v>
      </c>
      <c r="J29" s="2"/>
      <c r="K29" s="1"/>
    </row>
    <row r="30" spans="1:11" x14ac:dyDescent="0.2">
      <c r="A30" s="9">
        <v>2.1006263548010594E-10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558</v>
      </c>
      <c r="J30" s="2"/>
      <c r="K30" s="1"/>
    </row>
    <row r="31" spans="1:11" ht="15.2" customHeight="1" x14ac:dyDescent="0.2">
      <c r="A31" s="26" t="s">
        <v>561</v>
      </c>
      <c r="B31" s="26"/>
      <c r="C31" s="26"/>
      <c r="D31" s="26"/>
      <c r="E31" s="26"/>
      <c r="F31" s="26"/>
      <c r="G31" s="26"/>
      <c r="H31" s="26"/>
      <c r="I31" s="26"/>
      <c r="J31" s="2"/>
      <c r="K31" s="1"/>
    </row>
    <row r="32" spans="1:11" x14ac:dyDescent="0.2">
      <c r="A32" s="4">
        <v>2.1006263548010594E-10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58</v>
      </c>
      <c r="G32" s="5" t="s">
        <v>58</v>
      </c>
      <c r="H32" s="5" t="s">
        <v>58</v>
      </c>
      <c r="I32" s="5" t="s">
        <v>58</v>
      </c>
      <c r="J32" s="2"/>
      <c r="K32" s="1"/>
    </row>
    <row r="33" spans="1:11" x14ac:dyDescent="0.2">
      <c r="A33" s="9">
        <v>2.1006263548010594E-10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562</v>
      </c>
      <c r="J33" s="2"/>
      <c r="K33" s="1"/>
    </row>
    <row r="34" spans="1:11" ht="15.2" customHeight="1" x14ac:dyDescent="0.2">
      <c r="A34" s="26" t="s">
        <v>518</v>
      </c>
      <c r="B34" s="26"/>
      <c r="C34" s="26"/>
      <c r="D34" s="26"/>
      <c r="E34" s="26"/>
      <c r="F34" s="26"/>
      <c r="G34" s="26"/>
      <c r="H34" s="26"/>
      <c r="I34" s="26"/>
      <c r="J34" s="2"/>
      <c r="K34" s="1"/>
    </row>
    <row r="35" spans="1:11" x14ac:dyDescent="0.2">
      <c r="A35" s="4">
        <v>2.1006263548010594E-10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58</v>
      </c>
      <c r="G35" s="5" t="s">
        <v>58</v>
      </c>
      <c r="H35" s="5" t="s">
        <v>58</v>
      </c>
      <c r="I35" s="5" t="s">
        <v>58</v>
      </c>
      <c r="J35" s="2"/>
      <c r="K35" s="1"/>
    </row>
    <row r="36" spans="1:11" x14ac:dyDescent="0.2">
      <c r="A36" s="9">
        <v>2.1006263548010594E-10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519</v>
      </c>
      <c r="J36" s="2"/>
      <c r="K36" s="1"/>
    </row>
    <row r="37" spans="1:11" x14ac:dyDescent="0.2">
      <c r="A37" s="9">
        <v>1.0503131774005297E-9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97</v>
      </c>
      <c r="J37" s="2"/>
      <c r="K37" s="1"/>
    </row>
    <row r="38" spans="1:11" x14ac:dyDescent="0.2">
      <c r="A38" s="6">
        <v>1.8905637193209535E-9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563</v>
      </c>
      <c r="J38" s="2"/>
      <c r="K38" s="1"/>
    </row>
    <row r="39" spans="1:11" ht="20.100000000000001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 x14ac:dyDescent="0.2">
      <c r="A40" s="25" t="s">
        <v>32</v>
      </c>
      <c r="B40" s="25"/>
      <c r="C40" s="25"/>
      <c r="D40" s="25"/>
      <c r="E40" s="25"/>
      <c r="F40" s="25"/>
      <c r="G40" s="25"/>
      <c r="H40" s="25"/>
      <c r="I40" s="25"/>
      <c r="J40" s="25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"/>
  <sheetViews>
    <sheetView showGridLines="0" workbookViewId="0">
      <selection activeCell="A3" sqref="A3:G3"/>
    </sheetView>
  </sheetViews>
  <sheetFormatPr defaultRowHeight="12.75" x14ac:dyDescent="0.2"/>
  <cols>
    <col min="1" max="1" width="10.42578125" bestFit="1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2" t="s">
        <v>564</v>
      </c>
      <c r="B2" s="22"/>
      <c r="C2" s="22"/>
      <c r="D2" s="22"/>
      <c r="E2" s="22"/>
      <c r="F2" s="22"/>
      <c r="G2" s="22"/>
      <c r="H2" s="1"/>
    </row>
    <row r="3" spans="1:8" ht="36" customHeight="1" x14ac:dyDescent="0.2">
      <c r="A3" s="23"/>
      <c r="B3" s="23"/>
      <c r="C3" s="23"/>
      <c r="D3" s="23"/>
      <c r="E3" s="23"/>
      <c r="F3" s="23"/>
      <c r="G3" s="23"/>
      <c r="H3" s="1"/>
    </row>
    <row r="4" spans="1:8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25.5" x14ac:dyDescent="0.2">
      <c r="A6" s="3" t="s">
        <v>102</v>
      </c>
      <c r="B6" s="3" t="s">
        <v>103</v>
      </c>
      <c r="C6" s="3" t="s">
        <v>34</v>
      </c>
      <c r="D6" s="3" t="s">
        <v>169</v>
      </c>
      <c r="E6" s="3" t="s">
        <v>52</v>
      </c>
      <c r="F6" s="3" t="s">
        <v>53</v>
      </c>
      <c r="G6" s="2"/>
      <c r="H6" s="1"/>
    </row>
    <row r="7" spans="1:8" ht="15.2" customHeight="1" x14ac:dyDescent="0.2">
      <c r="A7" s="26" t="s">
        <v>54</v>
      </c>
      <c r="B7" s="26"/>
      <c r="C7" s="26"/>
      <c r="D7" s="26"/>
      <c r="E7" s="26"/>
      <c r="F7" s="26"/>
      <c r="G7" s="2"/>
      <c r="H7" s="1"/>
    </row>
    <row r="8" spans="1:8" ht="15.2" customHeight="1" x14ac:dyDescent="0.2">
      <c r="A8" s="26" t="s">
        <v>565</v>
      </c>
      <c r="B8" s="26"/>
      <c r="C8" s="26"/>
      <c r="D8" s="26"/>
      <c r="E8" s="26"/>
      <c r="F8" s="26"/>
      <c r="G8" s="2"/>
      <c r="H8" s="1"/>
    </row>
    <row r="9" spans="1:8" x14ac:dyDescent="0.2">
      <c r="A9" s="4">
        <v>0</v>
      </c>
      <c r="B9" s="4">
        <v>0</v>
      </c>
      <c r="C9" s="5" t="s">
        <v>58</v>
      </c>
      <c r="D9" s="5" t="s">
        <v>58</v>
      </c>
      <c r="E9" s="5" t="s">
        <v>58</v>
      </c>
      <c r="F9" s="5" t="s">
        <v>58</v>
      </c>
      <c r="G9" s="2"/>
      <c r="H9" s="1"/>
    </row>
    <row r="10" spans="1:8" x14ac:dyDescent="0.2">
      <c r="A10" s="10"/>
      <c r="B10" s="9">
        <v>0</v>
      </c>
      <c r="C10" s="10"/>
      <c r="D10" s="10"/>
      <c r="E10" s="10"/>
      <c r="F10" s="11" t="s">
        <v>566</v>
      </c>
      <c r="G10" s="2"/>
      <c r="H10" s="1"/>
    </row>
    <row r="11" spans="1:8" x14ac:dyDescent="0.2">
      <c r="A11" s="10"/>
      <c r="B11" s="9">
        <v>0</v>
      </c>
      <c r="C11" s="10"/>
      <c r="D11" s="10"/>
      <c r="E11" s="10"/>
      <c r="F11" s="11" t="s">
        <v>91</v>
      </c>
      <c r="G11" s="2"/>
      <c r="H11" s="1"/>
    </row>
    <row r="12" spans="1:8" ht="15.2" customHeight="1" x14ac:dyDescent="0.2">
      <c r="A12" s="26" t="s">
        <v>92</v>
      </c>
      <c r="B12" s="26"/>
      <c r="C12" s="26"/>
      <c r="D12" s="26"/>
      <c r="E12" s="26"/>
      <c r="F12" s="26"/>
      <c r="G12" s="2"/>
      <c r="H12" s="1"/>
    </row>
    <row r="13" spans="1:8" ht="15.2" customHeight="1" x14ac:dyDescent="0.2">
      <c r="A13" s="26" t="s">
        <v>567</v>
      </c>
      <c r="B13" s="26"/>
      <c r="C13" s="26"/>
      <c r="D13" s="26"/>
      <c r="E13" s="26"/>
      <c r="F13" s="26"/>
      <c r="G13" s="2"/>
      <c r="H13" s="1"/>
    </row>
    <row r="14" spans="1:8" ht="24" x14ac:dyDescent="0.2">
      <c r="A14" s="4">
        <v>-176718.38571428513</v>
      </c>
      <c r="B14" s="4">
        <v>164.28649999999999</v>
      </c>
      <c r="C14" s="5" t="s">
        <v>36</v>
      </c>
      <c r="D14" s="5" t="s">
        <v>568</v>
      </c>
      <c r="E14" s="5" t="s">
        <v>569</v>
      </c>
      <c r="F14" s="5" t="s">
        <v>570</v>
      </c>
      <c r="G14" s="2"/>
      <c r="H14" s="1"/>
    </row>
    <row r="15" spans="1:8" ht="24" x14ac:dyDescent="0.2">
      <c r="A15" s="4">
        <v>-186965.8</v>
      </c>
      <c r="B15" s="4">
        <v>54.91</v>
      </c>
      <c r="C15" s="5" t="s">
        <v>39</v>
      </c>
      <c r="D15" s="5" t="s">
        <v>568</v>
      </c>
      <c r="E15" s="5" t="s">
        <v>571</v>
      </c>
      <c r="F15" s="5" t="s">
        <v>572</v>
      </c>
      <c r="G15" s="2"/>
      <c r="H15" s="1"/>
    </row>
    <row r="16" spans="1:8" x14ac:dyDescent="0.2">
      <c r="A16" s="10"/>
      <c r="B16" s="9">
        <v>219.19649999999999</v>
      </c>
      <c r="C16" s="10"/>
      <c r="D16" s="10"/>
      <c r="E16" s="10"/>
      <c r="F16" s="11" t="s">
        <v>573</v>
      </c>
      <c r="G16" s="2"/>
      <c r="H16" s="1"/>
    </row>
    <row r="17" spans="1:8" x14ac:dyDescent="0.2">
      <c r="A17" s="10"/>
      <c r="B17" s="9">
        <v>219.19649999999999</v>
      </c>
      <c r="C17" s="10"/>
      <c r="D17" s="10"/>
      <c r="E17" s="10"/>
      <c r="F17" s="11" t="s">
        <v>97</v>
      </c>
      <c r="G17" s="2"/>
      <c r="H17" s="1"/>
    </row>
    <row r="18" spans="1:8" x14ac:dyDescent="0.2">
      <c r="A18" s="12"/>
      <c r="B18" s="6">
        <v>219.19649999999999</v>
      </c>
      <c r="C18" s="12"/>
      <c r="D18" s="12"/>
      <c r="E18" s="12"/>
      <c r="F18" s="7" t="s">
        <v>574</v>
      </c>
      <c r="G18" s="2"/>
      <c r="H18" s="1"/>
    </row>
    <row r="19" spans="1:8" ht="20.100000000000001" customHeight="1" x14ac:dyDescent="0.2">
      <c r="A19" s="1"/>
      <c r="B19" s="2"/>
      <c r="C19" s="2"/>
      <c r="D19" s="2"/>
      <c r="E19" s="2"/>
      <c r="F19" s="2"/>
      <c r="G19" s="2"/>
      <c r="H19" s="1"/>
    </row>
    <row r="20" spans="1:8" ht="36" customHeight="1" x14ac:dyDescent="0.2">
      <c r="A20" s="25" t="s">
        <v>32</v>
      </c>
      <c r="B20" s="25"/>
      <c r="C20" s="25"/>
      <c r="D20" s="25"/>
      <c r="E20" s="25"/>
      <c r="F20" s="25"/>
      <c r="G20" s="25"/>
      <c r="H20" s="1"/>
    </row>
  </sheetData>
  <mergeCells count="8">
    <mergeCell ref="A13:F13"/>
    <mergeCell ref="A20:G20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575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576</v>
      </c>
      <c r="K6" s="3" t="s">
        <v>50</v>
      </c>
      <c r="L6" s="3" t="s">
        <v>51</v>
      </c>
      <c r="M6" s="3" t="s">
        <v>577</v>
      </c>
      <c r="N6" s="3" t="s">
        <v>52</v>
      </c>
      <c r="O6" s="3" t="s">
        <v>53</v>
      </c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578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ht="15.2" customHeight="1" x14ac:dyDescent="0.2">
      <c r="A9" s="26" t="s">
        <v>154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1"/>
    </row>
    <row r="10" spans="1:16" x14ac:dyDescent="0.2">
      <c r="A10" s="4">
        <v>2.1006263548010594E-10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58</v>
      </c>
      <c r="I10" s="4">
        <v>0</v>
      </c>
      <c r="J10" s="13"/>
      <c r="K10" s="5"/>
      <c r="L10" s="5" t="s">
        <v>58</v>
      </c>
      <c r="M10" s="14"/>
      <c r="N10" s="5" t="s">
        <v>58</v>
      </c>
      <c r="O10" s="5" t="s">
        <v>58</v>
      </c>
      <c r="P10" s="1"/>
    </row>
    <row r="11" spans="1:16" x14ac:dyDescent="0.2">
      <c r="A11" s="9">
        <v>2.1006263548010594E-10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155</v>
      </c>
      <c r="P11" s="1"/>
    </row>
    <row r="12" spans="1:16" ht="25.5" x14ac:dyDescent="0.2">
      <c r="A12" s="9">
        <v>2.1006263548010594E-10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579</v>
      </c>
      <c r="P12" s="1"/>
    </row>
    <row r="13" spans="1:16" ht="15.2" customHeight="1" x14ac:dyDescent="0.2">
      <c r="A13" s="26" t="s">
        <v>580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1"/>
    </row>
    <row r="14" spans="1:16" ht="15.2" customHeight="1" x14ac:dyDescent="0.2">
      <c r="A14" s="26" t="s">
        <v>154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"/>
    </row>
    <row r="15" spans="1:16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3"/>
      <c r="K15" s="5"/>
      <c r="L15" s="5" t="s">
        <v>58</v>
      </c>
      <c r="M15" s="14"/>
      <c r="N15" s="5" t="s">
        <v>58</v>
      </c>
      <c r="O15" s="5" t="s">
        <v>58</v>
      </c>
      <c r="P15" s="1"/>
    </row>
    <row r="16" spans="1:16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155</v>
      </c>
      <c r="P16" s="1"/>
    </row>
    <row r="17" spans="1:16" ht="25.5" x14ac:dyDescent="0.2">
      <c r="A17" s="9">
        <v>2.1006263548010594E-10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581</v>
      </c>
      <c r="P17" s="1"/>
    </row>
    <row r="18" spans="1:16" ht="15.2" customHeight="1" x14ac:dyDescent="0.2">
      <c r="A18" s="26" t="s">
        <v>582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1"/>
    </row>
    <row r="19" spans="1:16" ht="15.2" customHeight="1" x14ac:dyDescent="0.2">
      <c r="A19" s="26" t="s">
        <v>583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1"/>
    </row>
    <row r="20" spans="1:16" x14ac:dyDescent="0.2">
      <c r="A20" s="4">
        <v>2.1006263548010594E-10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58</v>
      </c>
      <c r="I20" s="4">
        <v>0</v>
      </c>
      <c r="J20" s="13"/>
      <c r="K20" s="5"/>
      <c r="L20" s="5" t="s">
        <v>58</v>
      </c>
      <c r="M20" s="14"/>
      <c r="N20" s="5" t="s">
        <v>58</v>
      </c>
      <c r="O20" s="5" t="s">
        <v>58</v>
      </c>
      <c r="P20" s="1"/>
    </row>
    <row r="21" spans="1:16" ht="51" x14ac:dyDescent="0.2">
      <c r="A21" s="9">
        <v>2.1006263548010594E-10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584</v>
      </c>
      <c r="P21" s="1"/>
    </row>
    <row r="22" spans="1:16" ht="15.2" customHeight="1" x14ac:dyDescent="0.2">
      <c r="A22" s="26" t="s">
        <v>585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</row>
    <row r="23" spans="1:16" ht="36" x14ac:dyDescent="0.2">
      <c r="A23" s="4">
        <v>2.2663241312624708E-2</v>
      </c>
      <c r="B23" s="4">
        <v>0.26995865684718801</v>
      </c>
      <c r="C23" s="4">
        <v>1078.880175945</v>
      </c>
      <c r="D23" s="4">
        <v>120.51</v>
      </c>
      <c r="E23" s="4">
        <v>895261.95</v>
      </c>
      <c r="F23" s="4">
        <v>3.07</v>
      </c>
      <c r="G23" s="4">
        <v>4.1783999999999999</v>
      </c>
      <c r="H23" s="5" t="s">
        <v>56</v>
      </c>
      <c r="I23" s="4">
        <v>2.3199999999999998</v>
      </c>
      <c r="J23" s="13">
        <v>40813</v>
      </c>
      <c r="K23" s="5" t="s">
        <v>201</v>
      </c>
      <c r="L23" s="5" t="s">
        <v>586</v>
      </c>
      <c r="M23" s="14" t="s">
        <v>587</v>
      </c>
      <c r="N23" s="5" t="s">
        <v>588</v>
      </c>
      <c r="O23" s="5" t="s">
        <v>589</v>
      </c>
      <c r="P23" s="1"/>
    </row>
    <row r="24" spans="1:16" ht="51" x14ac:dyDescent="0.2">
      <c r="A24" s="9">
        <v>2.2663241312624708E-2</v>
      </c>
      <c r="B24" s="10"/>
      <c r="C24" s="9">
        <v>1078.880175945</v>
      </c>
      <c r="D24" s="10"/>
      <c r="E24" s="9">
        <v>895261.95</v>
      </c>
      <c r="F24" s="9">
        <v>3.07</v>
      </c>
      <c r="G24" s="10"/>
      <c r="H24" s="10"/>
      <c r="I24" s="9">
        <v>2.3199999999999998</v>
      </c>
      <c r="J24" s="10"/>
      <c r="K24" s="10"/>
      <c r="L24" s="10"/>
      <c r="M24" s="10"/>
      <c r="N24" s="10"/>
      <c r="O24" s="11" t="s">
        <v>590</v>
      </c>
      <c r="P24" s="1"/>
    </row>
    <row r="25" spans="1:16" ht="15.2" customHeight="1" x14ac:dyDescent="0.2">
      <c r="A25" s="26" t="s">
        <v>591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</row>
    <row r="26" spans="1:16" x14ac:dyDescent="0.2">
      <c r="A26" s="4">
        <v>2.1006263548010594E-10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58</v>
      </c>
      <c r="I26" s="4">
        <v>0</v>
      </c>
      <c r="J26" s="13"/>
      <c r="K26" s="5"/>
      <c r="L26" s="5" t="s">
        <v>58</v>
      </c>
      <c r="M26" s="14"/>
      <c r="N26" s="5" t="s">
        <v>58</v>
      </c>
      <c r="O26" s="5" t="s">
        <v>58</v>
      </c>
      <c r="P26" s="1"/>
    </row>
    <row r="27" spans="1:16" ht="51" x14ac:dyDescent="0.2">
      <c r="A27" s="9">
        <v>2.1006263548010594E-10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592</v>
      </c>
      <c r="P27" s="1"/>
    </row>
    <row r="28" spans="1:16" ht="15.2" customHeight="1" x14ac:dyDescent="0.2">
      <c r="A28" s="26" t="s">
        <v>593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"/>
    </row>
    <row r="29" spans="1:16" x14ac:dyDescent="0.2">
      <c r="A29" s="4">
        <v>2.1006263548010594E-10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58</v>
      </c>
      <c r="I29" s="4">
        <v>0</v>
      </c>
      <c r="J29" s="13"/>
      <c r="K29" s="5"/>
      <c r="L29" s="5" t="s">
        <v>58</v>
      </c>
      <c r="M29" s="14"/>
      <c r="N29" s="5" t="s">
        <v>58</v>
      </c>
      <c r="O29" s="5" t="s">
        <v>58</v>
      </c>
      <c r="P29" s="1"/>
    </row>
    <row r="30" spans="1:16" ht="51" x14ac:dyDescent="0.2">
      <c r="A30" s="9">
        <v>2.1006263548010594E-10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594</v>
      </c>
      <c r="P30" s="1"/>
    </row>
    <row r="31" spans="1:16" ht="25.5" x14ac:dyDescent="0.2">
      <c r="A31" s="9">
        <v>2.2663241942812617E-2</v>
      </c>
      <c r="B31" s="10"/>
      <c r="C31" s="9">
        <v>1078.8802059449999</v>
      </c>
      <c r="D31" s="10"/>
      <c r="E31" s="9">
        <v>895261.95</v>
      </c>
      <c r="F31" s="9">
        <v>3.0699999146337107</v>
      </c>
      <c r="G31" s="10"/>
      <c r="H31" s="10"/>
      <c r="I31" s="9">
        <v>2.3199999354886671</v>
      </c>
      <c r="J31" s="10"/>
      <c r="K31" s="10"/>
      <c r="L31" s="10"/>
      <c r="M31" s="10"/>
      <c r="N31" s="10"/>
      <c r="O31" s="11" t="s">
        <v>595</v>
      </c>
      <c r="P31" s="1"/>
    </row>
    <row r="32" spans="1:16" x14ac:dyDescent="0.2">
      <c r="A32" s="9">
        <v>2.2663242362937888E-2</v>
      </c>
      <c r="B32" s="10"/>
      <c r="C32" s="9">
        <v>1078.8802259449999</v>
      </c>
      <c r="D32" s="10"/>
      <c r="E32" s="9">
        <v>895261.95</v>
      </c>
      <c r="F32" s="9">
        <v>3.0699998577228538</v>
      </c>
      <c r="G32" s="10"/>
      <c r="H32" s="10"/>
      <c r="I32" s="9">
        <v>2.319999892481114</v>
      </c>
      <c r="J32" s="10"/>
      <c r="K32" s="10"/>
      <c r="L32" s="10"/>
      <c r="M32" s="10"/>
      <c r="N32" s="10"/>
      <c r="O32" s="11" t="s">
        <v>91</v>
      </c>
      <c r="P32" s="1"/>
    </row>
    <row r="33" spans="1:16" ht="15.2" customHeight="1" x14ac:dyDescent="0.2">
      <c r="A33" s="26" t="s">
        <v>92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1"/>
    </row>
    <row r="34" spans="1:16" ht="15.2" customHeight="1" x14ac:dyDescent="0.2">
      <c r="A34" s="26" t="s">
        <v>578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1"/>
    </row>
    <row r="35" spans="1:16" ht="15.2" customHeight="1" x14ac:dyDescent="0.2">
      <c r="A35" s="26" t="s">
        <v>154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1"/>
    </row>
    <row r="36" spans="1:16" x14ac:dyDescent="0.2">
      <c r="A36" s="4">
        <v>2.1006263548010594E-10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58</v>
      </c>
      <c r="I36" s="4">
        <v>0</v>
      </c>
      <c r="J36" s="13"/>
      <c r="K36" s="5"/>
      <c r="L36" s="5" t="s">
        <v>58</v>
      </c>
      <c r="M36" s="14"/>
      <c r="N36" s="5" t="s">
        <v>58</v>
      </c>
      <c r="O36" s="5" t="s">
        <v>58</v>
      </c>
      <c r="P36" s="1"/>
    </row>
    <row r="37" spans="1:16" x14ac:dyDescent="0.2">
      <c r="A37" s="9">
        <v>2.1006263548010594E-10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155</v>
      </c>
      <c r="P37" s="1"/>
    </row>
    <row r="38" spans="1:16" ht="25.5" x14ac:dyDescent="0.2">
      <c r="A38" s="9">
        <v>2.1006263548010594E-10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579</v>
      </c>
      <c r="P38" s="1"/>
    </row>
    <row r="39" spans="1:16" ht="15.2" customHeight="1" x14ac:dyDescent="0.2">
      <c r="A39" s="26" t="s">
        <v>580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1"/>
    </row>
    <row r="40" spans="1:16" ht="15.2" customHeight="1" x14ac:dyDescent="0.2">
      <c r="A40" s="26" t="s">
        <v>154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1"/>
    </row>
    <row r="41" spans="1:16" x14ac:dyDescent="0.2">
      <c r="A41" s="4">
        <v>2.1006263548010594E-10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58</v>
      </c>
      <c r="I41" s="4">
        <v>0</v>
      </c>
      <c r="J41" s="13"/>
      <c r="K41" s="5"/>
      <c r="L41" s="5" t="s">
        <v>58</v>
      </c>
      <c r="M41" s="14"/>
      <c r="N41" s="5" t="s">
        <v>58</v>
      </c>
      <c r="O41" s="5" t="s">
        <v>58</v>
      </c>
      <c r="P41" s="1"/>
    </row>
    <row r="42" spans="1:16" x14ac:dyDescent="0.2">
      <c r="A42" s="9">
        <v>2.1006263548010594E-10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155</v>
      </c>
      <c r="P42" s="1"/>
    </row>
    <row r="43" spans="1:16" ht="25.5" x14ac:dyDescent="0.2">
      <c r="A43" s="9">
        <v>2.1006263548010594E-10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581</v>
      </c>
      <c r="P43" s="1"/>
    </row>
    <row r="44" spans="1:16" ht="15.2" customHeight="1" x14ac:dyDescent="0.2">
      <c r="A44" s="26" t="s">
        <v>582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1"/>
    </row>
    <row r="45" spans="1:16" ht="15.2" customHeight="1" x14ac:dyDescent="0.2">
      <c r="A45" s="26" t="s">
        <v>583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1"/>
    </row>
    <row r="46" spans="1:16" x14ac:dyDescent="0.2">
      <c r="A46" s="4">
        <v>2.1006263548010594E-10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58</v>
      </c>
      <c r="I46" s="4">
        <v>0</v>
      </c>
      <c r="J46" s="13"/>
      <c r="K46" s="5"/>
      <c r="L46" s="5" t="s">
        <v>58</v>
      </c>
      <c r="M46" s="14"/>
      <c r="N46" s="5" t="s">
        <v>58</v>
      </c>
      <c r="O46" s="5" t="s">
        <v>58</v>
      </c>
      <c r="P46" s="1"/>
    </row>
    <row r="47" spans="1:16" ht="51" x14ac:dyDescent="0.2">
      <c r="A47" s="9">
        <v>2.1006263548010594E-10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584</v>
      </c>
      <c r="P47" s="1"/>
    </row>
    <row r="48" spans="1:16" ht="15.2" customHeight="1" x14ac:dyDescent="0.2">
      <c r="A48" s="26" t="s">
        <v>585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"/>
    </row>
    <row r="49" spans="1:16" x14ac:dyDescent="0.2">
      <c r="A49" s="4">
        <v>2.1006263548010594E-10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58</v>
      </c>
      <c r="I49" s="4">
        <v>0</v>
      </c>
      <c r="J49" s="13"/>
      <c r="K49" s="5"/>
      <c r="L49" s="5" t="s">
        <v>58</v>
      </c>
      <c r="M49" s="14"/>
      <c r="N49" s="5" t="s">
        <v>58</v>
      </c>
      <c r="O49" s="5" t="s">
        <v>58</v>
      </c>
      <c r="P49" s="1"/>
    </row>
    <row r="50" spans="1:16" ht="51" x14ac:dyDescent="0.2">
      <c r="A50" s="9">
        <v>2.1006263548010594E-10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590</v>
      </c>
      <c r="P50" s="1"/>
    </row>
    <row r="51" spans="1:16" ht="15.2" customHeight="1" x14ac:dyDescent="0.2">
      <c r="A51" s="26" t="s">
        <v>591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1"/>
    </row>
    <row r="52" spans="1:16" x14ac:dyDescent="0.2">
      <c r="A52" s="4">
        <v>2.1006263548010594E-10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58</v>
      </c>
      <c r="I52" s="4">
        <v>0</v>
      </c>
      <c r="J52" s="13"/>
      <c r="K52" s="5"/>
      <c r="L52" s="5" t="s">
        <v>58</v>
      </c>
      <c r="M52" s="14"/>
      <c r="N52" s="5" t="s">
        <v>58</v>
      </c>
      <c r="O52" s="5" t="s">
        <v>58</v>
      </c>
      <c r="P52" s="1"/>
    </row>
    <row r="53" spans="1:16" ht="51" x14ac:dyDescent="0.2">
      <c r="A53" s="9">
        <v>2.1006263548010594E-10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592</v>
      </c>
      <c r="P53" s="1"/>
    </row>
    <row r="54" spans="1:16" ht="15.2" customHeight="1" x14ac:dyDescent="0.2">
      <c r="A54" s="26" t="s">
        <v>593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1"/>
    </row>
    <row r="55" spans="1:16" x14ac:dyDescent="0.2">
      <c r="A55" s="4">
        <v>2.1006263548010594E-10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58</v>
      </c>
      <c r="I55" s="4">
        <v>0</v>
      </c>
      <c r="J55" s="13"/>
      <c r="K55" s="5"/>
      <c r="L55" s="5" t="s">
        <v>58</v>
      </c>
      <c r="M55" s="14"/>
      <c r="N55" s="5" t="s">
        <v>58</v>
      </c>
      <c r="O55" s="5" t="s">
        <v>58</v>
      </c>
      <c r="P55" s="1"/>
    </row>
    <row r="56" spans="1:16" ht="51" x14ac:dyDescent="0.2">
      <c r="A56" s="9">
        <v>2.1006263548010594E-10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594</v>
      </c>
      <c r="P56" s="1"/>
    </row>
    <row r="57" spans="1:16" ht="25.5" x14ac:dyDescent="0.2">
      <c r="A57" s="9">
        <v>8.4025054192042376E-10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595</v>
      </c>
      <c r="P57" s="1"/>
    </row>
    <row r="58" spans="1:16" x14ac:dyDescent="0.2">
      <c r="A58" s="9">
        <v>1.2603758128806357E-9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97</v>
      </c>
      <c r="P58" s="1"/>
    </row>
    <row r="59" spans="1:16" ht="25.5" x14ac:dyDescent="0.2">
      <c r="A59" s="6">
        <v>2.2663243623313702E-2</v>
      </c>
      <c r="B59" s="12"/>
      <c r="C59" s="6">
        <v>1078.880285945</v>
      </c>
      <c r="D59" s="12"/>
      <c r="E59" s="6">
        <v>895261.95</v>
      </c>
      <c r="F59" s="6">
        <v>3.0699996869902955</v>
      </c>
      <c r="G59" s="12"/>
      <c r="H59" s="12"/>
      <c r="I59" s="6">
        <v>2.3199997634584637</v>
      </c>
      <c r="J59" s="12"/>
      <c r="K59" s="12"/>
      <c r="L59" s="12"/>
      <c r="M59" s="12"/>
      <c r="N59" s="12"/>
      <c r="O59" s="7" t="s">
        <v>596</v>
      </c>
      <c r="P59" s="1"/>
    </row>
    <row r="60" spans="1:16" ht="36" customHeight="1" x14ac:dyDescent="0.2">
      <c r="A60" s="25" t="s">
        <v>32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597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576</v>
      </c>
      <c r="K6" s="3" t="s">
        <v>50</v>
      </c>
      <c r="L6" s="3" t="s">
        <v>51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598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58</v>
      </c>
      <c r="I9" s="4">
        <v>0</v>
      </c>
      <c r="J9" s="14"/>
      <c r="K9" s="5"/>
      <c r="L9" s="5" t="s">
        <v>58</v>
      </c>
      <c r="M9" s="5" t="s">
        <v>58</v>
      </c>
      <c r="N9" s="5" t="s">
        <v>58</v>
      </c>
      <c r="O9" s="2"/>
      <c r="P9" s="1"/>
    </row>
    <row r="10" spans="1:16" x14ac:dyDescent="0.2">
      <c r="A10" s="9">
        <v>2.1006263548010594E-10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599</v>
      </c>
      <c r="O10" s="2"/>
      <c r="P10" s="1"/>
    </row>
    <row r="11" spans="1:16" ht="15.2" customHeight="1" x14ac:dyDescent="0.2">
      <c r="A11" s="26" t="s">
        <v>600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58</v>
      </c>
      <c r="I12" s="4">
        <v>0</v>
      </c>
      <c r="J12" s="14"/>
      <c r="K12" s="5"/>
      <c r="L12" s="5" t="s">
        <v>58</v>
      </c>
      <c r="M12" s="5" t="s">
        <v>58</v>
      </c>
      <c r="N12" s="5" t="s">
        <v>58</v>
      </c>
      <c r="O12" s="2"/>
      <c r="P12" s="1"/>
    </row>
    <row r="13" spans="1:16" x14ac:dyDescent="0.2">
      <c r="A13" s="9">
        <v>2.1006263548010594E-10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601</v>
      </c>
      <c r="O13" s="2"/>
      <c r="P13" s="1"/>
    </row>
    <row r="14" spans="1:16" ht="15.2" customHeight="1" x14ac:dyDescent="0.2">
      <c r="A14" s="26" t="s">
        <v>602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4"/>
      <c r="K15" s="5"/>
      <c r="L15" s="5" t="s">
        <v>58</v>
      </c>
      <c r="M15" s="5" t="s">
        <v>58</v>
      </c>
      <c r="N15" s="5" t="s">
        <v>58</v>
      </c>
      <c r="O15" s="2"/>
      <c r="P15" s="1"/>
    </row>
    <row r="16" spans="1:16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603</v>
      </c>
      <c r="O16" s="2"/>
      <c r="P16" s="1"/>
    </row>
    <row r="17" spans="1:16" ht="15.2" customHeight="1" x14ac:dyDescent="0.2">
      <c r="A17" s="26" t="s">
        <v>604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"/>
      <c r="P17" s="1"/>
    </row>
    <row r="18" spans="1:16" x14ac:dyDescent="0.2">
      <c r="A18" s="4">
        <v>2.1006263548010594E-10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58</v>
      </c>
      <c r="I18" s="4">
        <v>0</v>
      </c>
      <c r="J18" s="14"/>
      <c r="K18" s="5"/>
      <c r="L18" s="5" t="s">
        <v>58</v>
      </c>
      <c r="M18" s="5" t="s">
        <v>58</v>
      </c>
      <c r="N18" s="5" t="s">
        <v>58</v>
      </c>
      <c r="O18" s="2"/>
      <c r="P18" s="1"/>
    </row>
    <row r="19" spans="1:16" ht="25.5" x14ac:dyDescent="0.2">
      <c r="A19" s="9">
        <v>2.1006263548010594E-10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605</v>
      </c>
      <c r="O19" s="2"/>
      <c r="P19" s="1"/>
    </row>
    <row r="20" spans="1:16" ht="15.2" customHeight="1" x14ac:dyDescent="0.2">
      <c r="A20" s="26" t="s">
        <v>518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"/>
      <c r="P20" s="1"/>
    </row>
    <row r="21" spans="1:16" x14ac:dyDescent="0.2">
      <c r="A21" s="4">
        <v>2.1006263548010594E-10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58</v>
      </c>
      <c r="I21" s="4">
        <v>0</v>
      </c>
      <c r="J21" s="14"/>
      <c r="K21" s="5"/>
      <c r="L21" s="5" t="s">
        <v>58</v>
      </c>
      <c r="M21" s="5" t="s">
        <v>58</v>
      </c>
      <c r="N21" s="5" t="s">
        <v>58</v>
      </c>
      <c r="O21" s="2"/>
      <c r="P21" s="1"/>
    </row>
    <row r="22" spans="1:16" x14ac:dyDescent="0.2">
      <c r="A22" s="9">
        <v>2.1006263548010594E-10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519</v>
      </c>
      <c r="O22" s="2"/>
      <c r="P22" s="1"/>
    </row>
    <row r="23" spans="1:16" x14ac:dyDescent="0.2">
      <c r="A23" s="9">
        <v>1.0503131774005297E-9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91</v>
      </c>
      <c r="O23" s="2"/>
      <c r="P23" s="1"/>
    </row>
    <row r="24" spans="1:16" ht="15.2" customHeight="1" x14ac:dyDescent="0.2">
      <c r="A24" s="26" t="s">
        <v>92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"/>
      <c r="P24" s="1"/>
    </row>
    <row r="25" spans="1:16" ht="15.2" customHeight="1" x14ac:dyDescent="0.2">
      <c r="A25" s="26" t="s">
        <v>606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"/>
      <c r="P25" s="1"/>
    </row>
    <row r="26" spans="1:16" x14ac:dyDescent="0.2">
      <c r="A26" s="4">
        <v>2.1006263548010594E-10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58</v>
      </c>
      <c r="I26" s="4">
        <v>0</v>
      </c>
      <c r="J26" s="14"/>
      <c r="K26" s="5"/>
      <c r="L26" s="5" t="s">
        <v>58</v>
      </c>
      <c r="M26" s="5" t="s">
        <v>58</v>
      </c>
      <c r="N26" s="5" t="s">
        <v>58</v>
      </c>
      <c r="O26" s="2"/>
      <c r="P26" s="1"/>
    </row>
    <row r="27" spans="1:16" ht="51" x14ac:dyDescent="0.2">
      <c r="A27" s="9">
        <v>2.1006263548010594E-10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607</v>
      </c>
      <c r="O27" s="2"/>
      <c r="P27" s="1"/>
    </row>
    <row r="28" spans="1:16" ht="15.2" customHeight="1" x14ac:dyDescent="0.2">
      <c r="A28" s="26" t="s">
        <v>608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"/>
      <c r="P28" s="1"/>
    </row>
    <row r="29" spans="1:16" x14ac:dyDescent="0.2">
      <c r="A29" s="4">
        <v>2.1006263548010594E-10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58</v>
      </c>
      <c r="I29" s="4">
        <v>0</v>
      </c>
      <c r="J29" s="14"/>
      <c r="K29" s="5"/>
      <c r="L29" s="5" t="s">
        <v>58</v>
      </c>
      <c r="M29" s="5" t="s">
        <v>58</v>
      </c>
      <c r="N29" s="5" t="s">
        <v>58</v>
      </c>
      <c r="O29" s="2"/>
      <c r="P29" s="1"/>
    </row>
    <row r="30" spans="1:16" ht="63.75" x14ac:dyDescent="0.2">
      <c r="A30" s="9">
        <v>2.1006263548010594E-10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609</v>
      </c>
      <c r="O30" s="2"/>
      <c r="P30" s="1"/>
    </row>
    <row r="31" spans="1:16" x14ac:dyDescent="0.2">
      <c r="A31" s="9">
        <v>4.2012527096021188E-10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97</v>
      </c>
      <c r="O31" s="2"/>
      <c r="P31" s="1"/>
    </row>
    <row r="32" spans="1:16" ht="38.25" x14ac:dyDescent="0.2">
      <c r="A32" s="6">
        <v>1.4704384483607415E-9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167</v>
      </c>
      <c r="O32" s="2"/>
      <c r="P32" s="1"/>
    </row>
    <row r="33" spans="1:16" ht="20.100000000000001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ht="36" customHeight="1" x14ac:dyDescent="0.2">
      <c r="A34" s="25" t="s">
        <v>32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</sheetData>
  <mergeCells count="13">
    <mergeCell ref="A11:N11"/>
    <mergeCell ref="A34:O34"/>
    <mergeCell ref="A14:N14"/>
    <mergeCell ref="A17:N17"/>
    <mergeCell ref="A20:N20"/>
    <mergeCell ref="A24:N24"/>
    <mergeCell ref="A25:N25"/>
    <mergeCell ref="A28:N28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610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576</v>
      </c>
      <c r="K6" s="3" t="s">
        <v>50</v>
      </c>
      <c r="L6" s="3" t="s">
        <v>51</v>
      </c>
      <c r="M6" s="3" t="s">
        <v>169</v>
      </c>
      <c r="N6" s="3" t="s">
        <v>52</v>
      </c>
      <c r="O6" s="3" t="s">
        <v>53</v>
      </c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170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58</v>
      </c>
      <c r="I9" s="4">
        <v>0</v>
      </c>
      <c r="J9" s="14"/>
      <c r="K9" s="5"/>
      <c r="L9" s="5" t="s">
        <v>58</v>
      </c>
      <c r="M9" s="5" t="s">
        <v>58</v>
      </c>
      <c r="N9" s="5" t="s">
        <v>58</v>
      </c>
      <c r="O9" s="5" t="s">
        <v>58</v>
      </c>
      <c r="P9" s="1"/>
    </row>
    <row r="10" spans="1:16" x14ac:dyDescent="0.2">
      <c r="A10" s="9">
        <v>2.1006263548010594E-10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171</v>
      </c>
      <c r="P10" s="1"/>
    </row>
    <row r="11" spans="1:16" ht="15.2" customHeight="1" x14ac:dyDescent="0.2">
      <c r="A11" s="26" t="s">
        <v>125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1"/>
    </row>
    <row r="12" spans="1:16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58</v>
      </c>
      <c r="I12" s="4">
        <v>0</v>
      </c>
      <c r="J12" s="14"/>
      <c r="K12" s="5"/>
      <c r="L12" s="5" t="s">
        <v>58</v>
      </c>
      <c r="M12" s="5" t="s">
        <v>58</v>
      </c>
      <c r="N12" s="5" t="s">
        <v>58</v>
      </c>
      <c r="O12" s="5" t="s">
        <v>58</v>
      </c>
      <c r="P12" s="1"/>
    </row>
    <row r="13" spans="1:16" ht="25.5" x14ac:dyDescent="0.2">
      <c r="A13" s="9">
        <v>2.1006263548010594E-10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148</v>
      </c>
      <c r="P13" s="1"/>
    </row>
    <row r="14" spans="1:16" ht="15.2" customHeight="1" x14ac:dyDescent="0.2">
      <c r="A14" s="26" t="s">
        <v>172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"/>
    </row>
    <row r="15" spans="1:16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4"/>
      <c r="K15" s="5"/>
      <c r="L15" s="5" t="s">
        <v>58</v>
      </c>
      <c r="M15" s="5" t="s">
        <v>58</v>
      </c>
      <c r="N15" s="5" t="s">
        <v>58</v>
      </c>
      <c r="O15" s="5" t="s">
        <v>58</v>
      </c>
      <c r="P15" s="1"/>
    </row>
    <row r="16" spans="1:16" ht="25.5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173</v>
      </c>
      <c r="P16" s="1"/>
    </row>
    <row r="17" spans="1:16" ht="15.2" customHeight="1" x14ac:dyDescent="0.2">
      <c r="A17" s="26" t="s">
        <v>518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"/>
    </row>
    <row r="18" spans="1:16" x14ac:dyDescent="0.2">
      <c r="A18" s="4">
        <v>2.1006263548010594E-10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58</v>
      </c>
      <c r="I18" s="4">
        <v>0</v>
      </c>
      <c r="J18" s="14"/>
      <c r="K18" s="5"/>
      <c r="L18" s="5" t="s">
        <v>58</v>
      </c>
      <c r="M18" s="5" t="s">
        <v>58</v>
      </c>
      <c r="N18" s="5" t="s">
        <v>58</v>
      </c>
      <c r="O18" s="5" t="s">
        <v>58</v>
      </c>
      <c r="P18" s="1"/>
    </row>
    <row r="19" spans="1:16" x14ac:dyDescent="0.2">
      <c r="A19" s="9">
        <v>2.1006263548010594E-10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519</v>
      </c>
      <c r="P19" s="1"/>
    </row>
    <row r="20" spans="1:16" x14ac:dyDescent="0.2">
      <c r="A20" s="9">
        <v>8.4025054192042376E-10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91</v>
      </c>
      <c r="P20" s="1"/>
    </row>
    <row r="21" spans="1:16" ht="15.2" customHeight="1" x14ac:dyDescent="0.2">
      <c r="A21" s="26" t="s">
        <v>92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1"/>
    </row>
    <row r="22" spans="1:16" ht="15.2" customHeight="1" x14ac:dyDescent="0.2">
      <c r="A22" s="26" t="s">
        <v>611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</row>
    <row r="23" spans="1:16" x14ac:dyDescent="0.2">
      <c r="A23" s="4">
        <v>2.1006263548010594E-10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58</v>
      </c>
      <c r="I23" s="4">
        <v>0</v>
      </c>
      <c r="J23" s="14"/>
      <c r="K23" s="5"/>
      <c r="L23" s="5" t="s">
        <v>58</v>
      </c>
      <c r="M23" s="5" t="s">
        <v>58</v>
      </c>
      <c r="N23" s="5" t="s">
        <v>58</v>
      </c>
      <c r="O23" s="5" t="s">
        <v>58</v>
      </c>
      <c r="P23" s="1"/>
    </row>
    <row r="24" spans="1:16" ht="51" x14ac:dyDescent="0.2">
      <c r="A24" s="9">
        <v>2.1006263548010594E-10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612</v>
      </c>
      <c r="P24" s="1"/>
    </row>
    <row r="25" spans="1:16" ht="15.2" customHeight="1" x14ac:dyDescent="0.2">
      <c r="A25" s="26" t="s">
        <v>613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</row>
    <row r="26" spans="1:16" x14ac:dyDescent="0.2">
      <c r="A26" s="4">
        <v>2.1006263548010594E-10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58</v>
      </c>
      <c r="I26" s="4">
        <v>0</v>
      </c>
      <c r="J26" s="14"/>
      <c r="K26" s="5"/>
      <c r="L26" s="5" t="s">
        <v>58</v>
      </c>
      <c r="M26" s="5" t="s">
        <v>58</v>
      </c>
      <c r="N26" s="5" t="s">
        <v>58</v>
      </c>
      <c r="O26" s="5" t="s">
        <v>58</v>
      </c>
      <c r="P26" s="1"/>
    </row>
    <row r="27" spans="1:16" ht="51" x14ac:dyDescent="0.2">
      <c r="A27" s="9">
        <v>2.1006263548010594E-10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614</v>
      </c>
      <c r="P27" s="1"/>
    </row>
    <row r="28" spans="1:16" x14ac:dyDescent="0.2">
      <c r="A28" s="9">
        <v>4.2012527096021188E-10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97</v>
      </c>
      <c r="P28" s="1"/>
    </row>
    <row r="29" spans="1:16" ht="25.5" x14ac:dyDescent="0.2">
      <c r="A29" s="6">
        <v>1.2603758128806357E-9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178</v>
      </c>
      <c r="P29" s="1"/>
    </row>
    <row r="30" spans="1:16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 x14ac:dyDescent="0.2">
      <c r="A31" s="25" t="s">
        <v>32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3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615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576</v>
      </c>
      <c r="K6" s="3" t="s">
        <v>50</v>
      </c>
      <c r="L6" s="3" t="s">
        <v>51</v>
      </c>
      <c r="M6" s="3" t="s">
        <v>169</v>
      </c>
      <c r="N6" s="3" t="s">
        <v>52</v>
      </c>
      <c r="O6" s="3" t="s">
        <v>53</v>
      </c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616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ht="36" x14ac:dyDescent="0.2">
      <c r="A9" s="4">
        <v>0.13260625670453732</v>
      </c>
      <c r="B9" s="4">
        <v>0.19362273996416501</v>
      </c>
      <c r="C9" s="4">
        <v>6312.7007999999996</v>
      </c>
      <c r="D9" s="4">
        <v>166.08</v>
      </c>
      <c r="E9" s="4">
        <v>3801000</v>
      </c>
      <c r="F9" s="4">
        <v>2.04</v>
      </c>
      <c r="G9" s="4">
        <v>4.9000000000000004</v>
      </c>
      <c r="H9" s="5" t="s">
        <v>56</v>
      </c>
      <c r="I9" s="4">
        <v>11.15</v>
      </c>
      <c r="J9" s="13">
        <v>39866</v>
      </c>
      <c r="K9" s="5" t="s">
        <v>64</v>
      </c>
      <c r="L9" s="5" t="s">
        <v>617</v>
      </c>
      <c r="M9" s="5" t="s">
        <v>401</v>
      </c>
      <c r="N9" s="5" t="s">
        <v>618</v>
      </c>
      <c r="O9" s="5" t="s">
        <v>619</v>
      </c>
      <c r="P9" s="1"/>
    </row>
    <row r="10" spans="1:16" ht="36" x14ac:dyDescent="0.2">
      <c r="A10" s="4">
        <v>2.2481910709480704</v>
      </c>
      <c r="B10" s="4">
        <v>3.4365933457153299</v>
      </c>
      <c r="C10" s="4">
        <v>107024.796</v>
      </c>
      <c r="D10" s="4">
        <v>131.1</v>
      </c>
      <c r="E10" s="4">
        <v>81636000</v>
      </c>
      <c r="F10" s="4">
        <v>2.4500000000000002</v>
      </c>
      <c r="G10" s="4">
        <v>4.0999999999999996</v>
      </c>
      <c r="H10" s="5" t="s">
        <v>56</v>
      </c>
      <c r="I10" s="4">
        <v>13.01</v>
      </c>
      <c r="J10" s="13">
        <v>41080</v>
      </c>
      <c r="K10" s="5" t="s">
        <v>64</v>
      </c>
      <c r="L10" s="5" t="s">
        <v>617</v>
      </c>
      <c r="M10" s="5" t="s">
        <v>401</v>
      </c>
      <c r="N10" s="5" t="s">
        <v>620</v>
      </c>
      <c r="O10" s="5" t="s">
        <v>621</v>
      </c>
      <c r="P10" s="1"/>
    </row>
    <row r="11" spans="1:16" ht="36" x14ac:dyDescent="0.2">
      <c r="A11" s="4">
        <v>0.43566604587475016</v>
      </c>
      <c r="B11" s="4">
        <v>4.3170619915205704</v>
      </c>
      <c r="C11" s="4">
        <v>20739.81624</v>
      </c>
      <c r="D11" s="4">
        <v>132.33000000000001</v>
      </c>
      <c r="E11" s="4">
        <v>15672800</v>
      </c>
      <c r="F11" s="4">
        <v>0.22</v>
      </c>
      <c r="G11" s="4">
        <v>4.7</v>
      </c>
      <c r="H11" s="5" t="s">
        <v>56</v>
      </c>
      <c r="I11" s="4">
        <v>2.17</v>
      </c>
      <c r="J11" s="13">
        <v>40989</v>
      </c>
      <c r="K11" s="5" t="s">
        <v>201</v>
      </c>
      <c r="L11" s="5" t="s">
        <v>159</v>
      </c>
      <c r="M11" s="5" t="s">
        <v>622</v>
      </c>
      <c r="N11" s="5" t="s">
        <v>623</v>
      </c>
      <c r="O11" s="5" t="s">
        <v>624</v>
      </c>
      <c r="P11" s="1"/>
    </row>
    <row r="12" spans="1:16" ht="36" x14ac:dyDescent="0.2">
      <c r="A12" s="4">
        <v>0.72686425780362074</v>
      </c>
      <c r="B12" s="4">
        <v>2.1364455101578601</v>
      </c>
      <c r="C12" s="4">
        <v>34602.263088927997</v>
      </c>
      <c r="D12" s="4">
        <v>154.47999999999999</v>
      </c>
      <c r="E12" s="4">
        <v>22399186.359999999</v>
      </c>
      <c r="F12" s="4">
        <v>1.71</v>
      </c>
      <c r="G12" s="4">
        <v>5.6</v>
      </c>
      <c r="H12" s="5" t="s">
        <v>56</v>
      </c>
      <c r="I12" s="4">
        <v>6.68</v>
      </c>
      <c r="J12" s="13">
        <v>40542</v>
      </c>
      <c r="K12" s="5" t="s">
        <v>64</v>
      </c>
      <c r="L12" s="5" t="s">
        <v>188</v>
      </c>
      <c r="M12" s="5" t="s">
        <v>401</v>
      </c>
      <c r="N12" s="5" t="s">
        <v>625</v>
      </c>
      <c r="O12" s="5" t="s">
        <v>626</v>
      </c>
      <c r="P12" s="1"/>
    </row>
    <row r="13" spans="1:16" ht="36" x14ac:dyDescent="0.2">
      <c r="A13" s="4">
        <v>1.1171840462389631</v>
      </c>
      <c r="B13" s="4">
        <v>4.7508333136332501</v>
      </c>
      <c r="C13" s="4">
        <v>53183.3776</v>
      </c>
      <c r="D13" s="4">
        <v>132.32</v>
      </c>
      <c r="E13" s="4">
        <v>40193000</v>
      </c>
      <c r="F13" s="4">
        <v>2.21</v>
      </c>
      <c r="G13" s="4">
        <v>4.8</v>
      </c>
      <c r="H13" s="5" t="s">
        <v>56</v>
      </c>
      <c r="I13" s="4">
        <v>10.050000000000001</v>
      </c>
      <c r="J13" s="13">
        <v>40916</v>
      </c>
      <c r="K13" s="5" t="s">
        <v>64</v>
      </c>
      <c r="L13" s="5" t="s">
        <v>188</v>
      </c>
      <c r="M13" s="5" t="s">
        <v>401</v>
      </c>
      <c r="N13" s="5" t="s">
        <v>627</v>
      </c>
      <c r="O13" s="5" t="s">
        <v>628</v>
      </c>
      <c r="P13" s="1"/>
    </row>
    <row r="14" spans="1:16" ht="36" x14ac:dyDescent="0.2">
      <c r="A14" s="4">
        <v>0.33431269927468332</v>
      </c>
      <c r="B14" s="4">
        <v>3.081</v>
      </c>
      <c r="C14" s="4">
        <v>15914.905500000001</v>
      </c>
      <c r="D14" s="4">
        <v>103.31</v>
      </c>
      <c r="E14" s="4">
        <v>15405000</v>
      </c>
      <c r="F14" s="4">
        <v>2.74</v>
      </c>
      <c r="G14" s="4">
        <v>2.95</v>
      </c>
      <c r="H14" s="5" t="s">
        <v>56</v>
      </c>
      <c r="I14" s="4">
        <v>12.6</v>
      </c>
      <c r="J14" s="13">
        <v>41757</v>
      </c>
      <c r="K14" s="5" t="s">
        <v>64</v>
      </c>
      <c r="L14" s="5" t="s">
        <v>188</v>
      </c>
      <c r="M14" s="5" t="s">
        <v>401</v>
      </c>
      <c r="N14" s="5" t="s">
        <v>629</v>
      </c>
      <c r="O14" s="5" t="s">
        <v>630</v>
      </c>
      <c r="P14" s="1"/>
    </row>
    <row r="15" spans="1:16" ht="48" x14ac:dyDescent="0.2">
      <c r="A15" s="4">
        <v>6.1739507590591852E-2</v>
      </c>
      <c r="B15" s="4">
        <v>0.45437201455301501</v>
      </c>
      <c r="C15" s="4">
        <v>2939.0999236719999</v>
      </c>
      <c r="D15" s="4">
        <v>134.47999999999999</v>
      </c>
      <c r="E15" s="4">
        <v>2185529.39</v>
      </c>
      <c r="F15" s="4">
        <v>0.43</v>
      </c>
      <c r="G15" s="4">
        <v>4.8</v>
      </c>
      <c r="H15" s="5" t="s">
        <v>56</v>
      </c>
      <c r="I15" s="4">
        <v>2.41</v>
      </c>
      <c r="J15" s="13">
        <v>39163</v>
      </c>
      <c r="K15" s="5" t="s">
        <v>201</v>
      </c>
      <c r="L15" s="5" t="s">
        <v>631</v>
      </c>
      <c r="M15" s="5" t="s">
        <v>198</v>
      </c>
      <c r="N15" s="5" t="s">
        <v>632</v>
      </c>
      <c r="O15" s="5" t="s">
        <v>633</v>
      </c>
      <c r="P15" s="1"/>
    </row>
    <row r="16" spans="1:16" ht="36" x14ac:dyDescent="0.2">
      <c r="A16" s="4">
        <v>0.5976406210451638</v>
      </c>
      <c r="B16" s="4">
        <v>1.6954676303974301</v>
      </c>
      <c r="C16" s="4">
        <v>28450.591400000001</v>
      </c>
      <c r="D16" s="4">
        <v>139.58000000000001</v>
      </c>
      <c r="E16" s="4">
        <v>20383000</v>
      </c>
      <c r="F16" s="4">
        <v>1.1100000000000001</v>
      </c>
      <c r="G16" s="4">
        <v>6.5</v>
      </c>
      <c r="H16" s="5" t="s">
        <v>56</v>
      </c>
      <c r="I16" s="4">
        <v>2.61</v>
      </c>
      <c r="J16" s="13">
        <v>40331</v>
      </c>
      <c r="K16" s="5" t="s">
        <v>64</v>
      </c>
      <c r="L16" s="5" t="s">
        <v>197</v>
      </c>
      <c r="M16" s="5" t="s">
        <v>401</v>
      </c>
      <c r="N16" s="5" t="s">
        <v>634</v>
      </c>
      <c r="O16" s="5" t="s">
        <v>635</v>
      </c>
      <c r="P16" s="1"/>
    </row>
    <row r="17" spans="1:16" ht="36" x14ac:dyDescent="0.2">
      <c r="A17" s="4">
        <v>0.30321105863502423</v>
      </c>
      <c r="B17" s="4">
        <v>1.1707535903150199</v>
      </c>
      <c r="C17" s="4">
        <v>14434.3166</v>
      </c>
      <c r="D17" s="4">
        <v>148.28</v>
      </c>
      <c r="E17" s="4">
        <v>9734500</v>
      </c>
      <c r="F17" s="4">
        <v>0.77</v>
      </c>
      <c r="G17" s="4">
        <v>6.5</v>
      </c>
      <c r="H17" s="5" t="s">
        <v>56</v>
      </c>
      <c r="I17" s="4">
        <v>3.28</v>
      </c>
      <c r="J17" s="13">
        <v>40415</v>
      </c>
      <c r="K17" s="5" t="s">
        <v>64</v>
      </c>
      <c r="L17" s="5" t="s">
        <v>197</v>
      </c>
      <c r="M17" s="5" t="s">
        <v>401</v>
      </c>
      <c r="N17" s="5" t="s">
        <v>636</v>
      </c>
      <c r="O17" s="5" t="s">
        <v>637</v>
      </c>
      <c r="P17" s="1"/>
    </row>
    <row r="18" spans="1:16" ht="36" x14ac:dyDescent="0.2">
      <c r="A18" s="4">
        <v>3.5598545438398581</v>
      </c>
      <c r="B18" s="4">
        <v>3.2946575675538701</v>
      </c>
      <c r="C18" s="4">
        <v>169466.33730000001</v>
      </c>
      <c r="D18" s="4">
        <v>138.99</v>
      </c>
      <c r="E18" s="4">
        <v>121927000</v>
      </c>
      <c r="F18" s="4">
        <v>1.73</v>
      </c>
      <c r="G18" s="4">
        <v>6</v>
      </c>
      <c r="H18" s="5" t="s">
        <v>56</v>
      </c>
      <c r="I18" s="4">
        <v>6.08</v>
      </c>
      <c r="J18" s="13">
        <v>40757</v>
      </c>
      <c r="K18" s="5" t="s">
        <v>201</v>
      </c>
      <c r="L18" s="5" t="s">
        <v>202</v>
      </c>
      <c r="M18" s="5" t="s">
        <v>401</v>
      </c>
      <c r="N18" s="5" t="s">
        <v>638</v>
      </c>
      <c r="O18" s="5" t="s">
        <v>639</v>
      </c>
      <c r="P18" s="1"/>
    </row>
    <row r="19" spans="1:16" ht="24" x14ac:dyDescent="0.2">
      <c r="A19" s="4">
        <v>8.6181363950256495E-3</v>
      </c>
      <c r="B19" s="4">
        <v>6.6161244029740301E-2</v>
      </c>
      <c r="C19" s="4">
        <v>410.26508000000001</v>
      </c>
      <c r="D19" s="4">
        <v>135.58000000000001</v>
      </c>
      <c r="E19" s="4">
        <v>302600</v>
      </c>
      <c r="F19" s="4">
        <v>2.06</v>
      </c>
      <c r="G19" s="4">
        <v>8.4</v>
      </c>
      <c r="H19" s="5" t="s">
        <v>56</v>
      </c>
      <c r="I19" s="4">
        <v>1.43</v>
      </c>
      <c r="J19" s="13">
        <v>41548</v>
      </c>
      <c r="K19" s="5" t="s">
        <v>64</v>
      </c>
      <c r="L19" s="5" t="s">
        <v>163</v>
      </c>
      <c r="M19" s="5" t="s">
        <v>401</v>
      </c>
      <c r="N19" s="5" t="s">
        <v>640</v>
      </c>
      <c r="O19" s="5" t="s">
        <v>641</v>
      </c>
      <c r="P19" s="1"/>
    </row>
    <row r="20" spans="1:16" ht="36" x14ac:dyDescent="0.2">
      <c r="A20" s="4">
        <v>3.250351674442549E-3</v>
      </c>
      <c r="B20" s="4">
        <v>7.5779361588024494E-2</v>
      </c>
      <c r="C20" s="4">
        <v>154.73249999999999</v>
      </c>
      <c r="D20" s="4">
        <v>132.25</v>
      </c>
      <c r="E20" s="4">
        <v>117000</v>
      </c>
      <c r="F20" s="4">
        <v>0.62</v>
      </c>
      <c r="G20" s="4">
        <v>6.75</v>
      </c>
      <c r="H20" s="5" t="s">
        <v>56</v>
      </c>
      <c r="I20" s="4">
        <v>1.96</v>
      </c>
      <c r="J20" s="13">
        <v>41548</v>
      </c>
      <c r="K20" s="5" t="s">
        <v>201</v>
      </c>
      <c r="L20" s="5" t="s">
        <v>274</v>
      </c>
      <c r="M20" s="5" t="s">
        <v>198</v>
      </c>
      <c r="N20" s="5" t="s">
        <v>642</v>
      </c>
      <c r="O20" s="5" t="s">
        <v>643</v>
      </c>
      <c r="P20" s="1"/>
    </row>
    <row r="21" spans="1:16" ht="36" x14ac:dyDescent="0.2">
      <c r="A21" s="4">
        <v>0.35585786801088637</v>
      </c>
      <c r="B21" s="4">
        <v>10.8917908701263</v>
      </c>
      <c r="C21" s="4">
        <v>16940.560000000001</v>
      </c>
      <c r="D21" s="4">
        <v>104</v>
      </c>
      <c r="E21" s="4">
        <v>16289000</v>
      </c>
      <c r="F21" s="4">
        <v>3.31</v>
      </c>
      <c r="G21" s="4">
        <v>3.9</v>
      </c>
      <c r="H21" s="5" t="s">
        <v>56</v>
      </c>
      <c r="I21" s="4">
        <v>4.5</v>
      </c>
      <c r="J21" s="13">
        <v>41771</v>
      </c>
      <c r="K21" s="5" t="s">
        <v>201</v>
      </c>
      <c r="L21" s="5" t="s">
        <v>274</v>
      </c>
      <c r="M21" s="5" t="s">
        <v>644</v>
      </c>
      <c r="N21" s="5" t="s">
        <v>645</v>
      </c>
      <c r="O21" s="5" t="s">
        <v>646</v>
      </c>
      <c r="P21" s="1"/>
    </row>
    <row r="22" spans="1:16" ht="25.5" x14ac:dyDescent="0.2">
      <c r="A22" s="9">
        <v>9.884996464035618</v>
      </c>
      <c r="B22" s="10"/>
      <c r="C22" s="9">
        <v>470573.7620326</v>
      </c>
      <c r="D22" s="10"/>
      <c r="E22" s="9">
        <v>350045615.75</v>
      </c>
      <c r="F22" s="9">
        <v>1.9000483187541262</v>
      </c>
      <c r="G22" s="10"/>
      <c r="H22" s="10"/>
      <c r="I22" s="9">
        <v>7.884226492092993</v>
      </c>
      <c r="J22" s="10"/>
      <c r="K22" s="10"/>
      <c r="L22" s="10"/>
      <c r="M22" s="10"/>
      <c r="N22" s="10"/>
      <c r="O22" s="11" t="s">
        <v>647</v>
      </c>
      <c r="P22" s="1"/>
    </row>
    <row r="23" spans="1:16" ht="15.2" customHeight="1" x14ac:dyDescent="0.2">
      <c r="A23" s="26" t="s">
        <v>248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1"/>
    </row>
    <row r="24" spans="1:16" x14ac:dyDescent="0.2">
      <c r="A24" s="4">
        <v>2.1006263548010594E-10</v>
      </c>
      <c r="B24" s="4">
        <v>0</v>
      </c>
      <c r="C24" s="4">
        <v>1.0000000000000001E-5</v>
      </c>
      <c r="D24" s="4">
        <v>0</v>
      </c>
      <c r="E24" s="4">
        <v>0</v>
      </c>
      <c r="F24" s="4">
        <v>0</v>
      </c>
      <c r="G24" s="4">
        <v>0</v>
      </c>
      <c r="H24" s="5" t="s">
        <v>58</v>
      </c>
      <c r="I24" s="4">
        <v>0</v>
      </c>
      <c r="J24" s="13"/>
      <c r="K24" s="5"/>
      <c r="L24" s="5" t="s">
        <v>58</v>
      </c>
      <c r="M24" s="5" t="s">
        <v>58</v>
      </c>
      <c r="N24" s="5" t="s">
        <v>58</v>
      </c>
      <c r="O24" s="5" t="s">
        <v>58</v>
      </c>
      <c r="P24" s="1"/>
    </row>
    <row r="25" spans="1:16" x14ac:dyDescent="0.2">
      <c r="A25" s="9">
        <v>2.1006263548010594E-10</v>
      </c>
      <c r="B25" s="10"/>
      <c r="C25" s="9">
        <v>1.0000000000000001E-5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0"/>
      <c r="O25" s="11" t="s">
        <v>266</v>
      </c>
      <c r="P25" s="1"/>
    </row>
    <row r="26" spans="1:16" ht="15.2" customHeight="1" x14ac:dyDescent="0.2">
      <c r="A26" s="26" t="s">
        <v>648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1"/>
    </row>
    <row r="27" spans="1:16" ht="48" x14ac:dyDescent="0.2">
      <c r="A27" s="4">
        <v>0.3361418363213296</v>
      </c>
      <c r="B27" s="4">
        <v>0.55001475</v>
      </c>
      <c r="C27" s="4">
        <v>16001.9812925352</v>
      </c>
      <c r="D27" s="4">
        <v>105.78</v>
      </c>
      <c r="E27" s="4">
        <v>15127605.684</v>
      </c>
      <c r="F27" s="4">
        <v>6.5</v>
      </c>
      <c r="G27" s="4">
        <v>7.375</v>
      </c>
      <c r="H27" s="5" t="s">
        <v>35</v>
      </c>
      <c r="I27" s="4">
        <v>5.37</v>
      </c>
      <c r="J27" s="13">
        <v>41690</v>
      </c>
      <c r="K27" s="5" t="s">
        <v>64</v>
      </c>
      <c r="L27" s="5" t="s">
        <v>163</v>
      </c>
      <c r="M27" s="5" t="s">
        <v>218</v>
      </c>
      <c r="N27" s="5" t="s">
        <v>649</v>
      </c>
      <c r="O27" s="5" t="s">
        <v>650</v>
      </c>
      <c r="P27" s="1"/>
    </row>
    <row r="28" spans="1:16" ht="25.5" x14ac:dyDescent="0.2">
      <c r="A28" s="9">
        <v>0.3361418363213296</v>
      </c>
      <c r="B28" s="10"/>
      <c r="C28" s="9">
        <v>16001.9812925352</v>
      </c>
      <c r="D28" s="10"/>
      <c r="E28" s="9">
        <v>15127605.684</v>
      </c>
      <c r="F28" s="9">
        <v>6.5</v>
      </c>
      <c r="G28" s="10"/>
      <c r="H28" s="10"/>
      <c r="I28" s="9">
        <v>5.37</v>
      </c>
      <c r="J28" s="10"/>
      <c r="K28" s="10"/>
      <c r="L28" s="10"/>
      <c r="M28" s="10"/>
      <c r="N28" s="10"/>
      <c r="O28" s="11" t="s">
        <v>651</v>
      </c>
      <c r="P28" s="1"/>
    </row>
    <row r="29" spans="1:16" ht="15.2" customHeight="1" x14ac:dyDescent="0.2">
      <c r="A29" s="26" t="s">
        <v>518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1"/>
    </row>
    <row r="30" spans="1:16" x14ac:dyDescent="0.2">
      <c r="A30" s="4">
        <v>2.1006263548010594E-10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58</v>
      </c>
      <c r="I30" s="4">
        <v>0</v>
      </c>
      <c r="J30" s="13"/>
      <c r="K30" s="5"/>
      <c r="L30" s="5" t="s">
        <v>58</v>
      </c>
      <c r="M30" s="5" t="s">
        <v>58</v>
      </c>
      <c r="N30" s="5" t="s">
        <v>58</v>
      </c>
      <c r="O30" s="5" t="s">
        <v>58</v>
      </c>
      <c r="P30" s="1"/>
    </row>
    <row r="31" spans="1:16" x14ac:dyDescent="0.2">
      <c r="A31" s="9">
        <v>2.1006263548010594E-10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519</v>
      </c>
      <c r="P31" s="1"/>
    </row>
    <row r="32" spans="1:16" x14ac:dyDescent="0.2">
      <c r="A32" s="9">
        <v>10.221138300777072</v>
      </c>
      <c r="B32" s="10"/>
      <c r="C32" s="9">
        <v>486575.74334513518</v>
      </c>
      <c r="D32" s="10"/>
      <c r="E32" s="9">
        <v>365173221.43400002</v>
      </c>
      <c r="F32" s="9">
        <v>2.0513265970460424</v>
      </c>
      <c r="G32" s="10"/>
      <c r="H32" s="10"/>
      <c r="I32" s="9">
        <v>7.8015413068990904</v>
      </c>
      <c r="J32" s="10"/>
      <c r="K32" s="10"/>
      <c r="L32" s="10"/>
      <c r="M32" s="10"/>
      <c r="N32" s="10"/>
      <c r="O32" s="11" t="s">
        <v>91</v>
      </c>
      <c r="P32" s="1"/>
    </row>
    <row r="33" spans="1:16" ht="15.2" customHeight="1" x14ac:dyDescent="0.2">
      <c r="A33" s="26" t="s">
        <v>92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1"/>
    </row>
    <row r="34" spans="1:16" ht="15.2" customHeight="1" x14ac:dyDescent="0.2">
      <c r="A34" s="26" t="s">
        <v>652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1"/>
    </row>
    <row r="35" spans="1:16" x14ac:dyDescent="0.2">
      <c r="A35" s="4">
        <v>2.1006263548010594E-10</v>
      </c>
      <c r="B35" s="4">
        <v>0</v>
      </c>
      <c r="C35" s="4">
        <v>1.0000000000000001E-5</v>
      </c>
      <c r="D35" s="4">
        <v>0</v>
      </c>
      <c r="E35" s="4">
        <v>0</v>
      </c>
      <c r="F35" s="4">
        <v>0</v>
      </c>
      <c r="G35" s="4">
        <v>0</v>
      </c>
      <c r="H35" s="5" t="s">
        <v>58</v>
      </c>
      <c r="I35" s="4">
        <v>0</v>
      </c>
      <c r="J35" s="13"/>
      <c r="K35" s="5"/>
      <c r="L35" s="5" t="s">
        <v>58</v>
      </c>
      <c r="M35" s="5" t="s">
        <v>58</v>
      </c>
      <c r="N35" s="5" t="s">
        <v>58</v>
      </c>
      <c r="O35" s="5" t="s">
        <v>58</v>
      </c>
      <c r="P35" s="1"/>
    </row>
    <row r="36" spans="1:16" ht="38.25" x14ac:dyDescent="0.2">
      <c r="A36" s="9">
        <v>2.1006263548010594E-10</v>
      </c>
      <c r="B36" s="10"/>
      <c r="C36" s="9">
        <v>1.0000000000000001E-5</v>
      </c>
      <c r="D36" s="10"/>
      <c r="E36" s="9">
        <v>0</v>
      </c>
      <c r="F36" s="9">
        <v>0</v>
      </c>
      <c r="G36" s="10"/>
      <c r="H36" s="10"/>
      <c r="I36" s="9">
        <v>0</v>
      </c>
      <c r="J36" s="10"/>
      <c r="K36" s="10"/>
      <c r="L36" s="10"/>
      <c r="M36" s="10"/>
      <c r="N36" s="10"/>
      <c r="O36" s="11" t="s">
        <v>653</v>
      </c>
      <c r="P36" s="1"/>
    </row>
    <row r="37" spans="1:16" ht="15.2" customHeight="1" x14ac:dyDescent="0.2">
      <c r="A37" s="26" t="s">
        <v>654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1"/>
    </row>
    <row r="38" spans="1:16" x14ac:dyDescent="0.2">
      <c r="A38" s="4">
        <v>2.1006263548010594E-10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58</v>
      </c>
      <c r="I38" s="4">
        <v>0</v>
      </c>
      <c r="J38" s="13"/>
      <c r="K38" s="5"/>
      <c r="L38" s="5" t="s">
        <v>58</v>
      </c>
      <c r="M38" s="5" t="s">
        <v>58</v>
      </c>
      <c r="N38" s="5" t="s">
        <v>58</v>
      </c>
      <c r="O38" s="5" t="s">
        <v>58</v>
      </c>
      <c r="P38" s="1"/>
    </row>
    <row r="39" spans="1:16" ht="38.25" x14ac:dyDescent="0.2">
      <c r="A39" s="9">
        <v>2.1006263548010594E-10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655</v>
      </c>
      <c r="P39" s="1"/>
    </row>
    <row r="40" spans="1:16" x14ac:dyDescent="0.2">
      <c r="A40" s="9">
        <v>4.2012527096021188E-10</v>
      </c>
      <c r="B40" s="10"/>
      <c r="C40" s="9">
        <v>2.0000000000000002E-5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97</v>
      </c>
      <c r="P40" s="1"/>
    </row>
    <row r="41" spans="1:16" ht="25.5" x14ac:dyDescent="0.2">
      <c r="A41" s="6">
        <v>10.221138301197199</v>
      </c>
      <c r="B41" s="12"/>
      <c r="C41" s="6">
        <v>486575.74336513522</v>
      </c>
      <c r="D41" s="12"/>
      <c r="E41" s="6">
        <v>365173221.43400002</v>
      </c>
      <c r="F41" s="6">
        <v>2.0513265969617258</v>
      </c>
      <c r="G41" s="12"/>
      <c r="H41" s="12"/>
      <c r="I41" s="6">
        <v>7.8015413065784198</v>
      </c>
      <c r="J41" s="12"/>
      <c r="K41" s="12"/>
      <c r="L41" s="12"/>
      <c r="M41" s="12"/>
      <c r="N41" s="12"/>
      <c r="O41" s="7" t="s">
        <v>355</v>
      </c>
      <c r="P41" s="1"/>
    </row>
    <row r="42" spans="1:16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ht="36" customHeight="1" x14ac:dyDescent="0.2">
      <c r="A43" s="25" t="s">
        <v>32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</sheetData>
  <mergeCells count="12">
    <mergeCell ref="A37:O37"/>
    <mergeCell ref="A43:P43"/>
    <mergeCell ref="A23:O23"/>
    <mergeCell ref="A26:O26"/>
    <mergeCell ref="A29:O29"/>
    <mergeCell ref="A33:O33"/>
    <mergeCell ref="A34:O34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0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4.425781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656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34</v>
      </c>
      <c r="G6" s="3" t="s">
        <v>169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24" x14ac:dyDescent="0.2">
      <c r="A8" s="4">
        <v>1.4776116672371201E-12</v>
      </c>
      <c r="B8" s="4">
        <v>2.4176664059935401E-2</v>
      </c>
      <c r="C8" s="4">
        <v>7.0341480000000002E-8</v>
      </c>
      <c r="D8" s="4">
        <v>9.9999999999999995E-7</v>
      </c>
      <c r="E8" s="4">
        <v>7034.1480000000001</v>
      </c>
      <c r="F8" s="5" t="s">
        <v>35</v>
      </c>
      <c r="G8" s="5" t="s">
        <v>459</v>
      </c>
      <c r="H8" s="5" t="s">
        <v>657</v>
      </c>
      <c r="I8" s="5" t="s">
        <v>658</v>
      </c>
      <c r="J8" s="2"/>
      <c r="K8" s="1"/>
    </row>
    <row r="9" spans="1:11" ht="24" x14ac:dyDescent="0.2">
      <c r="A9" s="4">
        <v>8.8375271841312514E-3</v>
      </c>
      <c r="B9" s="4">
        <v>0.26794978527690699</v>
      </c>
      <c r="C9" s="4">
        <v>420.7091453429</v>
      </c>
      <c r="D9" s="4">
        <v>151.69999999999999</v>
      </c>
      <c r="E9" s="4">
        <v>277329.6937</v>
      </c>
      <c r="F9" s="5" t="s">
        <v>36</v>
      </c>
      <c r="G9" s="5" t="s">
        <v>198</v>
      </c>
      <c r="H9" s="5" t="s">
        <v>659</v>
      </c>
      <c r="I9" s="5" t="s">
        <v>660</v>
      </c>
      <c r="J9" s="2"/>
      <c r="K9" s="1"/>
    </row>
    <row r="10" spans="1:11" ht="24" x14ac:dyDescent="0.2">
      <c r="A10" s="4">
        <v>1.5815569714027937E-3</v>
      </c>
      <c r="B10" s="4">
        <v>0.120119025547548</v>
      </c>
      <c r="C10" s="4">
        <v>75.289780488000005</v>
      </c>
      <c r="D10" s="4">
        <v>156</v>
      </c>
      <c r="E10" s="4">
        <v>48262.679799999998</v>
      </c>
      <c r="F10" s="5" t="s">
        <v>36</v>
      </c>
      <c r="G10" s="5" t="s">
        <v>198</v>
      </c>
      <c r="H10" s="5" t="s">
        <v>661</v>
      </c>
      <c r="I10" s="5" t="s">
        <v>662</v>
      </c>
      <c r="J10" s="2"/>
      <c r="K10" s="1"/>
    </row>
    <row r="11" spans="1:11" ht="24" x14ac:dyDescent="0.2">
      <c r="A11" s="4">
        <v>4.1717798074577773E-3</v>
      </c>
      <c r="B11" s="4">
        <v>3.3292227415601998E-2</v>
      </c>
      <c r="C11" s="4">
        <v>198.59694694980001</v>
      </c>
      <c r="D11" s="4">
        <v>116.2</v>
      </c>
      <c r="E11" s="4">
        <v>170909.59289999999</v>
      </c>
      <c r="F11" s="5" t="s">
        <v>36</v>
      </c>
      <c r="G11" s="5" t="s">
        <v>198</v>
      </c>
      <c r="H11" s="5" t="s">
        <v>663</v>
      </c>
      <c r="I11" s="5" t="s">
        <v>664</v>
      </c>
      <c r="J11" s="2"/>
      <c r="K11" s="1"/>
    </row>
    <row r="12" spans="1:11" ht="24" x14ac:dyDescent="0.2">
      <c r="A12" s="4">
        <v>1.1470574832809402E-2</v>
      </c>
      <c r="B12" s="4">
        <v>0.14452233549030399</v>
      </c>
      <c r="C12" s="4">
        <v>546.05498053439999</v>
      </c>
      <c r="D12" s="4">
        <v>73.599999999999994</v>
      </c>
      <c r="E12" s="4">
        <v>741922.52789999999</v>
      </c>
      <c r="F12" s="5" t="s">
        <v>36</v>
      </c>
      <c r="G12" s="5" t="s">
        <v>198</v>
      </c>
      <c r="H12" s="5" t="s">
        <v>665</v>
      </c>
      <c r="I12" s="5" t="s">
        <v>666</v>
      </c>
      <c r="J12" s="2"/>
      <c r="K12" s="1"/>
    </row>
    <row r="13" spans="1:11" x14ac:dyDescent="0.2">
      <c r="A13" s="9">
        <v>2.6061438797278836E-2</v>
      </c>
      <c r="B13" s="10"/>
      <c r="C13" s="9">
        <v>1240.6508533854415</v>
      </c>
      <c r="D13" s="10"/>
      <c r="E13" s="9">
        <v>1245458.6422999999</v>
      </c>
      <c r="F13" s="10"/>
      <c r="G13" s="10"/>
      <c r="H13" s="10"/>
      <c r="I13" s="11" t="s">
        <v>91</v>
      </c>
      <c r="J13" s="2"/>
      <c r="K13" s="1"/>
    </row>
    <row r="14" spans="1:11" ht="15.2" customHeight="1" x14ac:dyDescent="0.2">
      <c r="A14" s="26" t="s">
        <v>92</v>
      </c>
      <c r="B14" s="26"/>
      <c r="C14" s="26"/>
      <c r="D14" s="26"/>
      <c r="E14" s="26"/>
      <c r="F14" s="26"/>
      <c r="G14" s="26"/>
      <c r="H14" s="26"/>
      <c r="I14" s="26"/>
      <c r="J14" s="2"/>
      <c r="K14" s="1"/>
    </row>
    <row r="15" spans="1:11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58</v>
      </c>
      <c r="G15" s="5" t="s">
        <v>58</v>
      </c>
      <c r="H15" s="5" t="s">
        <v>58</v>
      </c>
      <c r="I15" s="5" t="s">
        <v>58</v>
      </c>
      <c r="J15" s="2"/>
      <c r="K15" s="1"/>
    </row>
    <row r="16" spans="1:11" ht="24" x14ac:dyDescent="0.2">
      <c r="A16" s="4">
        <v>4.3384572205923052E-11</v>
      </c>
      <c r="B16" s="4">
        <v>0.272449194417268</v>
      </c>
      <c r="C16" s="4">
        <v>2.065316E-6</v>
      </c>
      <c r="D16" s="4">
        <v>1E-4</v>
      </c>
      <c r="E16" s="4">
        <v>2065.3159999999998</v>
      </c>
      <c r="F16" s="5" t="s">
        <v>36</v>
      </c>
      <c r="G16" s="5" t="s">
        <v>292</v>
      </c>
      <c r="H16" s="5" t="s">
        <v>667</v>
      </c>
      <c r="I16" s="5" t="s">
        <v>668</v>
      </c>
      <c r="J16" s="2"/>
      <c r="K16" s="1"/>
    </row>
    <row r="17" spans="1:11" x14ac:dyDescent="0.2">
      <c r="A17" s="9">
        <v>2.53447207686029E-10</v>
      </c>
      <c r="B17" s="10"/>
      <c r="C17" s="9">
        <v>1.2065316E-5</v>
      </c>
      <c r="D17" s="10"/>
      <c r="E17" s="9">
        <v>2065.3159999999998</v>
      </c>
      <c r="F17" s="10"/>
      <c r="G17" s="10"/>
      <c r="H17" s="10"/>
      <c r="I17" s="11" t="s">
        <v>97</v>
      </c>
      <c r="J17" s="2"/>
      <c r="K17" s="1"/>
    </row>
    <row r="18" spans="1:11" x14ac:dyDescent="0.2">
      <c r="A18" s="6">
        <v>2.6061439050726044E-2</v>
      </c>
      <c r="B18" s="12"/>
      <c r="C18" s="6">
        <v>1240.6508654507575</v>
      </c>
      <c r="D18" s="12"/>
      <c r="E18" s="6">
        <v>1247523.9583000001</v>
      </c>
      <c r="F18" s="12"/>
      <c r="G18" s="12"/>
      <c r="H18" s="12"/>
      <c r="I18" s="7" t="s">
        <v>510</v>
      </c>
      <c r="J18" s="2"/>
      <c r="K18" s="1"/>
    </row>
    <row r="19" spans="1:11" ht="50.4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1"/>
    </row>
    <row r="20" spans="1:11" ht="36" customHeight="1" x14ac:dyDescent="0.2">
      <c r="A20" s="25" t="s">
        <v>32</v>
      </c>
      <c r="B20" s="25"/>
      <c r="C20" s="25"/>
      <c r="D20" s="25"/>
      <c r="E20" s="25"/>
      <c r="F20" s="25"/>
      <c r="G20" s="25"/>
      <c r="H20" s="25"/>
      <c r="I20" s="25"/>
      <c r="J20" s="25"/>
      <c r="K20" s="1"/>
    </row>
  </sheetData>
  <mergeCells count="6">
    <mergeCell ref="A20:J20"/>
    <mergeCell ref="A2:J2"/>
    <mergeCell ref="A3:J3"/>
    <mergeCell ref="A4:J4"/>
    <mergeCell ref="A7:I7"/>
    <mergeCell ref="A14:I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6"/>
  <sheetViews>
    <sheetView showGridLines="0" topLeftCell="A16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6.42578125" customWidth="1"/>
    <col min="10" max="10" width="32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2" t="s">
        <v>669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1:12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1"/>
    </row>
    <row r="4" spans="1:12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576</v>
      </c>
      <c r="G6" s="3" t="s">
        <v>34</v>
      </c>
      <c r="H6" s="3" t="s">
        <v>169</v>
      </c>
      <c r="I6" s="3" t="s">
        <v>52</v>
      </c>
      <c r="J6" s="3" t="s">
        <v>53</v>
      </c>
      <c r="K6" s="2"/>
      <c r="L6" s="1"/>
    </row>
    <row r="7" spans="1:12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"/>
      <c r="L7" s="1"/>
    </row>
    <row r="8" spans="1:12" ht="15.2" customHeight="1" x14ac:dyDescent="0.2">
      <c r="A8" s="26" t="s">
        <v>670</v>
      </c>
      <c r="B8" s="26"/>
      <c r="C8" s="26"/>
      <c r="D8" s="26"/>
      <c r="E8" s="26"/>
      <c r="F8" s="26"/>
      <c r="G8" s="26"/>
      <c r="H8" s="26"/>
      <c r="I8" s="26"/>
      <c r="J8" s="26"/>
      <c r="K8" s="2"/>
      <c r="L8" s="1"/>
    </row>
    <row r="9" spans="1:12" ht="24" x14ac:dyDescent="0.2">
      <c r="A9" s="4">
        <v>2.5071815376378915E-2</v>
      </c>
      <c r="B9" s="4">
        <v>0.26341204059805401</v>
      </c>
      <c r="C9" s="4">
        <v>1193.5399800672001</v>
      </c>
      <c r="D9" s="4">
        <v>83.81</v>
      </c>
      <c r="E9" s="4">
        <v>1424102.112</v>
      </c>
      <c r="F9" s="13">
        <v>40813</v>
      </c>
      <c r="G9" s="5" t="s">
        <v>35</v>
      </c>
      <c r="H9" s="5" t="s">
        <v>671</v>
      </c>
      <c r="I9" s="5" t="s">
        <v>672</v>
      </c>
      <c r="J9" s="5" t="s">
        <v>673</v>
      </c>
      <c r="K9" s="2"/>
      <c r="L9" s="1"/>
    </row>
    <row r="10" spans="1:12" ht="24" x14ac:dyDescent="0.2">
      <c r="A10" s="4">
        <v>3.7558851990306494E-2</v>
      </c>
      <c r="B10" s="4">
        <v>0.20240041221677599</v>
      </c>
      <c r="C10" s="4">
        <v>1787.9834699999999</v>
      </c>
      <c r="D10" s="4">
        <v>115.57</v>
      </c>
      <c r="E10" s="4">
        <v>1547100</v>
      </c>
      <c r="F10" s="13">
        <v>40813</v>
      </c>
      <c r="G10" s="5" t="s">
        <v>35</v>
      </c>
      <c r="H10" s="5" t="s">
        <v>671</v>
      </c>
      <c r="I10" s="5" t="s">
        <v>674</v>
      </c>
      <c r="J10" s="5" t="s">
        <v>675</v>
      </c>
      <c r="K10" s="2"/>
      <c r="L10" s="1"/>
    </row>
    <row r="11" spans="1:12" x14ac:dyDescent="0.2">
      <c r="A11" s="9">
        <v>6.2630667366685405E-2</v>
      </c>
      <c r="B11" s="10"/>
      <c r="C11" s="9">
        <v>2981.5234500672</v>
      </c>
      <c r="D11" s="10"/>
      <c r="E11" s="9">
        <v>2971202.1120000002</v>
      </c>
      <c r="F11" s="10"/>
      <c r="G11" s="10"/>
      <c r="H11" s="10"/>
      <c r="I11" s="10"/>
      <c r="J11" s="11" t="s">
        <v>676</v>
      </c>
      <c r="K11" s="2"/>
      <c r="L11" s="1"/>
    </row>
    <row r="12" spans="1:12" ht="15.2" customHeight="1" x14ac:dyDescent="0.2">
      <c r="A12" s="26" t="s">
        <v>677</v>
      </c>
      <c r="B12" s="26"/>
      <c r="C12" s="26"/>
      <c r="D12" s="26"/>
      <c r="E12" s="26"/>
      <c r="F12" s="26"/>
      <c r="G12" s="26"/>
      <c r="H12" s="26"/>
      <c r="I12" s="26"/>
      <c r="J12" s="26"/>
      <c r="K12" s="2"/>
      <c r="L12" s="1"/>
    </row>
    <row r="13" spans="1:12" x14ac:dyDescent="0.2">
      <c r="A13" s="4">
        <v>2.1006263548010594E-10</v>
      </c>
      <c r="B13" s="4">
        <v>0</v>
      </c>
      <c r="C13" s="4">
        <v>1.0000000000000001E-5</v>
      </c>
      <c r="D13" s="4">
        <v>0</v>
      </c>
      <c r="E13" s="4">
        <v>0</v>
      </c>
      <c r="F13" s="13"/>
      <c r="G13" s="5" t="s">
        <v>58</v>
      </c>
      <c r="H13" s="5" t="s">
        <v>58</v>
      </c>
      <c r="I13" s="5" t="s">
        <v>58</v>
      </c>
      <c r="J13" s="5" t="s">
        <v>58</v>
      </c>
      <c r="K13" s="2"/>
      <c r="L13" s="1"/>
    </row>
    <row r="14" spans="1:12" x14ac:dyDescent="0.2">
      <c r="A14" s="9">
        <v>2.1006263548010594E-10</v>
      </c>
      <c r="B14" s="10"/>
      <c r="C14" s="9">
        <v>1.0000000000000001E-5</v>
      </c>
      <c r="D14" s="10"/>
      <c r="E14" s="9">
        <v>0</v>
      </c>
      <c r="F14" s="10"/>
      <c r="G14" s="10"/>
      <c r="H14" s="10"/>
      <c r="I14" s="10"/>
      <c r="J14" s="11" t="s">
        <v>678</v>
      </c>
      <c r="K14" s="2"/>
      <c r="L14" s="1"/>
    </row>
    <row r="15" spans="1:12" ht="15.2" customHeight="1" x14ac:dyDescent="0.2">
      <c r="A15" s="26" t="s">
        <v>679</v>
      </c>
      <c r="B15" s="26"/>
      <c r="C15" s="26"/>
      <c r="D15" s="26"/>
      <c r="E15" s="26"/>
      <c r="F15" s="26"/>
      <c r="G15" s="26"/>
      <c r="H15" s="26"/>
      <c r="I15" s="26"/>
      <c r="J15" s="26"/>
      <c r="K15" s="2"/>
      <c r="L15" s="1"/>
    </row>
    <row r="16" spans="1:12" x14ac:dyDescent="0.2">
      <c r="A16" s="4">
        <v>2.3625708403006807E-2</v>
      </c>
      <c r="B16" s="4">
        <v>0.46563703756112101</v>
      </c>
      <c r="C16" s="4">
        <v>1124.6982762550499</v>
      </c>
      <c r="D16" s="4">
        <v>92.05</v>
      </c>
      <c r="E16" s="4">
        <v>1221834.0861</v>
      </c>
      <c r="F16" s="13">
        <v>40982</v>
      </c>
      <c r="G16" s="5" t="s">
        <v>35</v>
      </c>
      <c r="H16" s="5" t="s">
        <v>680</v>
      </c>
      <c r="I16" s="5" t="s">
        <v>681</v>
      </c>
      <c r="J16" s="5" t="s">
        <v>682</v>
      </c>
      <c r="K16" s="2"/>
      <c r="L16" s="1"/>
    </row>
    <row r="17" spans="1:12" x14ac:dyDescent="0.2">
      <c r="A17" s="4">
        <v>1.0069591983899931E-2</v>
      </c>
      <c r="B17" s="4">
        <v>6.39455676761711E-2</v>
      </c>
      <c r="C17" s="4">
        <v>479.36140384440603</v>
      </c>
      <c r="D17" s="4">
        <v>184.27</v>
      </c>
      <c r="E17" s="4">
        <v>260140.77377999999</v>
      </c>
      <c r="F17" s="13">
        <v>40813</v>
      </c>
      <c r="G17" s="5" t="s">
        <v>35</v>
      </c>
      <c r="H17" s="5" t="s">
        <v>680</v>
      </c>
      <c r="I17" s="5" t="s">
        <v>683</v>
      </c>
      <c r="J17" s="5" t="s">
        <v>684</v>
      </c>
      <c r="K17" s="2"/>
      <c r="L17" s="1"/>
    </row>
    <row r="18" spans="1:12" x14ac:dyDescent="0.2">
      <c r="A18" s="9">
        <v>3.369530038690674E-2</v>
      </c>
      <c r="B18" s="10"/>
      <c r="C18" s="9">
        <v>1604.059680099456</v>
      </c>
      <c r="D18" s="10"/>
      <c r="E18" s="9">
        <v>1481974.8598799999</v>
      </c>
      <c r="F18" s="10"/>
      <c r="G18" s="10"/>
      <c r="H18" s="10"/>
      <c r="I18" s="10"/>
      <c r="J18" s="11" t="s">
        <v>685</v>
      </c>
      <c r="K18" s="2"/>
      <c r="L18" s="1"/>
    </row>
    <row r="19" spans="1:12" ht="15.2" customHeight="1" x14ac:dyDescent="0.2">
      <c r="A19" s="26" t="s">
        <v>686</v>
      </c>
      <c r="B19" s="26"/>
      <c r="C19" s="26"/>
      <c r="D19" s="26"/>
      <c r="E19" s="26"/>
      <c r="F19" s="26"/>
      <c r="G19" s="26"/>
      <c r="H19" s="26"/>
      <c r="I19" s="26"/>
      <c r="J19" s="26"/>
      <c r="K19" s="2"/>
      <c r="L19" s="1"/>
    </row>
    <row r="20" spans="1:12" ht="24" x14ac:dyDescent="0.2">
      <c r="A20" s="4">
        <v>3.8489662205761506E-2</v>
      </c>
      <c r="B20" s="4">
        <v>6.4984798174533898E-2</v>
      </c>
      <c r="C20" s="4">
        <v>1832.29454956575</v>
      </c>
      <c r="D20" s="4">
        <v>144.04852699999989</v>
      </c>
      <c r="E20" s="4">
        <v>1271998.1159999999</v>
      </c>
      <c r="F20" s="13">
        <v>40813</v>
      </c>
      <c r="G20" s="5" t="s">
        <v>35</v>
      </c>
      <c r="H20" s="5" t="s">
        <v>671</v>
      </c>
      <c r="I20" s="5" t="s">
        <v>687</v>
      </c>
      <c r="J20" s="5" t="s">
        <v>688</v>
      </c>
      <c r="K20" s="2"/>
      <c r="L20" s="1"/>
    </row>
    <row r="21" spans="1:12" ht="24" x14ac:dyDescent="0.2">
      <c r="A21" s="4">
        <v>2.1087608120360476E-2</v>
      </c>
      <c r="B21" s="4">
        <v>8.7031457559724495E-2</v>
      </c>
      <c r="C21" s="4">
        <v>1003.8723960672</v>
      </c>
      <c r="D21" s="4">
        <v>101.97</v>
      </c>
      <c r="E21" s="4">
        <v>984478.17599999998</v>
      </c>
      <c r="F21" s="13">
        <v>40813</v>
      </c>
      <c r="G21" s="5" t="s">
        <v>35</v>
      </c>
      <c r="H21" s="5" t="s">
        <v>671</v>
      </c>
      <c r="I21" s="5" t="s">
        <v>689</v>
      </c>
      <c r="J21" s="5" t="s">
        <v>690</v>
      </c>
      <c r="K21" s="2"/>
      <c r="L21" s="1"/>
    </row>
    <row r="22" spans="1:12" ht="24" x14ac:dyDescent="0.2">
      <c r="A22" s="4">
        <v>0.31899315618140001</v>
      </c>
      <c r="B22" s="4">
        <v>1.2223035263872</v>
      </c>
      <c r="C22" s="4">
        <v>15185.6209674</v>
      </c>
      <c r="D22" s="4">
        <v>127.03</v>
      </c>
      <c r="E22" s="4">
        <v>11954358</v>
      </c>
      <c r="F22" s="13">
        <v>40049</v>
      </c>
      <c r="G22" s="5" t="s">
        <v>56</v>
      </c>
      <c r="H22" s="5" t="s">
        <v>671</v>
      </c>
      <c r="I22" s="5" t="s">
        <v>691</v>
      </c>
      <c r="J22" s="5" t="s">
        <v>692</v>
      </c>
      <c r="K22" s="2"/>
      <c r="L22" s="1"/>
    </row>
    <row r="23" spans="1:12" ht="24" x14ac:dyDescent="0.2">
      <c r="A23" s="4">
        <v>0.39337362580642427</v>
      </c>
      <c r="B23" s="4">
        <v>1.72136938806864</v>
      </c>
      <c r="C23" s="4">
        <v>18726.491977374</v>
      </c>
      <c r="D23" s="4">
        <v>112.87</v>
      </c>
      <c r="E23" s="4">
        <v>16591204.02</v>
      </c>
      <c r="F23" s="13">
        <v>40112</v>
      </c>
      <c r="G23" s="5" t="s">
        <v>56</v>
      </c>
      <c r="H23" s="5" t="s">
        <v>671</v>
      </c>
      <c r="I23" s="5" t="s">
        <v>693</v>
      </c>
      <c r="J23" s="5" t="s">
        <v>694</v>
      </c>
      <c r="K23" s="2"/>
      <c r="L23" s="1"/>
    </row>
    <row r="24" spans="1:12" ht="24" x14ac:dyDescent="0.2">
      <c r="A24" s="4">
        <v>7.8157519023741615E-2</v>
      </c>
      <c r="B24" s="4">
        <v>0.79431833269468899</v>
      </c>
      <c r="C24" s="4">
        <v>3720.6768754999998</v>
      </c>
      <c r="D24" s="4">
        <v>105.95</v>
      </c>
      <c r="E24" s="4">
        <v>3511729</v>
      </c>
      <c r="F24" s="13">
        <v>40681</v>
      </c>
      <c r="G24" s="5" t="s">
        <v>56</v>
      </c>
      <c r="H24" s="5" t="s">
        <v>671</v>
      </c>
      <c r="I24" s="5" t="s">
        <v>695</v>
      </c>
      <c r="J24" s="5" t="s">
        <v>696</v>
      </c>
      <c r="K24" s="2"/>
      <c r="L24" s="1"/>
    </row>
    <row r="25" spans="1:12" ht="24" x14ac:dyDescent="0.2">
      <c r="A25" s="4">
        <v>5.9555119268698421E-2</v>
      </c>
      <c r="B25" s="4">
        <v>0.15862618792844099</v>
      </c>
      <c r="C25" s="4">
        <v>2835.1124478935999</v>
      </c>
      <c r="D25" s="4">
        <v>118.92</v>
      </c>
      <c r="E25" s="4">
        <v>2384050.1579999998</v>
      </c>
      <c r="F25" s="13">
        <v>40792</v>
      </c>
      <c r="G25" s="5" t="s">
        <v>35</v>
      </c>
      <c r="H25" s="5" t="s">
        <v>671</v>
      </c>
      <c r="I25" s="5" t="s">
        <v>697</v>
      </c>
      <c r="J25" s="5" t="s">
        <v>698</v>
      </c>
      <c r="K25" s="2"/>
      <c r="L25" s="1"/>
    </row>
    <row r="26" spans="1:12" x14ac:dyDescent="0.2">
      <c r="A26" s="9">
        <v>0.90965669060638632</v>
      </c>
      <c r="B26" s="10"/>
      <c r="C26" s="9">
        <v>43304.069213800547</v>
      </c>
      <c r="D26" s="10"/>
      <c r="E26" s="9">
        <v>36697817.469999999</v>
      </c>
      <c r="F26" s="10"/>
      <c r="G26" s="10"/>
      <c r="H26" s="10"/>
      <c r="I26" s="10"/>
      <c r="J26" s="11" t="s">
        <v>699</v>
      </c>
      <c r="K26" s="2"/>
      <c r="L26" s="1"/>
    </row>
    <row r="27" spans="1:12" x14ac:dyDescent="0.2">
      <c r="A27" s="9">
        <v>1.0059826585700411</v>
      </c>
      <c r="B27" s="10"/>
      <c r="C27" s="9">
        <v>47889.652353967205</v>
      </c>
      <c r="D27" s="10"/>
      <c r="E27" s="9">
        <v>41150994.441880003</v>
      </c>
      <c r="F27" s="10"/>
      <c r="G27" s="10"/>
      <c r="H27" s="10"/>
      <c r="I27" s="10"/>
      <c r="J27" s="11" t="s">
        <v>91</v>
      </c>
      <c r="K27" s="2"/>
      <c r="L27" s="1"/>
    </row>
    <row r="28" spans="1:12" ht="15.2" customHeight="1" x14ac:dyDescent="0.2">
      <c r="A28" s="26" t="s">
        <v>92</v>
      </c>
      <c r="B28" s="26"/>
      <c r="C28" s="26"/>
      <c r="D28" s="26"/>
      <c r="E28" s="26"/>
      <c r="F28" s="26"/>
      <c r="G28" s="26"/>
      <c r="H28" s="26"/>
      <c r="I28" s="26"/>
      <c r="J28" s="26"/>
      <c r="K28" s="2"/>
      <c r="L28" s="1"/>
    </row>
    <row r="29" spans="1:12" ht="15.2" customHeight="1" x14ac:dyDescent="0.2">
      <c r="A29" s="26" t="s">
        <v>700</v>
      </c>
      <c r="B29" s="26"/>
      <c r="C29" s="26"/>
      <c r="D29" s="26"/>
      <c r="E29" s="26"/>
      <c r="F29" s="26"/>
      <c r="G29" s="26"/>
      <c r="H29" s="26"/>
      <c r="I29" s="26"/>
      <c r="J29" s="26"/>
      <c r="K29" s="2"/>
      <c r="L29" s="1"/>
    </row>
    <row r="30" spans="1:12" x14ac:dyDescent="0.2">
      <c r="A30" s="4">
        <v>2.1006263548010594E-10</v>
      </c>
      <c r="B30" s="4">
        <v>0</v>
      </c>
      <c r="C30" s="4">
        <v>1.0000000000000001E-5</v>
      </c>
      <c r="D30" s="4">
        <v>0</v>
      </c>
      <c r="E30" s="4">
        <v>0</v>
      </c>
      <c r="F30" s="13"/>
      <c r="G30" s="5" t="s">
        <v>58</v>
      </c>
      <c r="H30" s="5" t="s">
        <v>58</v>
      </c>
      <c r="I30" s="5" t="s">
        <v>58</v>
      </c>
      <c r="J30" s="5" t="s">
        <v>58</v>
      </c>
      <c r="K30" s="2"/>
      <c r="L30" s="1"/>
    </row>
    <row r="31" spans="1:12" x14ac:dyDescent="0.2">
      <c r="A31" s="9">
        <v>2.1006263548010594E-10</v>
      </c>
      <c r="B31" s="10"/>
      <c r="C31" s="9">
        <v>1.0000000000000001E-5</v>
      </c>
      <c r="D31" s="10"/>
      <c r="E31" s="9">
        <v>0</v>
      </c>
      <c r="F31" s="10"/>
      <c r="G31" s="10"/>
      <c r="H31" s="10"/>
      <c r="I31" s="10"/>
      <c r="J31" s="11" t="s">
        <v>701</v>
      </c>
      <c r="K31" s="2"/>
      <c r="L31" s="1"/>
    </row>
    <row r="32" spans="1:12" ht="15.2" customHeight="1" x14ac:dyDescent="0.2">
      <c r="A32" s="26" t="s">
        <v>702</v>
      </c>
      <c r="B32" s="26"/>
      <c r="C32" s="26"/>
      <c r="D32" s="26"/>
      <c r="E32" s="26"/>
      <c r="F32" s="26"/>
      <c r="G32" s="26"/>
      <c r="H32" s="26"/>
      <c r="I32" s="26"/>
      <c r="J32" s="26"/>
      <c r="K32" s="2"/>
      <c r="L32" s="1"/>
    </row>
    <row r="33" spans="1:12" ht="24" x14ac:dyDescent="0.2">
      <c r="A33" s="4">
        <v>0.13246844107603423</v>
      </c>
      <c r="B33" s="4">
        <v>2.1543693892029001E-3</v>
      </c>
      <c r="C33" s="4">
        <v>6306.1401078432</v>
      </c>
      <c r="D33" s="4">
        <v>105647.2</v>
      </c>
      <c r="E33" s="4">
        <v>5969.0555999999997</v>
      </c>
      <c r="F33" s="13">
        <v>41514</v>
      </c>
      <c r="G33" s="5" t="s">
        <v>35</v>
      </c>
      <c r="H33" s="5" t="s">
        <v>703</v>
      </c>
      <c r="I33" s="5" t="s">
        <v>704</v>
      </c>
      <c r="J33" s="5" t="s">
        <v>705</v>
      </c>
      <c r="K33" s="2"/>
      <c r="L33" s="1"/>
    </row>
    <row r="34" spans="1:12" ht="36" x14ac:dyDescent="0.2">
      <c r="A34" s="4">
        <v>0.3433576495954605</v>
      </c>
      <c r="B34" s="4">
        <v>0.84111251962233202</v>
      </c>
      <c r="C34" s="4">
        <v>16345.4889924</v>
      </c>
      <c r="D34" s="4">
        <v>98.19</v>
      </c>
      <c r="E34" s="4">
        <v>16646796</v>
      </c>
      <c r="F34" s="13">
        <v>41722</v>
      </c>
      <c r="G34" s="5" t="s">
        <v>35</v>
      </c>
      <c r="H34" s="5" t="s">
        <v>703</v>
      </c>
      <c r="I34" s="5" t="s">
        <v>706</v>
      </c>
      <c r="J34" s="5" t="s">
        <v>707</v>
      </c>
      <c r="K34" s="2"/>
      <c r="L34" s="1"/>
    </row>
    <row r="35" spans="1:12" x14ac:dyDescent="0.2">
      <c r="A35" s="9">
        <v>0.47582609067149473</v>
      </c>
      <c r="B35" s="10"/>
      <c r="C35" s="9">
        <v>22651.629100243201</v>
      </c>
      <c r="D35" s="10"/>
      <c r="E35" s="9">
        <v>16652765.055600001</v>
      </c>
      <c r="F35" s="10"/>
      <c r="G35" s="10"/>
      <c r="H35" s="10"/>
      <c r="I35" s="10"/>
      <c r="J35" s="11" t="s">
        <v>708</v>
      </c>
      <c r="K35" s="2"/>
      <c r="L35" s="1"/>
    </row>
    <row r="36" spans="1:12" ht="15.2" customHeight="1" x14ac:dyDescent="0.2">
      <c r="A36" s="26" t="s">
        <v>709</v>
      </c>
      <c r="B36" s="26"/>
      <c r="C36" s="26"/>
      <c r="D36" s="26"/>
      <c r="E36" s="26"/>
      <c r="F36" s="26"/>
      <c r="G36" s="26"/>
      <c r="H36" s="26"/>
      <c r="I36" s="26"/>
      <c r="J36" s="26"/>
      <c r="K36" s="2"/>
      <c r="L36" s="1"/>
    </row>
    <row r="37" spans="1:12" ht="24" x14ac:dyDescent="0.2">
      <c r="A37" s="4">
        <v>8.4984265936770303E-2</v>
      </c>
      <c r="B37" s="4">
        <v>0.31667832738176399</v>
      </c>
      <c r="C37" s="4">
        <v>4045.6631300723998</v>
      </c>
      <c r="D37" s="4">
        <v>112.22</v>
      </c>
      <c r="E37" s="4">
        <v>3605117.7420000001</v>
      </c>
      <c r="F37" s="13">
        <v>40813</v>
      </c>
      <c r="G37" s="5" t="s">
        <v>35</v>
      </c>
      <c r="H37" s="5" t="s">
        <v>680</v>
      </c>
      <c r="I37" s="5" t="s">
        <v>710</v>
      </c>
      <c r="J37" s="5" t="s">
        <v>711</v>
      </c>
      <c r="K37" s="2"/>
      <c r="L37" s="1"/>
    </row>
    <row r="38" spans="1:12" x14ac:dyDescent="0.2">
      <c r="A38" s="4">
        <v>1.8788101334124667E-2</v>
      </c>
      <c r="B38" s="4">
        <v>2.0727452468959799</v>
      </c>
      <c r="C38" s="4">
        <v>894.40472320000003</v>
      </c>
      <c r="D38" s="4">
        <v>100</v>
      </c>
      <c r="E38" s="4">
        <v>894404.72320000001</v>
      </c>
      <c r="F38" s="13">
        <v>41731</v>
      </c>
      <c r="G38" s="5" t="s">
        <v>40</v>
      </c>
      <c r="H38" s="5" t="s">
        <v>680</v>
      </c>
      <c r="I38" s="5" t="s">
        <v>712</v>
      </c>
      <c r="J38" s="5" t="s">
        <v>713</v>
      </c>
      <c r="K38" s="2"/>
      <c r="L38" s="1"/>
    </row>
    <row r="39" spans="1:12" x14ac:dyDescent="0.2">
      <c r="A39" s="9">
        <v>0.10377236727089496</v>
      </c>
      <c r="B39" s="10"/>
      <c r="C39" s="9">
        <v>4940.0678532723996</v>
      </c>
      <c r="D39" s="10"/>
      <c r="E39" s="9">
        <v>4499522.4652000004</v>
      </c>
      <c r="F39" s="10"/>
      <c r="G39" s="10"/>
      <c r="H39" s="10"/>
      <c r="I39" s="10"/>
      <c r="J39" s="11" t="s">
        <v>714</v>
      </c>
      <c r="K39" s="2"/>
      <c r="L39" s="1"/>
    </row>
    <row r="40" spans="1:12" ht="15.2" customHeight="1" x14ac:dyDescent="0.2">
      <c r="A40" s="26" t="s">
        <v>715</v>
      </c>
      <c r="B40" s="26"/>
      <c r="C40" s="26"/>
      <c r="D40" s="26"/>
      <c r="E40" s="26"/>
      <c r="F40" s="26"/>
      <c r="G40" s="26"/>
      <c r="H40" s="26"/>
      <c r="I40" s="26"/>
      <c r="J40" s="26"/>
      <c r="K40" s="2"/>
      <c r="L40" s="1"/>
    </row>
    <row r="41" spans="1:12" ht="24" x14ac:dyDescent="0.2">
      <c r="A41" s="4">
        <v>0.2048220222718361</v>
      </c>
      <c r="B41" s="4">
        <v>4.9412663133121301E-2</v>
      </c>
      <c r="C41" s="4">
        <v>9750.5214006149999</v>
      </c>
      <c r="D41" s="4">
        <v>110.85</v>
      </c>
      <c r="E41" s="4">
        <v>8796140.1899999995</v>
      </c>
      <c r="F41" s="13">
        <v>41080</v>
      </c>
      <c r="G41" s="5" t="s">
        <v>35</v>
      </c>
      <c r="H41" s="5" t="s">
        <v>671</v>
      </c>
      <c r="I41" s="5" t="s">
        <v>716</v>
      </c>
      <c r="J41" s="5" t="s">
        <v>717</v>
      </c>
      <c r="K41" s="2"/>
      <c r="L41" s="1"/>
    </row>
    <row r="42" spans="1:12" x14ac:dyDescent="0.2">
      <c r="A42" s="9">
        <v>0.2048220222718361</v>
      </c>
      <c r="B42" s="10"/>
      <c r="C42" s="9">
        <v>9750.5214006149999</v>
      </c>
      <c r="D42" s="10"/>
      <c r="E42" s="9">
        <v>8796140.1899999995</v>
      </c>
      <c r="F42" s="10"/>
      <c r="G42" s="10"/>
      <c r="H42" s="10"/>
      <c r="I42" s="10"/>
      <c r="J42" s="11" t="s">
        <v>718</v>
      </c>
      <c r="K42" s="2"/>
      <c r="L42" s="1"/>
    </row>
    <row r="43" spans="1:12" x14ac:dyDescent="0.2">
      <c r="A43" s="9">
        <v>0.78442048042428847</v>
      </c>
      <c r="B43" s="10"/>
      <c r="C43" s="9">
        <v>37342.218364130596</v>
      </c>
      <c r="D43" s="10"/>
      <c r="E43" s="9">
        <v>29948427.7108</v>
      </c>
      <c r="F43" s="10"/>
      <c r="G43" s="10"/>
      <c r="H43" s="10"/>
      <c r="I43" s="10"/>
      <c r="J43" s="11" t="s">
        <v>97</v>
      </c>
      <c r="K43" s="2"/>
      <c r="L43" s="1"/>
    </row>
    <row r="44" spans="1:12" x14ac:dyDescent="0.2">
      <c r="A44" s="6">
        <v>1.7904031389943296</v>
      </c>
      <c r="B44" s="12"/>
      <c r="C44" s="6">
        <v>85231.870718097809</v>
      </c>
      <c r="D44" s="12"/>
      <c r="E44" s="6">
        <v>71099422.152679995</v>
      </c>
      <c r="F44" s="12"/>
      <c r="G44" s="12"/>
      <c r="H44" s="12"/>
      <c r="I44" s="12"/>
      <c r="J44" s="7" t="s">
        <v>719</v>
      </c>
      <c r="K44" s="2"/>
      <c r="L44" s="1"/>
    </row>
    <row r="45" spans="1:12" ht="20.100000000000001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</row>
    <row r="46" spans="1:12" ht="36" customHeight="1" x14ac:dyDescent="0.2">
      <c r="A46" s="25" t="s">
        <v>32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"/>
    </row>
  </sheetData>
  <mergeCells count="14">
    <mergeCell ref="A12:J12"/>
    <mergeCell ref="A40:J40"/>
    <mergeCell ref="A46:K46"/>
    <mergeCell ref="A15:J15"/>
    <mergeCell ref="A19:J19"/>
    <mergeCell ref="A28:J28"/>
    <mergeCell ref="A29:J29"/>
    <mergeCell ref="A32:J32"/>
    <mergeCell ref="A36:J36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6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4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2" t="s">
        <v>720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1:12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1"/>
    </row>
    <row r="4" spans="1:12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576</v>
      </c>
      <c r="G6" s="3" t="s">
        <v>34</v>
      </c>
      <c r="H6" s="3" t="s">
        <v>169</v>
      </c>
      <c r="I6" s="3" t="s">
        <v>52</v>
      </c>
      <c r="J6" s="3" t="s">
        <v>53</v>
      </c>
      <c r="K6" s="2"/>
      <c r="L6" s="1"/>
    </row>
    <row r="7" spans="1:12" ht="15.2" customHeight="1" x14ac:dyDescent="0.2">
      <c r="A7" s="26" t="s">
        <v>721</v>
      </c>
      <c r="B7" s="26"/>
      <c r="C7" s="26"/>
      <c r="D7" s="26"/>
      <c r="E7" s="26"/>
      <c r="F7" s="26"/>
      <c r="G7" s="26"/>
      <c r="H7" s="26"/>
      <c r="I7" s="26"/>
      <c r="J7" s="26"/>
      <c r="K7" s="2"/>
      <c r="L7" s="1"/>
    </row>
    <row r="8" spans="1:12" x14ac:dyDescent="0.2">
      <c r="A8" s="4">
        <v>2.1006263548010594E-10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58</v>
      </c>
      <c r="H8" s="5" t="s">
        <v>58</v>
      </c>
      <c r="I8" s="5" t="s">
        <v>58</v>
      </c>
      <c r="J8" s="5" t="s">
        <v>58</v>
      </c>
      <c r="K8" s="2"/>
      <c r="L8" s="1"/>
    </row>
    <row r="9" spans="1:12" x14ac:dyDescent="0.2">
      <c r="A9" s="9">
        <v>2.1006263548010594E-10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722</v>
      </c>
      <c r="K9" s="2"/>
      <c r="L9" s="1"/>
    </row>
    <row r="10" spans="1:12" ht="15.2" customHeight="1" x14ac:dyDescent="0.2">
      <c r="A10" s="26" t="s">
        <v>549</v>
      </c>
      <c r="B10" s="26"/>
      <c r="C10" s="26"/>
      <c r="D10" s="26"/>
      <c r="E10" s="26"/>
      <c r="F10" s="26"/>
      <c r="G10" s="26"/>
      <c r="H10" s="26"/>
      <c r="I10" s="26"/>
      <c r="J10" s="26"/>
      <c r="K10" s="2"/>
      <c r="L10" s="1"/>
    </row>
    <row r="11" spans="1:12" ht="24" x14ac:dyDescent="0.2">
      <c r="A11" s="4">
        <v>4.7494696139023879E-2</v>
      </c>
      <c r="B11" s="4">
        <v>0</v>
      </c>
      <c r="C11" s="4">
        <v>2260.97782837357</v>
      </c>
      <c r="D11" s="4">
        <v>268.1600000000002</v>
      </c>
      <c r="E11" s="4">
        <v>843145.07322999998</v>
      </c>
      <c r="F11" s="13">
        <v>41546</v>
      </c>
      <c r="G11" s="5" t="s">
        <v>36</v>
      </c>
      <c r="H11" s="5" t="s">
        <v>409</v>
      </c>
      <c r="I11" s="5" t="s">
        <v>723</v>
      </c>
      <c r="J11" s="5" t="s">
        <v>724</v>
      </c>
      <c r="K11" s="2"/>
      <c r="L11" s="1"/>
    </row>
    <row r="12" spans="1:12" ht="24" x14ac:dyDescent="0.2">
      <c r="A12" s="4">
        <v>5.0299530708394606E-4</v>
      </c>
      <c r="B12" s="4">
        <v>0</v>
      </c>
      <c r="C12" s="4">
        <v>23.945015539500002</v>
      </c>
      <c r="D12" s="4">
        <v>39545</v>
      </c>
      <c r="E12" s="4">
        <v>60.551310000000001</v>
      </c>
      <c r="F12" s="13">
        <v>40542</v>
      </c>
      <c r="G12" s="5" t="s">
        <v>36</v>
      </c>
      <c r="H12" s="5" t="s">
        <v>292</v>
      </c>
      <c r="I12" s="5" t="s">
        <v>725</v>
      </c>
      <c r="J12" s="5" t="s">
        <v>726</v>
      </c>
      <c r="K12" s="2"/>
      <c r="L12" s="1"/>
    </row>
    <row r="13" spans="1:12" x14ac:dyDescent="0.2">
      <c r="A13" s="9">
        <v>4.7997691446107826E-2</v>
      </c>
      <c r="B13" s="10"/>
      <c r="C13" s="9">
        <v>2284.9228439130702</v>
      </c>
      <c r="D13" s="10"/>
      <c r="E13" s="9">
        <v>843205.62453999999</v>
      </c>
      <c r="F13" s="10"/>
      <c r="G13" s="10"/>
      <c r="H13" s="10"/>
      <c r="I13" s="10"/>
      <c r="J13" s="11" t="s">
        <v>550</v>
      </c>
      <c r="K13" s="2"/>
      <c r="L13" s="1"/>
    </row>
    <row r="14" spans="1:12" x14ac:dyDescent="0.2">
      <c r="A14" s="6">
        <v>4.799769165617046E-2</v>
      </c>
      <c r="B14" s="12"/>
      <c r="C14" s="6">
        <v>2284.92285391307</v>
      </c>
      <c r="D14" s="12"/>
      <c r="E14" s="6">
        <v>843205.62453999999</v>
      </c>
      <c r="F14" s="12"/>
      <c r="G14" s="12"/>
      <c r="H14" s="12"/>
      <c r="I14" s="12"/>
      <c r="J14" s="7" t="s">
        <v>551</v>
      </c>
      <c r="K14" s="2"/>
      <c r="L14" s="1"/>
    </row>
    <row r="15" spans="1:12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</row>
    <row r="16" spans="1:12" ht="36" customHeight="1" x14ac:dyDescent="0.2">
      <c r="A16" s="25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1"/>
    </row>
  </sheetData>
  <mergeCells count="6">
    <mergeCell ref="A16:K16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3"/>
  <sheetViews>
    <sheetView showGridLines="0" topLeftCell="A7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2" t="s">
        <v>727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1:12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1"/>
    </row>
    <row r="4" spans="1:12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576</v>
      </c>
      <c r="G6" s="3" t="s">
        <v>34</v>
      </c>
      <c r="H6" s="3" t="s">
        <v>169</v>
      </c>
      <c r="I6" s="3" t="s">
        <v>52</v>
      </c>
      <c r="J6" s="3" t="s">
        <v>53</v>
      </c>
      <c r="K6" s="2"/>
      <c r="L6" s="1"/>
    </row>
    <row r="7" spans="1:12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"/>
      <c r="L7" s="1"/>
    </row>
    <row r="8" spans="1:12" ht="15.2" customHeight="1" x14ac:dyDescent="0.2">
      <c r="A8" s="26" t="s">
        <v>553</v>
      </c>
      <c r="B8" s="26"/>
      <c r="C8" s="26"/>
      <c r="D8" s="26"/>
      <c r="E8" s="26"/>
      <c r="F8" s="26"/>
      <c r="G8" s="26"/>
      <c r="H8" s="26"/>
      <c r="I8" s="26"/>
      <c r="J8" s="26"/>
      <c r="K8" s="2"/>
      <c r="L8" s="1"/>
    </row>
    <row r="9" spans="1:12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58</v>
      </c>
      <c r="H9" s="5" t="s">
        <v>58</v>
      </c>
      <c r="I9" s="5" t="s">
        <v>58</v>
      </c>
      <c r="J9" s="5" t="s">
        <v>58</v>
      </c>
      <c r="K9" s="2"/>
      <c r="L9" s="1"/>
    </row>
    <row r="10" spans="1:12" x14ac:dyDescent="0.2">
      <c r="A10" s="9">
        <v>2.1006263548010594E-10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554</v>
      </c>
      <c r="K10" s="2"/>
      <c r="L10" s="1"/>
    </row>
    <row r="11" spans="1:12" ht="15.2" customHeight="1" x14ac:dyDescent="0.2">
      <c r="A11" s="26" t="s">
        <v>555</v>
      </c>
      <c r="B11" s="26"/>
      <c r="C11" s="26"/>
      <c r="D11" s="26"/>
      <c r="E11" s="26"/>
      <c r="F11" s="26"/>
      <c r="G11" s="26"/>
      <c r="H11" s="26"/>
      <c r="I11" s="26"/>
      <c r="J11" s="26"/>
      <c r="K11" s="2"/>
      <c r="L11" s="1"/>
    </row>
    <row r="12" spans="1:12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58</v>
      </c>
      <c r="H12" s="5" t="s">
        <v>58</v>
      </c>
      <c r="I12" s="5" t="s">
        <v>58</v>
      </c>
      <c r="J12" s="5" t="s">
        <v>58</v>
      </c>
      <c r="K12" s="2"/>
      <c r="L12" s="1"/>
    </row>
    <row r="13" spans="1:12" x14ac:dyDescent="0.2">
      <c r="A13" s="9">
        <v>2.1006263548010594E-10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556</v>
      </c>
      <c r="K13" s="2"/>
      <c r="L13" s="1"/>
    </row>
    <row r="14" spans="1:12" ht="15.2" customHeight="1" x14ac:dyDescent="0.2">
      <c r="A14" s="26" t="s">
        <v>728</v>
      </c>
      <c r="B14" s="26"/>
      <c r="C14" s="26"/>
      <c r="D14" s="26"/>
      <c r="E14" s="26"/>
      <c r="F14" s="26"/>
      <c r="G14" s="26"/>
      <c r="H14" s="26"/>
      <c r="I14" s="26"/>
      <c r="J14" s="26"/>
      <c r="K14" s="2"/>
      <c r="L14" s="1"/>
    </row>
    <row r="15" spans="1:12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58</v>
      </c>
      <c r="H15" s="5" t="s">
        <v>58</v>
      </c>
      <c r="I15" s="5" t="s">
        <v>58</v>
      </c>
      <c r="J15" s="5" t="s">
        <v>58</v>
      </c>
      <c r="K15" s="2"/>
      <c r="L15" s="1"/>
    </row>
    <row r="16" spans="1:12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729</v>
      </c>
      <c r="K16" s="2"/>
      <c r="L16" s="1"/>
    </row>
    <row r="17" spans="1:12" ht="15.2" customHeight="1" x14ac:dyDescent="0.2">
      <c r="A17" s="26" t="s">
        <v>557</v>
      </c>
      <c r="B17" s="26"/>
      <c r="C17" s="26"/>
      <c r="D17" s="26"/>
      <c r="E17" s="26"/>
      <c r="F17" s="26"/>
      <c r="G17" s="26"/>
      <c r="H17" s="26"/>
      <c r="I17" s="26"/>
      <c r="J17" s="26"/>
      <c r="K17" s="2"/>
      <c r="L17" s="1"/>
    </row>
    <row r="18" spans="1:12" x14ac:dyDescent="0.2">
      <c r="A18" s="4">
        <v>2.1006263548010594E-10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58</v>
      </c>
      <c r="H18" s="5" t="s">
        <v>58</v>
      </c>
      <c r="I18" s="5" t="s">
        <v>58</v>
      </c>
      <c r="J18" s="5" t="s">
        <v>58</v>
      </c>
      <c r="K18" s="2"/>
      <c r="L18" s="1"/>
    </row>
    <row r="19" spans="1:12" x14ac:dyDescent="0.2">
      <c r="A19" s="9">
        <v>2.1006263548010594E-10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558</v>
      </c>
      <c r="K19" s="2"/>
      <c r="L19" s="1"/>
    </row>
    <row r="20" spans="1:12" ht="15.2" customHeight="1" x14ac:dyDescent="0.2">
      <c r="A20" s="26" t="s">
        <v>518</v>
      </c>
      <c r="B20" s="26"/>
      <c r="C20" s="26"/>
      <c r="D20" s="26"/>
      <c r="E20" s="26"/>
      <c r="F20" s="26"/>
      <c r="G20" s="26"/>
      <c r="H20" s="26"/>
      <c r="I20" s="26"/>
      <c r="J20" s="26"/>
      <c r="K20" s="2"/>
      <c r="L20" s="1"/>
    </row>
    <row r="21" spans="1:12" x14ac:dyDescent="0.2">
      <c r="A21" s="4">
        <v>2.1006263548010594E-10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58</v>
      </c>
      <c r="H21" s="5" t="s">
        <v>58</v>
      </c>
      <c r="I21" s="5" t="s">
        <v>58</v>
      </c>
      <c r="J21" s="5" t="s">
        <v>58</v>
      </c>
      <c r="K21" s="2"/>
      <c r="L21" s="1"/>
    </row>
    <row r="22" spans="1:12" x14ac:dyDescent="0.2">
      <c r="A22" s="9">
        <v>2.1006263548010594E-10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519</v>
      </c>
      <c r="K22" s="2"/>
      <c r="L22" s="1"/>
    </row>
    <row r="23" spans="1:12" x14ac:dyDescent="0.2">
      <c r="A23" s="9">
        <v>1.0503131774005297E-9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91</v>
      </c>
      <c r="K23" s="2"/>
      <c r="L23" s="1"/>
    </row>
    <row r="24" spans="1:12" ht="15.2" customHeight="1" x14ac:dyDescent="0.2">
      <c r="A24" s="26" t="s">
        <v>92</v>
      </c>
      <c r="B24" s="26"/>
      <c r="C24" s="26"/>
      <c r="D24" s="26"/>
      <c r="E24" s="26"/>
      <c r="F24" s="26"/>
      <c r="G24" s="26"/>
      <c r="H24" s="26"/>
      <c r="I24" s="26"/>
      <c r="J24" s="26"/>
      <c r="K24" s="2"/>
      <c r="L24" s="1"/>
    </row>
    <row r="25" spans="1:12" ht="15.2" customHeight="1" x14ac:dyDescent="0.2">
      <c r="A25" s="26" t="s">
        <v>553</v>
      </c>
      <c r="B25" s="26"/>
      <c r="C25" s="26"/>
      <c r="D25" s="26"/>
      <c r="E25" s="26"/>
      <c r="F25" s="26"/>
      <c r="G25" s="26"/>
      <c r="H25" s="26"/>
      <c r="I25" s="26"/>
      <c r="J25" s="26"/>
      <c r="K25" s="2"/>
      <c r="L25" s="1"/>
    </row>
    <row r="26" spans="1:12" x14ac:dyDescent="0.2">
      <c r="A26" s="4">
        <v>2.1006263548010594E-10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58</v>
      </c>
      <c r="H26" s="5" t="s">
        <v>58</v>
      </c>
      <c r="I26" s="5" t="s">
        <v>58</v>
      </c>
      <c r="J26" s="5" t="s">
        <v>58</v>
      </c>
      <c r="K26" s="2"/>
      <c r="L26" s="1"/>
    </row>
    <row r="27" spans="1:12" x14ac:dyDescent="0.2">
      <c r="A27" s="9">
        <v>2.1006263548010594E-10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554</v>
      </c>
      <c r="K27" s="2"/>
      <c r="L27" s="1"/>
    </row>
    <row r="28" spans="1:12" ht="15.2" customHeight="1" x14ac:dyDescent="0.2">
      <c r="A28" s="26" t="s">
        <v>559</v>
      </c>
      <c r="B28" s="26"/>
      <c r="C28" s="26"/>
      <c r="D28" s="26"/>
      <c r="E28" s="26"/>
      <c r="F28" s="26"/>
      <c r="G28" s="26"/>
      <c r="H28" s="26"/>
      <c r="I28" s="26"/>
      <c r="J28" s="26"/>
      <c r="K28" s="2"/>
      <c r="L28" s="1"/>
    </row>
    <row r="29" spans="1:12" x14ac:dyDescent="0.2">
      <c r="A29" s="4">
        <v>2.1006263548010594E-10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58</v>
      </c>
      <c r="H29" s="5" t="s">
        <v>58</v>
      </c>
      <c r="I29" s="5" t="s">
        <v>58</v>
      </c>
      <c r="J29" s="5" t="s">
        <v>58</v>
      </c>
      <c r="K29" s="2"/>
      <c r="L29" s="1"/>
    </row>
    <row r="30" spans="1:12" x14ac:dyDescent="0.2">
      <c r="A30" s="9">
        <v>2.1006263548010594E-10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560</v>
      </c>
      <c r="K30" s="2"/>
      <c r="L30" s="1"/>
    </row>
    <row r="31" spans="1:12" ht="15.2" customHeight="1" x14ac:dyDescent="0.2">
      <c r="A31" s="26" t="s">
        <v>557</v>
      </c>
      <c r="B31" s="26"/>
      <c r="C31" s="26"/>
      <c r="D31" s="26"/>
      <c r="E31" s="26"/>
      <c r="F31" s="26"/>
      <c r="G31" s="26"/>
      <c r="H31" s="26"/>
      <c r="I31" s="26"/>
      <c r="J31" s="26"/>
      <c r="K31" s="2"/>
      <c r="L31" s="1"/>
    </row>
    <row r="32" spans="1:12" x14ac:dyDescent="0.2">
      <c r="A32" s="4">
        <v>2.1006263548010594E-10</v>
      </c>
      <c r="B32" s="4">
        <v>0</v>
      </c>
      <c r="C32" s="4">
        <v>1.0000000000000001E-5</v>
      </c>
      <c r="D32" s="4">
        <v>0</v>
      </c>
      <c r="E32" s="4">
        <v>0</v>
      </c>
      <c r="F32" s="14"/>
      <c r="G32" s="5" t="s">
        <v>58</v>
      </c>
      <c r="H32" s="5" t="s">
        <v>58</v>
      </c>
      <c r="I32" s="5" t="s">
        <v>58</v>
      </c>
      <c r="J32" s="5" t="s">
        <v>58</v>
      </c>
      <c r="K32" s="2"/>
      <c r="L32" s="1"/>
    </row>
    <row r="33" spans="1:12" x14ac:dyDescent="0.2">
      <c r="A33" s="9">
        <v>2.1006263548010594E-10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558</v>
      </c>
      <c r="K33" s="2"/>
      <c r="L33" s="1"/>
    </row>
    <row r="34" spans="1:12" ht="15.2" customHeight="1" x14ac:dyDescent="0.2">
      <c r="A34" s="26" t="s">
        <v>561</v>
      </c>
      <c r="B34" s="26"/>
      <c r="C34" s="26"/>
      <c r="D34" s="26"/>
      <c r="E34" s="26"/>
      <c r="F34" s="26"/>
      <c r="G34" s="26"/>
      <c r="H34" s="26"/>
      <c r="I34" s="26"/>
      <c r="J34" s="26"/>
      <c r="K34" s="2"/>
      <c r="L34" s="1"/>
    </row>
    <row r="35" spans="1:12" x14ac:dyDescent="0.2">
      <c r="A35" s="4">
        <v>2.1006263548010594E-10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58</v>
      </c>
      <c r="H35" s="5" t="s">
        <v>58</v>
      </c>
      <c r="I35" s="5" t="s">
        <v>58</v>
      </c>
      <c r="J35" s="5" t="s">
        <v>58</v>
      </c>
      <c r="K35" s="2"/>
      <c r="L35" s="1"/>
    </row>
    <row r="36" spans="1:12" x14ac:dyDescent="0.2">
      <c r="A36" s="9">
        <v>2.1006263548010594E-10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562</v>
      </c>
      <c r="K36" s="2"/>
      <c r="L36" s="1"/>
    </row>
    <row r="37" spans="1:12" ht="15.2" customHeight="1" x14ac:dyDescent="0.2">
      <c r="A37" s="26" t="s">
        <v>518</v>
      </c>
      <c r="B37" s="26"/>
      <c r="C37" s="26"/>
      <c r="D37" s="26"/>
      <c r="E37" s="26"/>
      <c r="F37" s="26"/>
      <c r="G37" s="26"/>
      <c r="H37" s="26"/>
      <c r="I37" s="26"/>
      <c r="J37" s="26"/>
      <c r="K37" s="2"/>
      <c r="L37" s="1"/>
    </row>
    <row r="38" spans="1:12" x14ac:dyDescent="0.2">
      <c r="A38" s="4">
        <v>2.1006263548010594E-10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58</v>
      </c>
      <c r="H38" s="5" t="s">
        <v>58</v>
      </c>
      <c r="I38" s="5" t="s">
        <v>58</v>
      </c>
      <c r="J38" s="5" t="s">
        <v>58</v>
      </c>
      <c r="K38" s="2"/>
      <c r="L38" s="1"/>
    </row>
    <row r="39" spans="1:12" x14ac:dyDescent="0.2">
      <c r="A39" s="9">
        <v>2.1006263548010594E-10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519</v>
      </c>
      <c r="K39" s="2"/>
      <c r="L39" s="1"/>
    </row>
    <row r="40" spans="1:12" x14ac:dyDescent="0.2">
      <c r="A40" s="9">
        <v>1.0503131774005297E-9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97</v>
      </c>
      <c r="K40" s="2"/>
      <c r="L40" s="1"/>
    </row>
    <row r="41" spans="1:12" x14ac:dyDescent="0.2">
      <c r="A41" s="6">
        <v>2.1006263548010594E-9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563</v>
      </c>
      <c r="K41" s="2"/>
      <c r="L41" s="1"/>
    </row>
    <row r="42" spans="1:12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 x14ac:dyDescent="0.2">
      <c r="A43" s="25" t="s">
        <v>32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1"/>
    </row>
  </sheetData>
  <mergeCells count="16"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7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46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47</v>
      </c>
      <c r="C6" s="3" t="s">
        <v>48</v>
      </c>
      <c r="D6" s="3" t="s">
        <v>49</v>
      </c>
      <c r="E6" s="3" t="s">
        <v>34</v>
      </c>
      <c r="F6" s="3" t="s">
        <v>50</v>
      </c>
      <c r="G6" s="3" t="s">
        <v>51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55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ht="24" x14ac:dyDescent="0.2">
      <c r="A9" s="4">
        <v>2.3022897469246275</v>
      </c>
      <c r="B9" s="4">
        <v>109600.15529</v>
      </c>
      <c r="C9" s="4">
        <v>0</v>
      </c>
      <c r="D9" s="4">
        <v>0</v>
      </c>
      <c r="E9" s="5" t="s">
        <v>56</v>
      </c>
      <c r="F9" s="5" t="s">
        <v>57</v>
      </c>
      <c r="G9" s="5" t="s">
        <v>58</v>
      </c>
      <c r="H9" s="5" t="s">
        <v>59</v>
      </c>
      <c r="I9" s="5" t="s">
        <v>60</v>
      </c>
      <c r="J9" s="2"/>
      <c r="K9" s="1"/>
    </row>
    <row r="10" spans="1:11" ht="36" x14ac:dyDescent="0.2">
      <c r="A10" s="4">
        <v>0</v>
      </c>
      <c r="B10" s="4">
        <v>0</v>
      </c>
      <c r="C10" s="4">
        <v>0</v>
      </c>
      <c r="D10" s="4">
        <v>0</v>
      </c>
      <c r="E10" s="5" t="s">
        <v>56</v>
      </c>
      <c r="F10" s="5" t="s">
        <v>57</v>
      </c>
      <c r="G10" s="5" t="s">
        <v>58</v>
      </c>
      <c r="H10" s="5" t="s">
        <v>61</v>
      </c>
      <c r="I10" s="5" t="s">
        <v>60</v>
      </c>
      <c r="J10" s="2"/>
      <c r="K10" s="1"/>
    </row>
    <row r="11" spans="1:11" ht="25.5" x14ac:dyDescent="0.2">
      <c r="A11" s="9">
        <v>2.3022897469246275</v>
      </c>
      <c r="B11" s="9">
        <v>109600.15529</v>
      </c>
      <c r="C11" s="9">
        <v>0</v>
      </c>
      <c r="D11" s="10"/>
      <c r="E11" s="10"/>
      <c r="F11" s="10"/>
      <c r="G11" s="10"/>
      <c r="H11" s="10"/>
      <c r="I11" s="11" t="s">
        <v>62</v>
      </c>
      <c r="J11" s="2"/>
      <c r="K11" s="1"/>
    </row>
    <row r="12" spans="1:11" ht="15.2" customHeight="1" x14ac:dyDescent="0.2">
      <c r="A12" s="26" t="s">
        <v>63</v>
      </c>
      <c r="B12" s="26"/>
      <c r="C12" s="26"/>
      <c r="D12" s="26"/>
      <c r="E12" s="26"/>
      <c r="F12" s="26"/>
      <c r="G12" s="26"/>
      <c r="H12" s="26"/>
      <c r="I12" s="26"/>
      <c r="J12" s="2"/>
      <c r="K12" s="1"/>
    </row>
    <row r="13" spans="1:11" ht="24" x14ac:dyDescent="0.2">
      <c r="A13" s="4">
        <v>5.0419136387098475E-2</v>
      </c>
      <c r="B13" s="4">
        <v>2400.1953641999999</v>
      </c>
      <c r="C13" s="4">
        <v>0</v>
      </c>
      <c r="D13" s="4">
        <v>0</v>
      </c>
      <c r="E13" s="5" t="s">
        <v>39</v>
      </c>
      <c r="F13" s="5" t="s">
        <v>64</v>
      </c>
      <c r="G13" s="5" t="s">
        <v>65</v>
      </c>
      <c r="H13" s="5" t="s">
        <v>66</v>
      </c>
      <c r="I13" s="5" t="s">
        <v>67</v>
      </c>
      <c r="J13" s="2"/>
      <c r="K13" s="1"/>
    </row>
    <row r="14" spans="1:11" ht="24" x14ac:dyDescent="0.2">
      <c r="A14" s="4">
        <v>0.13164892872868306</v>
      </c>
      <c r="B14" s="4">
        <v>6267.1273464599999</v>
      </c>
      <c r="C14" s="4">
        <v>0</v>
      </c>
      <c r="D14" s="4">
        <v>0</v>
      </c>
      <c r="E14" s="5" t="s">
        <v>35</v>
      </c>
      <c r="F14" s="5" t="s">
        <v>64</v>
      </c>
      <c r="G14" s="5" t="s">
        <v>65</v>
      </c>
      <c r="H14" s="5" t="s">
        <v>68</v>
      </c>
      <c r="I14" s="5" t="s">
        <v>69</v>
      </c>
      <c r="J14" s="2"/>
      <c r="K14" s="1"/>
    </row>
    <row r="15" spans="1:11" ht="24" x14ac:dyDescent="0.2">
      <c r="A15" s="4">
        <v>1.6155790988313487E-4</v>
      </c>
      <c r="B15" s="4">
        <v>7.6909398720000004</v>
      </c>
      <c r="C15" s="4">
        <v>0</v>
      </c>
      <c r="D15" s="4">
        <v>0</v>
      </c>
      <c r="E15" s="5" t="s">
        <v>42</v>
      </c>
      <c r="F15" s="5" t="s">
        <v>64</v>
      </c>
      <c r="G15" s="5" t="s">
        <v>65</v>
      </c>
      <c r="H15" s="5" t="s">
        <v>70</v>
      </c>
      <c r="I15" s="5" t="s">
        <v>71</v>
      </c>
      <c r="J15" s="2"/>
      <c r="K15" s="1"/>
    </row>
    <row r="16" spans="1:11" ht="24" x14ac:dyDescent="0.2">
      <c r="A16" s="4">
        <v>8.2349629034165053E-2</v>
      </c>
      <c r="B16" s="4">
        <v>3920.241638688</v>
      </c>
      <c r="C16" s="4">
        <v>0</v>
      </c>
      <c r="D16" s="4">
        <v>0</v>
      </c>
      <c r="E16" s="5" t="s">
        <v>36</v>
      </c>
      <c r="F16" s="5" t="s">
        <v>64</v>
      </c>
      <c r="G16" s="5" t="s">
        <v>65</v>
      </c>
      <c r="H16" s="5" t="s">
        <v>72</v>
      </c>
      <c r="I16" s="5" t="s">
        <v>73</v>
      </c>
      <c r="J16" s="2"/>
      <c r="K16" s="1"/>
    </row>
    <row r="17" spans="1:11" ht="24" x14ac:dyDescent="0.2">
      <c r="A17" s="4">
        <v>5.1177030810597206E-2</v>
      </c>
      <c r="B17" s="4">
        <v>2436.2748136350001</v>
      </c>
      <c r="C17" s="4">
        <v>0</v>
      </c>
      <c r="D17" s="4">
        <v>0</v>
      </c>
      <c r="E17" s="5" t="s">
        <v>38</v>
      </c>
      <c r="F17" s="5" t="s">
        <v>64</v>
      </c>
      <c r="G17" s="5" t="s">
        <v>65</v>
      </c>
      <c r="H17" s="5" t="s">
        <v>74</v>
      </c>
      <c r="I17" s="5" t="s">
        <v>75</v>
      </c>
      <c r="J17" s="2"/>
      <c r="K17" s="1"/>
    </row>
    <row r="18" spans="1:11" ht="24" x14ac:dyDescent="0.2">
      <c r="A18" s="4">
        <v>2.8883029467304866E-2</v>
      </c>
      <c r="B18" s="4">
        <v>1374.9722506000001</v>
      </c>
      <c r="C18" s="4">
        <v>0</v>
      </c>
      <c r="D18" s="4">
        <v>0</v>
      </c>
      <c r="E18" s="5" t="s">
        <v>41</v>
      </c>
      <c r="F18" s="5" t="s">
        <v>64</v>
      </c>
      <c r="G18" s="5" t="s">
        <v>65</v>
      </c>
      <c r="H18" s="5" t="s">
        <v>76</v>
      </c>
      <c r="I18" s="5" t="s">
        <v>77</v>
      </c>
      <c r="J18" s="2"/>
      <c r="K18" s="1"/>
    </row>
    <row r="19" spans="1:11" ht="24" x14ac:dyDescent="0.2">
      <c r="A19" s="4">
        <v>1.5078125131702832E-2</v>
      </c>
      <c r="B19" s="4">
        <v>717.79186704200004</v>
      </c>
      <c r="C19" s="4">
        <v>0</v>
      </c>
      <c r="D19" s="4">
        <v>0</v>
      </c>
      <c r="E19" s="5" t="s">
        <v>37</v>
      </c>
      <c r="F19" s="5" t="s">
        <v>64</v>
      </c>
      <c r="G19" s="5" t="s">
        <v>65</v>
      </c>
      <c r="H19" s="5" t="s">
        <v>78</v>
      </c>
      <c r="I19" s="5" t="s">
        <v>79</v>
      </c>
      <c r="J19" s="2"/>
      <c r="K19" s="1"/>
    </row>
    <row r="20" spans="1:11" ht="25.5" x14ac:dyDescent="0.2">
      <c r="A20" s="9">
        <v>0.35971743746943463</v>
      </c>
      <c r="B20" s="9">
        <v>17124.294220496999</v>
      </c>
      <c r="C20" s="9">
        <v>0</v>
      </c>
      <c r="D20" s="10"/>
      <c r="E20" s="10"/>
      <c r="F20" s="10"/>
      <c r="G20" s="10"/>
      <c r="H20" s="10"/>
      <c r="I20" s="11" t="s">
        <v>80</v>
      </c>
      <c r="J20" s="2"/>
      <c r="K20" s="1"/>
    </row>
    <row r="21" spans="1:11" ht="15.2" customHeight="1" x14ac:dyDescent="0.2">
      <c r="A21" s="26" t="s">
        <v>81</v>
      </c>
      <c r="B21" s="26"/>
      <c r="C21" s="26"/>
      <c r="D21" s="26"/>
      <c r="E21" s="26"/>
      <c r="F21" s="26"/>
      <c r="G21" s="26"/>
      <c r="H21" s="26"/>
      <c r="I21" s="26"/>
      <c r="J21" s="2"/>
      <c r="K21" s="1"/>
    </row>
    <row r="22" spans="1:11" x14ac:dyDescent="0.2">
      <c r="A22" s="4">
        <v>2.1006263548010594E-10</v>
      </c>
      <c r="B22" s="4">
        <v>1.0000000000000001E-5</v>
      </c>
      <c r="C22" s="4">
        <v>0</v>
      </c>
      <c r="D22" s="4">
        <v>0</v>
      </c>
      <c r="E22" s="5" t="s">
        <v>58</v>
      </c>
      <c r="F22" s="5"/>
      <c r="G22" s="5" t="s">
        <v>58</v>
      </c>
      <c r="H22" s="5" t="s">
        <v>58</v>
      </c>
      <c r="I22" s="5" t="s">
        <v>58</v>
      </c>
      <c r="J22" s="2"/>
      <c r="K22" s="1"/>
    </row>
    <row r="23" spans="1:11" x14ac:dyDescent="0.2">
      <c r="A23" s="9">
        <v>2.1006263548010594E-10</v>
      </c>
      <c r="B23" s="9">
        <v>1.0000000000000001E-5</v>
      </c>
      <c r="C23" s="9">
        <v>0</v>
      </c>
      <c r="D23" s="10"/>
      <c r="E23" s="10"/>
      <c r="F23" s="10"/>
      <c r="G23" s="10"/>
      <c r="H23" s="10"/>
      <c r="I23" s="11" t="s">
        <v>82</v>
      </c>
      <c r="J23" s="2"/>
      <c r="K23" s="1"/>
    </row>
    <row r="24" spans="1:11" ht="15.2" customHeight="1" x14ac:dyDescent="0.2">
      <c r="A24" s="26" t="s">
        <v>83</v>
      </c>
      <c r="B24" s="26"/>
      <c r="C24" s="26"/>
      <c r="D24" s="26"/>
      <c r="E24" s="26"/>
      <c r="F24" s="26"/>
      <c r="G24" s="26"/>
      <c r="H24" s="26"/>
      <c r="I24" s="26"/>
      <c r="J24" s="2"/>
      <c r="K24" s="1"/>
    </row>
    <row r="25" spans="1:11" x14ac:dyDescent="0.2">
      <c r="A25" s="4">
        <v>2.1006263548010594E-10</v>
      </c>
      <c r="B25" s="4">
        <v>1.0000000000000001E-5</v>
      </c>
      <c r="C25" s="4">
        <v>0</v>
      </c>
      <c r="D25" s="4">
        <v>0</v>
      </c>
      <c r="E25" s="5" t="s">
        <v>58</v>
      </c>
      <c r="F25" s="5"/>
      <c r="G25" s="5" t="s">
        <v>58</v>
      </c>
      <c r="H25" s="5" t="s">
        <v>58</v>
      </c>
      <c r="I25" s="5" t="s">
        <v>58</v>
      </c>
      <c r="J25" s="2"/>
      <c r="K25" s="1"/>
    </row>
    <row r="26" spans="1:11" ht="25.5" x14ac:dyDescent="0.2">
      <c r="A26" s="9">
        <v>2.1006263548010594E-10</v>
      </c>
      <c r="B26" s="9">
        <v>1.0000000000000001E-5</v>
      </c>
      <c r="C26" s="9">
        <v>0</v>
      </c>
      <c r="D26" s="10"/>
      <c r="E26" s="10"/>
      <c r="F26" s="10"/>
      <c r="G26" s="10"/>
      <c r="H26" s="10"/>
      <c r="I26" s="11" t="s">
        <v>84</v>
      </c>
      <c r="J26" s="2"/>
      <c r="K26" s="1"/>
    </row>
    <row r="27" spans="1:11" ht="15.2" customHeight="1" x14ac:dyDescent="0.2">
      <c r="A27" s="26" t="s">
        <v>85</v>
      </c>
      <c r="B27" s="26"/>
      <c r="C27" s="26"/>
      <c r="D27" s="26"/>
      <c r="E27" s="26"/>
      <c r="F27" s="26"/>
      <c r="G27" s="26"/>
      <c r="H27" s="26"/>
      <c r="I27" s="26"/>
      <c r="J27" s="2"/>
      <c r="K27" s="1"/>
    </row>
    <row r="28" spans="1:11" x14ac:dyDescent="0.2">
      <c r="A28" s="4">
        <v>2.1006263548010594E-10</v>
      </c>
      <c r="B28" s="4">
        <v>1.0000000000000001E-5</v>
      </c>
      <c r="C28" s="4">
        <v>0</v>
      </c>
      <c r="D28" s="4">
        <v>0</v>
      </c>
      <c r="E28" s="5" t="s">
        <v>58</v>
      </c>
      <c r="F28" s="5"/>
      <c r="G28" s="5" t="s">
        <v>58</v>
      </c>
      <c r="H28" s="5" t="s">
        <v>58</v>
      </c>
      <c r="I28" s="5" t="s">
        <v>58</v>
      </c>
      <c r="J28" s="2"/>
      <c r="K28" s="1"/>
    </row>
    <row r="29" spans="1:11" ht="25.5" x14ac:dyDescent="0.2">
      <c r="A29" s="9">
        <v>2.1006263548010594E-10</v>
      </c>
      <c r="B29" s="9">
        <v>1.0000000000000001E-5</v>
      </c>
      <c r="C29" s="9">
        <v>0</v>
      </c>
      <c r="D29" s="10"/>
      <c r="E29" s="10"/>
      <c r="F29" s="10"/>
      <c r="G29" s="10"/>
      <c r="H29" s="10"/>
      <c r="I29" s="11" t="s">
        <v>86</v>
      </c>
      <c r="J29" s="2"/>
      <c r="K29" s="1"/>
    </row>
    <row r="30" spans="1:11" ht="15.2" customHeight="1" x14ac:dyDescent="0.2">
      <c r="A30" s="26" t="s">
        <v>87</v>
      </c>
      <c r="B30" s="26"/>
      <c r="C30" s="26"/>
      <c r="D30" s="26"/>
      <c r="E30" s="26"/>
      <c r="F30" s="26"/>
      <c r="G30" s="26"/>
      <c r="H30" s="26"/>
      <c r="I30" s="26"/>
      <c r="J30" s="2"/>
      <c r="K30" s="1"/>
    </row>
    <row r="31" spans="1:11" x14ac:dyDescent="0.2">
      <c r="A31" s="4">
        <v>2.1006263548010594E-10</v>
      </c>
      <c r="B31" s="4">
        <v>1.0000000000000001E-5</v>
      </c>
      <c r="C31" s="4">
        <v>0</v>
      </c>
      <c r="D31" s="4">
        <v>0</v>
      </c>
      <c r="E31" s="5" t="s">
        <v>58</v>
      </c>
      <c r="F31" s="5"/>
      <c r="G31" s="5" t="s">
        <v>58</v>
      </c>
      <c r="H31" s="5" t="s">
        <v>58</v>
      </c>
      <c r="I31" s="5" t="s">
        <v>58</v>
      </c>
      <c r="J31" s="2"/>
      <c r="K31" s="1"/>
    </row>
    <row r="32" spans="1:11" ht="25.5" x14ac:dyDescent="0.2">
      <c r="A32" s="9">
        <v>2.1006263548010594E-10</v>
      </c>
      <c r="B32" s="9">
        <v>1.0000000000000001E-5</v>
      </c>
      <c r="C32" s="9">
        <v>0</v>
      </c>
      <c r="D32" s="10"/>
      <c r="E32" s="10"/>
      <c r="F32" s="10"/>
      <c r="G32" s="10"/>
      <c r="H32" s="10"/>
      <c r="I32" s="11" t="s">
        <v>88</v>
      </c>
      <c r="J32" s="2"/>
      <c r="K32" s="1"/>
    </row>
    <row r="33" spans="1:11" ht="15.2" customHeight="1" x14ac:dyDescent="0.2">
      <c r="A33" s="26" t="s">
        <v>89</v>
      </c>
      <c r="B33" s="26"/>
      <c r="C33" s="26"/>
      <c r="D33" s="26"/>
      <c r="E33" s="26"/>
      <c r="F33" s="26"/>
      <c r="G33" s="26"/>
      <c r="H33" s="26"/>
      <c r="I33" s="26"/>
      <c r="J33" s="2"/>
      <c r="K33" s="1"/>
    </row>
    <row r="34" spans="1:11" x14ac:dyDescent="0.2">
      <c r="A34" s="4">
        <v>2.1006263548010594E-10</v>
      </c>
      <c r="B34" s="4">
        <v>1.0000000000000001E-5</v>
      </c>
      <c r="C34" s="4">
        <v>0</v>
      </c>
      <c r="D34" s="4">
        <v>0</v>
      </c>
      <c r="E34" s="5" t="s">
        <v>58</v>
      </c>
      <c r="F34" s="5"/>
      <c r="G34" s="5" t="s">
        <v>58</v>
      </c>
      <c r="H34" s="5" t="s">
        <v>58</v>
      </c>
      <c r="I34" s="5" t="s">
        <v>58</v>
      </c>
      <c r="J34" s="2"/>
      <c r="K34" s="1"/>
    </row>
    <row r="35" spans="1:11" ht="25.5" x14ac:dyDescent="0.2">
      <c r="A35" s="9">
        <v>2.1006263548010594E-10</v>
      </c>
      <c r="B35" s="9">
        <v>1.0000000000000001E-5</v>
      </c>
      <c r="C35" s="9">
        <v>0</v>
      </c>
      <c r="D35" s="10"/>
      <c r="E35" s="10"/>
      <c r="F35" s="10"/>
      <c r="G35" s="10"/>
      <c r="H35" s="10"/>
      <c r="I35" s="11" t="s">
        <v>90</v>
      </c>
      <c r="J35" s="2"/>
      <c r="K35" s="1"/>
    </row>
    <row r="36" spans="1:11" x14ac:dyDescent="0.2">
      <c r="A36" s="9">
        <v>2.6620071854443754</v>
      </c>
      <c r="B36" s="9">
        <v>126724.449560497</v>
      </c>
      <c r="C36" s="9">
        <v>0</v>
      </c>
      <c r="D36" s="10"/>
      <c r="E36" s="10"/>
      <c r="F36" s="10"/>
      <c r="G36" s="10"/>
      <c r="H36" s="10"/>
      <c r="I36" s="11" t="s">
        <v>91</v>
      </c>
      <c r="J36" s="2"/>
      <c r="K36" s="1"/>
    </row>
    <row r="37" spans="1:11" ht="15.2" customHeight="1" x14ac:dyDescent="0.2">
      <c r="A37" s="26" t="s">
        <v>92</v>
      </c>
      <c r="B37" s="26"/>
      <c r="C37" s="26"/>
      <c r="D37" s="26"/>
      <c r="E37" s="26"/>
      <c r="F37" s="26"/>
      <c r="G37" s="26"/>
      <c r="H37" s="26"/>
      <c r="I37" s="26"/>
      <c r="J37" s="2"/>
      <c r="K37" s="1"/>
    </row>
    <row r="38" spans="1:11" ht="15.2" customHeight="1" x14ac:dyDescent="0.2">
      <c r="A38" s="26" t="s">
        <v>93</v>
      </c>
      <c r="B38" s="26"/>
      <c r="C38" s="26"/>
      <c r="D38" s="26"/>
      <c r="E38" s="26"/>
      <c r="F38" s="26"/>
      <c r="G38" s="26"/>
      <c r="H38" s="26"/>
      <c r="I38" s="26"/>
      <c r="J38" s="2"/>
      <c r="K38" s="1"/>
    </row>
    <row r="39" spans="1:11" x14ac:dyDescent="0.2">
      <c r="A39" s="4">
        <v>2.1006263548010594E-10</v>
      </c>
      <c r="B39" s="4">
        <v>1.0000000000000001E-5</v>
      </c>
      <c r="C39" s="4">
        <v>0</v>
      </c>
      <c r="D39" s="4">
        <v>0</v>
      </c>
      <c r="E39" s="5" t="s">
        <v>58</v>
      </c>
      <c r="F39" s="5"/>
      <c r="G39" s="5" t="s">
        <v>58</v>
      </c>
      <c r="H39" s="5" t="s">
        <v>58</v>
      </c>
      <c r="I39" s="5" t="s">
        <v>58</v>
      </c>
      <c r="J39" s="2"/>
      <c r="K39" s="1"/>
    </row>
    <row r="40" spans="1:11" ht="25.5" x14ac:dyDescent="0.2">
      <c r="A40" s="9">
        <v>2.1006263548010594E-10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94</v>
      </c>
      <c r="J40" s="2"/>
      <c r="K40" s="1"/>
    </row>
    <row r="41" spans="1:11" ht="15.2" customHeight="1" x14ac:dyDescent="0.2">
      <c r="A41" s="26" t="s">
        <v>95</v>
      </c>
      <c r="B41" s="26"/>
      <c r="C41" s="26"/>
      <c r="D41" s="26"/>
      <c r="E41" s="26"/>
      <c r="F41" s="26"/>
      <c r="G41" s="26"/>
      <c r="H41" s="26"/>
      <c r="I41" s="26"/>
      <c r="J41" s="2"/>
      <c r="K41" s="1"/>
    </row>
    <row r="42" spans="1:11" x14ac:dyDescent="0.2">
      <c r="A42" s="4">
        <v>2.1006263548010594E-10</v>
      </c>
      <c r="B42" s="4">
        <v>1.0000000000000001E-5</v>
      </c>
      <c r="C42" s="4">
        <v>0</v>
      </c>
      <c r="D42" s="4">
        <v>0</v>
      </c>
      <c r="E42" s="5" t="s">
        <v>58</v>
      </c>
      <c r="F42" s="5"/>
      <c r="G42" s="5" t="s">
        <v>58</v>
      </c>
      <c r="H42" s="5" t="s">
        <v>58</v>
      </c>
      <c r="I42" s="5" t="s">
        <v>58</v>
      </c>
      <c r="J42" s="2"/>
      <c r="K42" s="1"/>
    </row>
    <row r="43" spans="1:11" ht="25.5" x14ac:dyDescent="0.2">
      <c r="A43" s="9">
        <v>2.1006263548010594E-10</v>
      </c>
      <c r="B43" s="9">
        <v>1.0000000000000001E-5</v>
      </c>
      <c r="C43" s="9">
        <v>0</v>
      </c>
      <c r="D43" s="10"/>
      <c r="E43" s="10"/>
      <c r="F43" s="10"/>
      <c r="G43" s="10"/>
      <c r="H43" s="10"/>
      <c r="I43" s="11" t="s">
        <v>96</v>
      </c>
      <c r="J43" s="2"/>
      <c r="K43" s="1"/>
    </row>
    <row r="44" spans="1:11" x14ac:dyDescent="0.2">
      <c r="A44" s="9">
        <v>4.2012527096021188E-10</v>
      </c>
      <c r="B44" s="9">
        <v>2.0000000000000002E-5</v>
      </c>
      <c r="C44" s="9">
        <v>0</v>
      </c>
      <c r="D44" s="10"/>
      <c r="E44" s="10"/>
      <c r="F44" s="10"/>
      <c r="G44" s="10"/>
      <c r="H44" s="10"/>
      <c r="I44" s="11" t="s">
        <v>97</v>
      </c>
      <c r="J44" s="2"/>
      <c r="K44" s="1"/>
    </row>
    <row r="45" spans="1:11" x14ac:dyDescent="0.2">
      <c r="A45" s="6">
        <v>2.6620071858645007</v>
      </c>
      <c r="B45" s="6">
        <v>126724.44958049701</v>
      </c>
      <c r="C45" s="6">
        <v>0</v>
      </c>
      <c r="D45" s="12"/>
      <c r="E45" s="12"/>
      <c r="F45" s="12"/>
      <c r="G45" s="12"/>
      <c r="H45" s="12"/>
      <c r="I45" s="7" t="s">
        <v>98</v>
      </c>
      <c r="J45" s="2"/>
      <c r="K45" s="1"/>
    </row>
    <row r="46" spans="1:11" ht="20.100000000000001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1"/>
    </row>
    <row r="47" spans="1:11" ht="36" customHeight="1" x14ac:dyDescent="0.2">
      <c r="A47" s="25" t="s">
        <v>32</v>
      </c>
      <c r="B47" s="25"/>
      <c r="C47" s="25"/>
      <c r="D47" s="25"/>
      <c r="E47" s="25"/>
      <c r="F47" s="25"/>
      <c r="G47" s="25"/>
      <c r="H47" s="25"/>
      <c r="I47" s="25"/>
      <c r="J47" s="25"/>
      <c r="K47" s="1"/>
    </row>
  </sheetData>
  <mergeCells count="15">
    <mergeCell ref="A12:I12"/>
    <mergeCell ref="A38:I38"/>
    <mergeCell ref="A41:I41"/>
    <mergeCell ref="A47:J47"/>
    <mergeCell ref="A21:I21"/>
    <mergeCell ref="A24:I24"/>
    <mergeCell ref="A27:I27"/>
    <mergeCell ref="A30:I30"/>
    <mergeCell ref="A33:I33"/>
    <mergeCell ref="A37:I37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7"/>
  <sheetViews>
    <sheetView showGridLines="0" topLeftCell="A22" workbookViewId="0">
      <selection activeCell="A3" sqref="A3:J3"/>
    </sheetView>
  </sheetViews>
  <sheetFormatPr defaultRowHeight="12.75" x14ac:dyDescent="0.2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730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47</v>
      </c>
      <c r="C6" s="3" t="s">
        <v>102</v>
      </c>
      <c r="D6" s="3" t="s">
        <v>103</v>
      </c>
      <c r="E6" s="3" t="s">
        <v>576</v>
      </c>
      <c r="F6" s="3" t="s">
        <v>34</v>
      </c>
      <c r="G6" s="3" t="s">
        <v>169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553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x14ac:dyDescent="0.2">
      <c r="A9" s="4">
        <v>2.1006263548010594E-10</v>
      </c>
      <c r="B9" s="4">
        <v>1.0000000000000001E-5</v>
      </c>
      <c r="C9" s="4">
        <v>0</v>
      </c>
      <c r="D9" s="4">
        <v>0</v>
      </c>
      <c r="E9" s="13"/>
      <c r="F9" s="5" t="s">
        <v>58</v>
      </c>
      <c r="G9" s="5" t="s">
        <v>58</v>
      </c>
      <c r="H9" s="5" t="s">
        <v>58</v>
      </c>
      <c r="I9" s="5" t="s">
        <v>58</v>
      </c>
      <c r="J9" s="2"/>
      <c r="K9" s="1"/>
    </row>
    <row r="10" spans="1:11" x14ac:dyDescent="0.2">
      <c r="A10" s="9">
        <v>2.1006263548010594E-10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554</v>
      </c>
      <c r="J10" s="2"/>
      <c r="K10" s="1"/>
    </row>
    <row r="11" spans="1:11" ht="15.2" customHeight="1" x14ac:dyDescent="0.2">
      <c r="A11" s="26" t="s">
        <v>555</v>
      </c>
      <c r="B11" s="26"/>
      <c r="C11" s="26"/>
      <c r="D11" s="26"/>
      <c r="E11" s="26"/>
      <c r="F11" s="26"/>
      <c r="G11" s="26"/>
      <c r="H11" s="26"/>
      <c r="I11" s="26"/>
      <c r="J11" s="2"/>
      <c r="K11" s="1"/>
    </row>
    <row r="12" spans="1:11" ht="24" x14ac:dyDescent="0.2">
      <c r="A12" s="4">
        <v>1.3306406290254964E-2</v>
      </c>
      <c r="B12" s="4">
        <v>633.44945948348595</v>
      </c>
      <c r="C12" s="4">
        <v>-1.2497416162349988</v>
      </c>
      <c r="D12" s="4">
        <v>-50686434</v>
      </c>
      <c r="E12" s="13">
        <v>41737</v>
      </c>
      <c r="F12" s="5" t="s">
        <v>35</v>
      </c>
      <c r="G12" s="5" t="s">
        <v>568</v>
      </c>
      <c r="H12" s="5" t="s">
        <v>731</v>
      </c>
      <c r="I12" s="5" t="s">
        <v>732</v>
      </c>
      <c r="J12" s="2"/>
      <c r="K12" s="1"/>
    </row>
    <row r="13" spans="1:11" ht="24" x14ac:dyDescent="0.2">
      <c r="A13" s="4">
        <v>-5.1628807385079771E-4</v>
      </c>
      <c r="B13" s="4">
        <v>-24.577815691534202</v>
      </c>
      <c r="C13" s="4">
        <v>0.36660872736883698</v>
      </c>
      <c r="D13" s="4">
        <v>-6704100</v>
      </c>
      <c r="E13" s="13">
        <v>41816</v>
      </c>
      <c r="F13" s="5" t="s">
        <v>35</v>
      </c>
      <c r="G13" s="5" t="s">
        <v>568</v>
      </c>
      <c r="H13" s="5" t="s">
        <v>733</v>
      </c>
      <c r="I13" s="5" t="s">
        <v>734</v>
      </c>
      <c r="J13" s="2"/>
      <c r="K13" s="1"/>
    </row>
    <row r="14" spans="1:11" ht="24" x14ac:dyDescent="0.2">
      <c r="A14" s="4">
        <v>6.762570048790867E-4</v>
      </c>
      <c r="B14" s="4">
        <v>32.193112465407097</v>
      </c>
      <c r="C14" s="4">
        <v>-0.50479283331541258</v>
      </c>
      <c r="D14" s="4">
        <v>-6377490</v>
      </c>
      <c r="E14" s="13">
        <v>41799</v>
      </c>
      <c r="F14" s="5" t="s">
        <v>35</v>
      </c>
      <c r="G14" s="5" t="s">
        <v>568</v>
      </c>
      <c r="H14" s="5" t="s">
        <v>735</v>
      </c>
      <c r="I14" s="5" t="s">
        <v>736</v>
      </c>
      <c r="J14" s="2"/>
      <c r="K14" s="1"/>
    </row>
    <row r="15" spans="1:11" ht="24" x14ac:dyDescent="0.2">
      <c r="A15" s="4">
        <v>2.3270826997836249E-2</v>
      </c>
      <c r="B15" s="4">
        <v>1107.80420062092</v>
      </c>
      <c r="C15" s="4">
        <v>-0.57740963003909307</v>
      </c>
      <c r="D15" s="4">
        <v>-191857590</v>
      </c>
      <c r="E15" s="13">
        <v>41799</v>
      </c>
      <c r="F15" s="5" t="s">
        <v>35</v>
      </c>
      <c r="G15" s="5" t="s">
        <v>568</v>
      </c>
      <c r="H15" s="5" t="s">
        <v>737</v>
      </c>
      <c r="I15" s="5" t="s">
        <v>738</v>
      </c>
      <c r="J15" s="2"/>
      <c r="K15" s="1"/>
    </row>
    <row r="16" spans="1:11" ht="36" x14ac:dyDescent="0.2">
      <c r="A16" s="4">
        <v>2.520530412199648E-4</v>
      </c>
      <c r="B16" s="4">
        <v>11.9989469161847</v>
      </c>
      <c r="C16" s="4">
        <v>-0.41897900228799023</v>
      </c>
      <c r="D16" s="4">
        <v>-2863854</v>
      </c>
      <c r="E16" s="13">
        <v>41779</v>
      </c>
      <c r="F16" s="5" t="s">
        <v>35</v>
      </c>
      <c r="G16" s="5" t="s">
        <v>568</v>
      </c>
      <c r="H16" s="5" t="s">
        <v>739</v>
      </c>
      <c r="I16" s="5" t="s">
        <v>740</v>
      </c>
      <c r="J16" s="2"/>
      <c r="K16" s="1"/>
    </row>
    <row r="17" spans="1:11" ht="36" x14ac:dyDescent="0.2">
      <c r="A17" s="4">
        <v>4.4334127136787596E-3</v>
      </c>
      <c r="B17" s="4">
        <v>211.05194189085699</v>
      </c>
      <c r="C17" s="4">
        <v>-0.47709644351068908</v>
      </c>
      <c r="D17" s="4">
        <v>-44236746</v>
      </c>
      <c r="E17" s="13">
        <v>41779</v>
      </c>
      <c r="F17" s="5" t="s">
        <v>35</v>
      </c>
      <c r="G17" s="5" t="s">
        <v>568</v>
      </c>
      <c r="H17" s="5" t="s">
        <v>741</v>
      </c>
      <c r="I17" s="5" t="s">
        <v>742</v>
      </c>
      <c r="J17" s="2"/>
      <c r="K17" s="1"/>
    </row>
    <row r="18" spans="1:11" ht="24" x14ac:dyDescent="0.2">
      <c r="A18" s="4">
        <v>1.2197281067090986E-3</v>
      </c>
      <c r="B18" s="4">
        <v>58.064972093745503</v>
      </c>
      <c r="C18" s="4">
        <v>-1.093150267875044</v>
      </c>
      <c r="D18" s="4">
        <v>-5311710</v>
      </c>
      <c r="E18" s="13">
        <v>41757</v>
      </c>
      <c r="F18" s="5" t="s">
        <v>35</v>
      </c>
      <c r="G18" s="5" t="s">
        <v>568</v>
      </c>
      <c r="H18" s="5" t="s">
        <v>743</v>
      </c>
      <c r="I18" s="5" t="s">
        <v>744</v>
      </c>
      <c r="J18" s="2"/>
      <c r="K18" s="1"/>
    </row>
    <row r="19" spans="1:11" ht="24" x14ac:dyDescent="0.2">
      <c r="A19" s="4">
        <v>3.5802176644808233E-2</v>
      </c>
      <c r="B19" s="4">
        <v>1704.3572057915501</v>
      </c>
      <c r="C19" s="4">
        <v>-1.1222204811641454</v>
      </c>
      <c r="D19" s="4">
        <v>-151873650</v>
      </c>
      <c r="E19" s="13">
        <v>41757</v>
      </c>
      <c r="F19" s="5" t="s">
        <v>35</v>
      </c>
      <c r="G19" s="5" t="s">
        <v>568</v>
      </c>
      <c r="H19" s="5" t="s">
        <v>745</v>
      </c>
      <c r="I19" s="5" t="s">
        <v>746</v>
      </c>
      <c r="J19" s="2"/>
      <c r="K19" s="1"/>
    </row>
    <row r="20" spans="1:11" ht="24" x14ac:dyDescent="0.2">
      <c r="A20" s="4">
        <v>-1.0608166529520202E-3</v>
      </c>
      <c r="B20" s="4">
        <v>-50.500016365475197</v>
      </c>
      <c r="C20" s="4">
        <v>0.62916068329413488</v>
      </c>
      <c r="D20" s="4">
        <v>-8026569</v>
      </c>
      <c r="E20" s="13">
        <v>41816</v>
      </c>
      <c r="F20" s="5" t="s">
        <v>36</v>
      </c>
      <c r="G20" s="5" t="s">
        <v>568</v>
      </c>
      <c r="H20" s="5" t="s">
        <v>747</v>
      </c>
      <c r="I20" s="5" t="s">
        <v>748</v>
      </c>
      <c r="J20" s="2"/>
      <c r="K20" s="1"/>
    </row>
    <row r="21" spans="1:11" ht="24" x14ac:dyDescent="0.2">
      <c r="A21" s="4">
        <v>3.3615164112768222E-4</v>
      </c>
      <c r="B21" s="4">
        <v>16.002448048859101</v>
      </c>
      <c r="C21" s="4">
        <v>-0.19003349432240779</v>
      </c>
      <c r="D21" s="4">
        <v>-8420856.5999999996</v>
      </c>
      <c r="E21" s="13">
        <v>41799</v>
      </c>
      <c r="F21" s="5" t="s">
        <v>36</v>
      </c>
      <c r="G21" s="5" t="s">
        <v>568</v>
      </c>
      <c r="H21" s="5" t="s">
        <v>749</v>
      </c>
      <c r="I21" s="5" t="s">
        <v>750</v>
      </c>
      <c r="J21" s="2"/>
      <c r="K21" s="1"/>
    </row>
    <row r="22" spans="1:11" ht="24" x14ac:dyDescent="0.2">
      <c r="A22" s="4">
        <v>4.8858411893009752E-3</v>
      </c>
      <c r="B22" s="4">
        <v>232.58973106446101</v>
      </c>
      <c r="C22" s="4">
        <v>-0.29216679438887994</v>
      </c>
      <c r="D22" s="4">
        <v>-79608544</v>
      </c>
      <c r="E22" s="13">
        <v>41799</v>
      </c>
      <c r="F22" s="5" t="s">
        <v>36</v>
      </c>
      <c r="G22" s="5" t="s">
        <v>568</v>
      </c>
      <c r="H22" s="5" t="s">
        <v>751</v>
      </c>
      <c r="I22" s="5" t="s">
        <v>752</v>
      </c>
      <c r="J22" s="2"/>
      <c r="K22" s="1"/>
    </row>
    <row r="23" spans="1:11" ht="24" x14ac:dyDescent="0.2">
      <c r="A23" s="4">
        <v>9.8672475691811653E-4</v>
      </c>
      <c r="B23" s="4">
        <v>46.972882857673397</v>
      </c>
      <c r="C23" s="4">
        <v>-0.29642234855832222</v>
      </c>
      <c r="D23" s="4">
        <v>-15846606.4</v>
      </c>
      <c r="E23" s="13">
        <v>41799</v>
      </c>
      <c r="F23" s="5" t="s">
        <v>36</v>
      </c>
      <c r="G23" s="5" t="s">
        <v>568</v>
      </c>
      <c r="H23" s="5" t="s">
        <v>753</v>
      </c>
      <c r="I23" s="5" t="s">
        <v>754</v>
      </c>
      <c r="J23" s="2"/>
      <c r="K23" s="1"/>
    </row>
    <row r="24" spans="1:11" ht="24" x14ac:dyDescent="0.2">
      <c r="A24" s="4">
        <v>1.6267100844394845E-2</v>
      </c>
      <c r="B24" s="4">
        <v>774.39287606840605</v>
      </c>
      <c r="C24" s="4">
        <v>-1.5671456501606347</v>
      </c>
      <c r="D24" s="4">
        <v>-49414224.8992</v>
      </c>
      <c r="E24" s="13">
        <v>41771</v>
      </c>
      <c r="F24" s="5" t="s">
        <v>36</v>
      </c>
      <c r="G24" s="5" t="s">
        <v>568</v>
      </c>
      <c r="H24" s="5" t="s">
        <v>755</v>
      </c>
      <c r="I24" s="5" t="s">
        <v>756</v>
      </c>
      <c r="J24" s="2"/>
      <c r="K24" s="1"/>
    </row>
    <row r="25" spans="1:11" ht="36" x14ac:dyDescent="0.2">
      <c r="A25" s="4">
        <v>3.9037426882797727E-4</v>
      </c>
      <c r="B25" s="4">
        <v>18.583708041925799</v>
      </c>
      <c r="C25" s="4">
        <v>-2.077762215153578</v>
      </c>
      <c r="D25" s="4">
        <v>-894409.76</v>
      </c>
      <c r="E25" s="13">
        <v>41730</v>
      </c>
      <c r="F25" s="5" t="s">
        <v>40</v>
      </c>
      <c r="G25" s="5" t="s">
        <v>568</v>
      </c>
      <c r="H25" s="5" t="s">
        <v>757</v>
      </c>
      <c r="I25" s="5" t="s">
        <v>758</v>
      </c>
      <c r="J25" s="2"/>
      <c r="K25" s="1"/>
    </row>
    <row r="26" spans="1:11" ht="36" x14ac:dyDescent="0.2">
      <c r="A26" s="4">
        <v>1.0976992164425446E-4</v>
      </c>
      <c r="B26" s="4">
        <v>5.2255805223699703</v>
      </c>
      <c r="C26" s="4">
        <v>-1.127359213842211</v>
      </c>
      <c r="D26" s="4">
        <v>-463524</v>
      </c>
      <c r="E26" s="13">
        <v>41771</v>
      </c>
      <c r="F26" s="5" t="s">
        <v>37</v>
      </c>
      <c r="G26" s="5" t="s">
        <v>568</v>
      </c>
      <c r="H26" s="5" t="s">
        <v>759</v>
      </c>
      <c r="I26" s="5" t="s">
        <v>760</v>
      </c>
      <c r="J26" s="2"/>
      <c r="K26" s="1"/>
    </row>
    <row r="27" spans="1:11" ht="36" x14ac:dyDescent="0.2">
      <c r="A27" s="4">
        <v>3.0570449304250934E-3</v>
      </c>
      <c r="B27" s="4">
        <v>145.53016167954399</v>
      </c>
      <c r="C27" s="4">
        <v>-1.2075564395266896</v>
      </c>
      <c r="D27" s="4">
        <v>-12051624</v>
      </c>
      <c r="E27" s="13">
        <v>41771</v>
      </c>
      <c r="F27" s="5" t="s">
        <v>37</v>
      </c>
      <c r="G27" s="5" t="s">
        <v>568</v>
      </c>
      <c r="H27" s="5" t="s">
        <v>761</v>
      </c>
      <c r="I27" s="5" t="s">
        <v>762</v>
      </c>
      <c r="J27" s="2"/>
      <c r="K27" s="1"/>
    </row>
    <row r="28" spans="1:11" ht="24" x14ac:dyDescent="0.2">
      <c r="A28" s="4">
        <v>5.8100656790971211E-3</v>
      </c>
      <c r="B28" s="4">
        <v>276.58729815599997</v>
      </c>
      <c r="C28" s="4">
        <v>1467.96</v>
      </c>
      <c r="D28" s="4">
        <v>18841.61</v>
      </c>
      <c r="E28" s="13">
        <v>40847</v>
      </c>
      <c r="F28" s="5" t="s">
        <v>56</v>
      </c>
      <c r="G28" s="5" t="s">
        <v>568</v>
      </c>
      <c r="H28" s="5" t="s">
        <v>763</v>
      </c>
      <c r="I28" s="5" t="s">
        <v>764</v>
      </c>
      <c r="J28" s="2"/>
      <c r="K28" s="1"/>
    </row>
    <row r="29" spans="1:11" x14ac:dyDescent="0.2">
      <c r="A29" s="9">
        <v>0.10922682930431959</v>
      </c>
      <c r="B29" s="9">
        <v>5199.7266936443802</v>
      </c>
      <c r="C29" s="10"/>
      <c r="D29" s="9">
        <v>-634619091.04920006</v>
      </c>
      <c r="E29" s="10"/>
      <c r="F29" s="10"/>
      <c r="G29" s="10"/>
      <c r="H29" s="10"/>
      <c r="I29" s="11" t="s">
        <v>556</v>
      </c>
      <c r="J29" s="2"/>
      <c r="K29" s="1"/>
    </row>
    <row r="30" spans="1:11" ht="15.2" customHeight="1" x14ac:dyDescent="0.2">
      <c r="A30" s="26" t="s">
        <v>728</v>
      </c>
      <c r="B30" s="26"/>
      <c r="C30" s="26"/>
      <c r="D30" s="26"/>
      <c r="E30" s="26"/>
      <c r="F30" s="26"/>
      <c r="G30" s="26"/>
      <c r="H30" s="26"/>
      <c r="I30" s="26"/>
      <c r="J30" s="2"/>
      <c r="K30" s="1"/>
    </row>
    <row r="31" spans="1:11" x14ac:dyDescent="0.2">
      <c r="A31" s="4">
        <v>2.1006263548010594E-10</v>
      </c>
      <c r="B31" s="4">
        <v>1.0000000000000001E-5</v>
      </c>
      <c r="C31" s="4">
        <v>0</v>
      </c>
      <c r="D31" s="4">
        <v>0</v>
      </c>
      <c r="E31" s="13"/>
      <c r="F31" s="5" t="s">
        <v>58</v>
      </c>
      <c r="G31" s="5" t="s">
        <v>58</v>
      </c>
      <c r="H31" s="5" t="s">
        <v>58</v>
      </c>
      <c r="I31" s="5" t="s">
        <v>58</v>
      </c>
      <c r="J31" s="2"/>
      <c r="K31" s="1"/>
    </row>
    <row r="32" spans="1:11" x14ac:dyDescent="0.2">
      <c r="A32" s="9">
        <v>2.1006263548010594E-10</v>
      </c>
      <c r="B32" s="9">
        <v>1.0000000000000001E-5</v>
      </c>
      <c r="C32" s="10"/>
      <c r="D32" s="9">
        <v>0</v>
      </c>
      <c r="E32" s="10"/>
      <c r="F32" s="10"/>
      <c r="G32" s="10"/>
      <c r="H32" s="10"/>
      <c r="I32" s="11" t="s">
        <v>729</v>
      </c>
      <c r="J32" s="2"/>
      <c r="K32" s="1"/>
    </row>
    <row r="33" spans="1:11" ht="15.2" customHeight="1" x14ac:dyDescent="0.2">
      <c r="A33" s="26" t="s">
        <v>557</v>
      </c>
      <c r="B33" s="26"/>
      <c r="C33" s="26"/>
      <c r="D33" s="26"/>
      <c r="E33" s="26"/>
      <c r="F33" s="26"/>
      <c r="G33" s="26"/>
      <c r="H33" s="26"/>
      <c r="I33" s="26"/>
      <c r="J33" s="2"/>
      <c r="K33" s="1"/>
    </row>
    <row r="34" spans="1:11" x14ac:dyDescent="0.2">
      <c r="A34" s="4">
        <v>2.1006263548010594E-10</v>
      </c>
      <c r="B34" s="4">
        <v>1.0000000000000001E-5</v>
      </c>
      <c r="C34" s="4">
        <v>0</v>
      </c>
      <c r="D34" s="4">
        <v>0</v>
      </c>
      <c r="E34" s="13"/>
      <c r="F34" s="5" t="s">
        <v>58</v>
      </c>
      <c r="G34" s="5" t="s">
        <v>58</v>
      </c>
      <c r="H34" s="5" t="s">
        <v>58</v>
      </c>
      <c r="I34" s="5" t="s">
        <v>58</v>
      </c>
      <c r="J34" s="2"/>
      <c r="K34" s="1"/>
    </row>
    <row r="35" spans="1:11" x14ac:dyDescent="0.2">
      <c r="A35" s="9">
        <v>2.1006263548010594E-10</v>
      </c>
      <c r="B35" s="9">
        <v>1.0000000000000001E-5</v>
      </c>
      <c r="C35" s="10"/>
      <c r="D35" s="9">
        <v>0</v>
      </c>
      <c r="E35" s="10"/>
      <c r="F35" s="10"/>
      <c r="G35" s="10"/>
      <c r="H35" s="10"/>
      <c r="I35" s="11" t="s">
        <v>558</v>
      </c>
      <c r="J35" s="2"/>
      <c r="K35" s="1"/>
    </row>
    <row r="36" spans="1:11" ht="15.2" customHeight="1" x14ac:dyDescent="0.2">
      <c r="A36" s="26" t="s">
        <v>518</v>
      </c>
      <c r="B36" s="26"/>
      <c r="C36" s="26"/>
      <c r="D36" s="26"/>
      <c r="E36" s="26"/>
      <c r="F36" s="26"/>
      <c r="G36" s="26"/>
      <c r="H36" s="26"/>
      <c r="I36" s="26"/>
      <c r="J36" s="2"/>
      <c r="K36" s="1"/>
    </row>
    <row r="37" spans="1:11" ht="24" x14ac:dyDescent="0.2">
      <c r="A37" s="4">
        <v>-6.132917310733027E-2</v>
      </c>
      <c r="B37" s="4">
        <v>-2919.5660126399998</v>
      </c>
      <c r="C37" s="4">
        <v>-6.5828639999999998</v>
      </c>
      <c r="D37" s="4">
        <v>44351000</v>
      </c>
      <c r="E37" s="13">
        <v>41571</v>
      </c>
      <c r="F37" s="5" t="s">
        <v>56</v>
      </c>
      <c r="G37" s="5" t="s">
        <v>568</v>
      </c>
      <c r="H37" s="5" t="s">
        <v>765</v>
      </c>
      <c r="I37" s="5" t="s">
        <v>766</v>
      </c>
      <c r="J37" s="2"/>
      <c r="K37" s="1"/>
    </row>
    <row r="38" spans="1:11" ht="24" x14ac:dyDescent="0.2">
      <c r="A38" s="4">
        <v>-6.3591858318632358E-2</v>
      </c>
      <c r="B38" s="4">
        <v>-3027.2808</v>
      </c>
      <c r="C38" s="4">
        <v>-6.9116</v>
      </c>
      <c r="D38" s="4">
        <v>43800000</v>
      </c>
      <c r="E38" s="13">
        <v>41570</v>
      </c>
      <c r="F38" s="5" t="s">
        <v>56</v>
      </c>
      <c r="G38" s="5" t="s">
        <v>568</v>
      </c>
      <c r="H38" s="5" t="s">
        <v>767</v>
      </c>
      <c r="I38" s="5" t="s">
        <v>768</v>
      </c>
      <c r="J38" s="2"/>
      <c r="K38" s="1"/>
    </row>
    <row r="39" spans="1:11" x14ac:dyDescent="0.2">
      <c r="A39" s="9">
        <v>-0.12492103142596263</v>
      </c>
      <c r="B39" s="9">
        <v>-5946.8468126400003</v>
      </c>
      <c r="C39" s="10"/>
      <c r="D39" s="9">
        <v>88151000</v>
      </c>
      <c r="E39" s="10"/>
      <c r="F39" s="10"/>
      <c r="G39" s="10"/>
      <c r="H39" s="10"/>
      <c r="I39" s="11" t="s">
        <v>519</v>
      </c>
      <c r="J39" s="2"/>
      <c r="K39" s="1"/>
    </row>
    <row r="40" spans="1:11" x14ac:dyDescent="0.2">
      <c r="A40" s="9">
        <v>-1.5694201491455121E-2</v>
      </c>
      <c r="B40" s="9">
        <v>-747.12008899561988</v>
      </c>
      <c r="C40" s="10"/>
      <c r="D40" s="9">
        <v>-546468091.04920006</v>
      </c>
      <c r="E40" s="10"/>
      <c r="F40" s="10"/>
      <c r="G40" s="10"/>
      <c r="H40" s="10"/>
      <c r="I40" s="11" t="s">
        <v>91</v>
      </c>
      <c r="J40" s="2"/>
      <c r="K40" s="1"/>
    </row>
    <row r="41" spans="1:11" ht="15.2" customHeight="1" x14ac:dyDescent="0.2">
      <c r="A41" s="26" t="s">
        <v>92</v>
      </c>
      <c r="B41" s="26"/>
      <c r="C41" s="26"/>
      <c r="D41" s="26"/>
      <c r="E41" s="26"/>
      <c r="F41" s="26"/>
      <c r="G41" s="26"/>
      <c r="H41" s="26"/>
      <c r="I41" s="26"/>
      <c r="J41" s="2"/>
      <c r="K41" s="1"/>
    </row>
    <row r="42" spans="1:11" ht="15.2" customHeight="1" x14ac:dyDescent="0.2">
      <c r="A42" s="26" t="s">
        <v>553</v>
      </c>
      <c r="B42" s="26"/>
      <c r="C42" s="26"/>
      <c r="D42" s="26"/>
      <c r="E42" s="26"/>
      <c r="F42" s="26"/>
      <c r="G42" s="26"/>
      <c r="H42" s="26"/>
      <c r="I42" s="26"/>
      <c r="J42" s="2"/>
      <c r="K42" s="1"/>
    </row>
    <row r="43" spans="1:11" x14ac:dyDescent="0.2">
      <c r="A43" s="4">
        <v>2.1006263548010594E-10</v>
      </c>
      <c r="B43" s="4">
        <v>1.0000000000000001E-5</v>
      </c>
      <c r="C43" s="4">
        <v>0</v>
      </c>
      <c r="D43" s="4">
        <v>0</v>
      </c>
      <c r="E43" s="13"/>
      <c r="F43" s="5" t="s">
        <v>58</v>
      </c>
      <c r="G43" s="5" t="s">
        <v>58</v>
      </c>
      <c r="H43" s="5" t="s">
        <v>58</v>
      </c>
      <c r="I43" s="5" t="s">
        <v>58</v>
      </c>
      <c r="J43" s="2"/>
      <c r="K43" s="1"/>
    </row>
    <row r="44" spans="1:11" x14ac:dyDescent="0.2">
      <c r="A44" s="9">
        <v>2.1006263548010594E-10</v>
      </c>
      <c r="B44" s="9">
        <v>1.0000000000000001E-5</v>
      </c>
      <c r="C44" s="10"/>
      <c r="D44" s="9">
        <v>0</v>
      </c>
      <c r="E44" s="10"/>
      <c r="F44" s="10"/>
      <c r="G44" s="10"/>
      <c r="H44" s="10"/>
      <c r="I44" s="11" t="s">
        <v>554</v>
      </c>
      <c r="J44" s="2"/>
      <c r="K44" s="1"/>
    </row>
    <row r="45" spans="1:11" ht="15.2" customHeight="1" x14ac:dyDescent="0.2">
      <c r="A45" s="26" t="s">
        <v>559</v>
      </c>
      <c r="B45" s="26"/>
      <c r="C45" s="26"/>
      <c r="D45" s="26"/>
      <c r="E45" s="26"/>
      <c r="F45" s="26"/>
      <c r="G45" s="26"/>
      <c r="H45" s="26"/>
      <c r="I45" s="26"/>
      <c r="J45" s="2"/>
      <c r="K45" s="1"/>
    </row>
    <row r="46" spans="1:11" x14ac:dyDescent="0.2">
      <c r="A46" s="4">
        <v>2.1006263548010594E-10</v>
      </c>
      <c r="B46" s="4">
        <v>1.0000000000000001E-5</v>
      </c>
      <c r="C46" s="4">
        <v>0</v>
      </c>
      <c r="D46" s="4">
        <v>0</v>
      </c>
      <c r="E46" s="13"/>
      <c r="F46" s="5" t="s">
        <v>58</v>
      </c>
      <c r="G46" s="5" t="s">
        <v>58</v>
      </c>
      <c r="H46" s="5" t="s">
        <v>58</v>
      </c>
      <c r="I46" s="5" t="s">
        <v>58</v>
      </c>
      <c r="J46" s="2"/>
      <c r="K46" s="1"/>
    </row>
    <row r="47" spans="1:11" x14ac:dyDescent="0.2">
      <c r="A47" s="9">
        <v>2.1006263548010594E-10</v>
      </c>
      <c r="B47" s="9">
        <v>1.0000000000000001E-5</v>
      </c>
      <c r="C47" s="10"/>
      <c r="D47" s="9">
        <v>0</v>
      </c>
      <c r="E47" s="10"/>
      <c r="F47" s="10"/>
      <c r="G47" s="10"/>
      <c r="H47" s="10"/>
      <c r="I47" s="11" t="s">
        <v>560</v>
      </c>
      <c r="J47" s="2"/>
      <c r="K47" s="1"/>
    </row>
    <row r="48" spans="1:11" ht="15.2" customHeight="1" x14ac:dyDescent="0.2">
      <c r="A48" s="26" t="s">
        <v>557</v>
      </c>
      <c r="B48" s="26"/>
      <c r="C48" s="26"/>
      <c r="D48" s="26"/>
      <c r="E48" s="26"/>
      <c r="F48" s="26"/>
      <c r="G48" s="26"/>
      <c r="H48" s="26"/>
      <c r="I48" s="26"/>
      <c r="J48" s="2"/>
      <c r="K48" s="1"/>
    </row>
    <row r="49" spans="1:11" x14ac:dyDescent="0.2">
      <c r="A49" s="4">
        <v>2.1006263548010594E-10</v>
      </c>
      <c r="B49" s="4">
        <v>1.0000000000000001E-5</v>
      </c>
      <c r="C49" s="4">
        <v>0</v>
      </c>
      <c r="D49" s="4">
        <v>0</v>
      </c>
      <c r="E49" s="13"/>
      <c r="F49" s="5" t="s">
        <v>58</v>
      </c>
      <c r="G49" s="5" t="s">
        <v>58</v>
      </c>
      <c r="H49" s="5" t="s">
        <v>58</v>
      </c>
      <c r="I49" s="5" t="s">
        <v>58</v>
      </c>
      <c r="J49" s="2"/>
      <c r="K49" s="1"/>
    </row>
    <row r="50" spans="1:11" x14ac:dyDescent="0.2">
      <c r="A50" s="9">
        <v>2.1006263548010594E-10</v>
      </c>
      <c r="B50" s="9">
        <v>1.0000000000000001E-5</v>
      </c>
      <c r="C50" s="10"/>
      <c r="D50" s="9">
        <v>0</v>
      </c>
      <c r="E50" s="10"/>
      <c r="F50" s="10"/>
      <c r="G50" s="10"/>
      <c r="H50" s="10"/>
      <c r="I50" s="11" t="s">
        <v>558</v>
      </c>
      <c r="J50" s="2"/>
      <c r="K50" s="1"/>
    </row>
    <row r="51" spans="1:11" ht="15.2" customHeight="1" x14ac:dyDescent="0.2">
      <c r="A51" s="26" t="s">
        <v>518</v>
      </c>
      <c r="B51" s="26"/>
      <c r="C51" s="26"/>
      <c r="D51" s="26"/>
      <c r="E51" s="26"/>
      <c r="F51" s="26"/>
      <c r="G51" s="26"/>
      <c r="H51" s="26"/>
      <c r="I51" s="26"/>
      <c r="J51" s="2"/>
      <c r="K51" s="1"/>
    </row>
    <row r="52" spans="1:11" x14ac:dyDescent="0.2">
      <c r="A52" s="4">
        <v>2.1006263548010594E-10</v>
      </c>
      <c r="B52" s="4">
        <v>1.0000000000000001E-5</v>
      </c>
      <c r="C52" s="4">
        <v>0</v>
      </c>
      <c r="D52" s="4">
        <v>0</v>
      </c>
      <c r="E52" s="13"/>
      <c r="F52" s="5" t="s">
        <v>58</v>
      </c>
      <c r="G52" s="5" t="s">
        <v>58</v>
      </c>
      <c r="H52" s="5" t="s">
        <v>58</v>
      </c>
      <c r="I52" s="5" t="s">
        <v>58</v>
      </c>
      <c r="J52" s="2"/>
      <c r="K52" s="1"/>
    </row>
    <row r="53" spans="1:11" x14ac:dyDescent="0.2">
      <c r="A53" s="9">
        <v>2.1006263548010594E-10</v>
      </c>
      <c r="B53" s="9">
        <v>1.0000000000000001E-5</v>
      </c>
      <c r="C53" s="10"/>
      <c r="D53" s="9">
        <v>0</v>
      </c>
      <c r="E53" s="10"/>
      <c r="F53" s="10"/>
      <c r="G53" s="10"/>
      <c r="H53" s="10"/>
      <c r="I53" s="11" t="s">
        <v>519</v>
      </c>
      <c r="J53" s="2"/>
      <c r="K53" s="1"/>
    </row>
    <row r="54" spans="1:11" x14ac:dyDescent="0.2">
      <c r="A54" s="9">
        <v>8.4025054192042376E-10</v>
      </c>
      <c r="B54" s="9">
        <v>4.0000000000000003E-5</v>
      </c>
      <c r="C54" s="10"/>
      <c r="D54" s="9">
        <v>0</v>
      </c>
      <c r="E54" s="10"/>
      <c r="F54" s="10"/>
      <c r="G54" s="10"/>
      <c r="H54" s="10"/>
      <c r="I54" s="11" t="s">
        <v>97</v>
      </c>
      <c r="J54" s="2"/>
      <c r="K54" s="1"/>
    </row>
    <row r="55" spans="1:11" x14ac:dyDescent="0.2">
      <c r="A55" s="6">
        <v>-1.5694200651204578E-2</v>
      </c>
      <c r="B55" s="6">
        <v>-747.12004899561987</v>
      </c>
      <c r="C55" s="12"/>
      <c r="D55" s="6">
        <v>-546468091.04920006</v>
      </c>
      <c r="E55" s="12"/>
      <c r="F55" s="12"/>
      <c r="G55" s="12"/>
      <c r="H55" s="12"/>
      <c r="I55" s="7" t="s">
        <v>574</v>
      </c>
      <c r="J55" s="2"/>
      <c r="K55" s="1"/>
    </row>
    <row r="56" spans="1:11" ht="20.100000000000001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1"/>
    </row>
    <row r="57" spans="1:11" ht="36" customHeight="1" x14ac:dyDescent="0.2">
      <c r="A57" s="25" t="s">
        <v>32</v>
      </c>
      <c r="B57" s="25"/>
      <c r="C57" s="25"/>
      <c r="D57" s="25"/>
      <c r="E57" s="25"/>
      <c r="F57" s="25"/>
      <c r="G57" s="25"/>
      <c r="H57" s="25"/>
      <c r="I57" s="25"/>
      <c r="J57" s="25"/>
      <c r="K57" s="1"/>
    </row>
  </sheetData>
  <mergeCells count="15">
    <mergeCell ref="A11:I11"/>
    <mergeCell ref="A48:I48"/>
    <mergeCell ref="A51:I51"/>
    <mergeCell ref="A57:J57"/>
    <mergeCell ref="A30:I30"/>
    <mergeCell ref="A33:I33"/>
    <mergeCell ref="A36:I36"/>
    <mergeCell ref="A41:I41"/>
    <mergeCell ref="A42:I42"/>
    <mergeCell ref="A45:I45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4"/>
  <sheetViews>
    <sheetView showGridLines="0" topLeftCell="A31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769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47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576</v>
      </c>
      <c r="K6" s="3" t="s">
        <v>50</v>
      </c>
      <c r="L6" s="3" t="s">
        <v>51</v>
      </c>
      <c r="M6" s="3" t="s">
        <v>577</v>
      </c>
      <c r="N6" s="3" t="s">
        <v>52</v>
      </c>
      <c r="O6" s="3" t="s">
        <v>53</v>
      </c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578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ht="15.2" customHeight="1" x14ac:dyDescent="0.2">
      <c r="A9" s="26" t="s">
        <v>154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1"/>
    </row>
    <row r="10" spans="1:16" x14ac:dyDescent="0.2">
      <c r="A10" s="4">
        <v>2.1006263548010594E-10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58</v>
      </c>
      <c r="I10" s="4">
        <v>0</v>
      </c>
      <c r="J10" s="13"/>
      <c r="K10" s="5"/>
      <c r="L10" s="5" t="s">
        <v>58</v>
      </c>
      <c r="M10" s="14"/>
      <c r="N10" s="5" t="s">
        <v>58</v>
      </c>
      <c r="O10" s="5" t="s">
        <v>58</v>
      </c>
      <c r="P10" s="1"/>
    </row>
    <row r="11" spans="1:16" x14ac:dyDescent="0.2">
      <c r="A11" s="9">
        <v>2.1006263548010594E-10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155</v>
      </c>
      <c r="P11" s="1"/>
    </row>
    <row r="12" spans="1:16" ht="25.5" x14ac:dyDescent="0.2">
      <c r="A12" s="9">
        <v>2.1006263548010594E-10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579</v>
      </c>
      <c r="P12" s="1"/>
    </row>
    <row r="13" spans="1:16" ht="15.2" customHeight="1" x14ac:dyDescent="0.2">
      <c r="A13" s="26" t="s">
        <v>580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1"/>
    </row>
    <row r="14" spans="1:16" ht="15.2" customHeight="1" x14ac:dyDescent="0.2">
      <c r="A14" s="26" t="s">
        <v>154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"/>
    </row>
    <row r="15" spans="1:16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3"/>
      <c r="K15" s="5"/>
      <c r="L15" s="5" t="s">
        <v>58</v>
      </c>
      <c r="M15" s="14"/>
      <c r="N15" s="5" t="s">
        <v>58</v>
      </c>
      <c r="O15" s="5" t="s">
        <v>58</v>
      </c>
      <c r="P15" s="1"/>
    </row>
    <row r="16" spans="1:16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155</v>
      </c>
      <c r="P16" s="1"/>
    </row>
    <row r="17" spans="1:16" ht="25.5" x14ac:dyDescent="0.2">
      <c r="A17" s="9">
        <v>2.1006263548010594E-10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581</v>
      </c>
      <c r="P17" s="1"/>
    </row>
    <row r="18" spans="1:16" ht="15.2" customHeight="1" x14ac:dyDescent="0.2">
      <c r="A18" s="26" t="s">
        <v>582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1"/>
    </row>
    <row r="19" spans="1:16" ht="15.2" customHeight="1" x14ac:dyDescent="0.2">
      <c r="A19" s="26" t="s">
        <v>583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1"/>
    </row>
    <row r="20" spans="1:16" ht="36" x14ac:dyDescent="0.2">
      <c r="A20" s="4">
        <v>9.6246224634654473E-2</v>
      </c>
      <c r="B20" s="4">
        <v>5.5860460507482097</v>
      </c>
      <c r="C20" s="4">
        <v>4581.7869710470004</v>
      </c>
      <c r="D20" s="4">
        <v>106.73</v>
      </c>
      <c r="E20" s="4">
        <v>4292876.3899999997</v>
      </c>
      <c r="F20" s="4">
        <v>0.55000000000000004</v>
      </c>
      <c r="G20" s="4">
        <v>4.3</v>
      </c>
      <c r="H20" s="5" t="s">
        <v>56</v>
      </c>
      <c r="I20" s="4">
        <v>1.2</v>
      </c>
      <c r="J20" s="13">
        <v>41180</v>
      </c>
      <c r="K20" s="5" t="s">
        <v>201</v>
      </c>
      <c r="L20" s="5" t="s">
        <v>202</v>
      </c>
      <c r="M20" s="14" t="s">
        <v>587</v>
      </c>
      <c r="N20" s="5" t="s">
        <v>770</v>
      </c>
      <c r="O20" s="5" t="s">
        <v>771</v>
      </c>
      <c r="P20" s="1"/>
    </row>
    <row r="21" spans="1:16" ht="51" x14ac:dyDescent="0.2">
      <c r="A21" s="9">
        <v>9.6246224634654473E-2</v>
      </c>
      <c r="B21" s="10"/>
      <c r="C21" s="9">
        <v>4581.7869710470004</v>
      </c>
      <c r="D21" s="10"/>
      <c r="E21" s="9">
        <v>4292876.3899999997</v>
      </c>
      <c r="F21" s="9">
        <v>0.55000000000000004</v>
      </c>
      <c r="G21" s="10"/>
      <c r="H21" s="10"/>
      <c r="I21" s="9">
        <v>1.2</v>
      </c>
      <c r="J21" s="10"/>
      <c r="K21" s="10"/>
      <c r="L21" s="10"/>
      <c r="M21" s="10"/>
      <c r="N21" s="10"/>
      <c r="O21" s="11" t="s">
        <v>584</v>
      </c>
      <c r="P21" s="1"/>
    </row>
    <row r="22" spans="1:16" ht="15.2" customHeight="1" x14ac:dyDescent="0.2">
      <c r="A22" s="26" t="s">
        <v>585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</row>
    <row r="23" spans="1:16" x14ac:dyDescent="0.2">
      <c r="A23" s="4">
        <v>2.1006263548010594E-10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58</v>
      </c>
      <c r="I23" s="4">
        <v>0</v>
      </c>
      <c r="J23" s="13"/>
      <c r="K23" s="5"/>
      <c r="L23" s="5" t="s">
        <v>58</v>
      </c>
      <c r="M23" s="14"/>
      <c r="N23" s="5" t="s">
        <v>58</v>
      </c>
      <c r="O23" s="5" t="s">
        <v>58</v>
      </c>
      <c r="P23" s="1"/>
    </row>
    <row r="24" spans="1:16" ht="51" x14ac:dyDescent="0.2">
      <c r="A24" s="9">
        <v>2.1006263548010594E-10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590</v>
      </c>
      <c r="P24" s="1"/>
    </row>
    <row r="25" spans="1:16" ht="15.2" customHeight="1" x14ac:dyDescent="0.2">
      <c r="A25" s="26" t="s">
        <v>591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</row>
    <row r="26" spans="1:16" ht="36" x14ac:dyDescent="0.2">
      <c r="A26" s="4">
        <v>4.9020239134352045E-5</v>
      </c>
      <c r="B26" s="4">
        <v>9.5741929886880399E-4</v>
      </c>
      <c r="C26" s="4">
        <v>2.333601072</v>
      </c>
      <c r="D26" s="4">
        <v>43.38</v>
      </c>
      <c r="E26" s="4">
        <v>5379.44</v>
      </c>
      <c r="F26" s="4">
        <v>0.01</v>
      </c>
      <c r="G26" s="4">
        <v>6.6841999999999997</v>
      </c>
      <c r="H26" s="5" t="s">
        <v>56</v>
      </c>
      <c r="I26" s="4">
        <v>0.01</v>
      </c>
      <c r="J26" s="13">
        <v>41193</v>
      </c>
      <c r="K26" s="5" t="s">
        <v>201</v>
      </c>
      <c r="L26" s="5" t="s">
        <v>772</v>
      </c>
      <c r="M26" s="14" t="s">
        <v>587</v>
      </c>
      <c r="N26" s="5" t="s">
        <v>773</v>
      </c>
      <c r="O26" s="5" t="s">
        <v>774</v>
      </c>
      <c r="P26" s="1"/>
    </row>
    <row r="27" spans="1:16" ht="48" x14ac:dyDescent="0.2">
      <c r="A27" s="4">
        <v>4.9819576112860222E-3</v>
      </c>
      <c r="B27" s="4">
        <v>0.15724230023834401</v>
      </c>
      <c r="C27" s="4">
        <v>237.1653388</v>
      </c>
      <c r="D27" s="4">
        <v>135.19999999999999</v>
      </c>
      <c r="E27" s="4">
        <v>175418.15</v>
      </c>
      <c r="F27" s="4">
        <v>0.01</v>
      </c>
      <c r="G27" s="4">
        <v>0.45950999999999997</v>
      </c>
      <c r="H27" s="5" t="s">
        <v>56</v>
      </c>
      <c r="I27" s="4">
        <v>0.01</v>
      </c>
      <c r="J27" s="13">
        <v>40813</v>
      </c>
      <c r="K27" s="5" t="s">
        <v>201</v>
      </c>
      <c r="L27" s="5" t="s">
        <v>772</v>
      </c>
      <c r="M27" s="14" t="s">
        <v>587</v>
      </c>
      <c r="N27" s="5" t="s">
        <v>775</v>
      </c>
      <c r="O27" s="5" t="s">
        <v>776</v>
      </c>
      <c r="P27" s="1"/>
    </row>
    <row r="28" spans="1:16" ht="48" x14ac:dyDescent="0.2">
      <c r="A28" s="4">
        <v>1.4019516191329055E-4</v>
      </c>
      <c r="B28" s="4">
        <v>7.3382221228933397E-3</v>
      </c>
      <c r="C28" s="4">
        <v>6.6739694849999998</v>
      </c>
      <c r="D28" s="4">
        <v>21.87</v>
      </c>
      <c r="E28" s="4">
        <v>30516.55</v>
      </c>
      <c r="F28" s="4">
        <v>136.36000000000001</v>
      </c>
      <c r="G28" s="4">
        <v>4.0999999999999996</v>
      </c>
      <c r="H28" s="5" t="s">
        <v>56</v>
      </c>
      <c r="I28" s="4">
        <v>0.47</v>
      </c>
      <c r="J28" s="13">
        <v>41486</v>
      </c>
      <c r="K28" s="5" t="s">
        <v>57</v>
      </c>
      <c r="L28" s="5"/>
      <c r="M28" s="14" t="s">
        <v>587</v>
      </c>
      <c r="N28" s="5" t="s">
        <v>777</v>
      </c>
      <c r="O28" s="5" t="s">
        <v>778</v>
      </c>
      <c r="P28" s="1"/>
    </row>
    <row r="29" spans="1:16" ht="51" x14ac:dyDescent="0.2">
      <c r="A29" s="9">
        <v>5.1711730123336656E-3</v>
      </c>
      <c r="B29" s="10"/>
      <c r="C29" s="9">
        <v>246.17290935700001</v>
      </c>
      <c r="D29" s="10"/>
      <c r="E29" s="9">
        <v>211314.14</v>
      </c>
      <c r="F29" s="9">
        <v>3.7065714125760039</v>
      </c>
      <c r="G29" s="10"/>
      <c r="H29" s="10"/>
      <c r="I29" s="9">
        <v>2.2471014666556374E-2</v>
      </c>
      <c r="J29" s="10"/>
      <c r="K29" s="10"/>
      <c r="L29" s="10"/>
      <c r="M29" s="10"/>
      <c r="N29" s="10"/>
      <c r="O29" s="11" t="s">
        <v>592</v>
      </c>
      <c r="P29" s="1"/>
    </row>
    <row r="30" spans="1:16" ht="15.2" customHeight="1" x14ac:dyDescent="0.2">
      <c r="A30" s="26" t="s">
        <v>593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1"/>
    </row>
    <row r="31" spans="1:16" x14ac:dyDescent="0.2">
      <c r="A31" s="4">
        <v>2.1006263548010594E-10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58</v>
      </c>
      <c r="I31" s="4">
        <v>0</v>
      </c>
      <c r="J31" s="13"/>
      <c r="K31" s="5"/>
      <c r="L31" s="5" t="s">
        <v>58</v>
      </c>
      <c r="M31" s="14"/>
      <c r="N31" s="5" t="s">
        <v>58</v>
      </c>
      <c r="O31" s="5" t="s">
        <v>58</v>
      </c>
      <c r="P31" s="1"/>
    </row>
    <row r="32" spans="1:16" ht="51" x14ac:dyDescent="0.2">
      <c r="A32" s="9">
        <v>2.1006263548010594E-10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594</v>
      </c>
      <c r="P32" s="1"/>
    </row>
    <row r="33" spans="1:16" ht="25.5" x14ac:dyDescent="0.2">
      <c r="A33" s="9">
        <v>0.1014173980671134</v>
      </c>
      <c r="B33" s="10"/>
      <c r="C33" s="9">
        <v>4827.9599004040001</v>
      </c>
      <c r="D33" s="10"/>
      <c r="E33" s="9">
        <v>4504190.53</v>
      </c>
      <c r="F33" s="9">
        <v>0.71095045801062806</v>
      </c>
      <c r="G33" s="10"/>
      <c r="H33" s="10"/>
      <c r="I33" s="9">
        <v>1.1399589544752695</v>
      </c>
      <c r="J33" s="10"/>
      <c r="K33" s="10"/>
      <c r="L33" s="10"/>
      <c r="M33" s="10"/>
      <c r="N33" s="10"/>
      <c r="O33" s="11" t="s">
        <v>595</v>
      </c>
      <c r="P33" s="1"/>
    </row>
    <row r="34" spans="1:16" x14ac:dyDescent="0.2">
      <c r="A34" s="9">
        <v>0.10141739848723869</v>
      </c>
      <c r="B34" s="10"/>
      <c r="C34" s="9">
        <v>4827.9599204039996</v>
      </c>
      <c r="D34" s="10"/>
      <c r="E34" s="9">
        <v>4504190.53</v>
      </c>
      <c r="F34" s="9">
        <v>0.71095045506548982</v>
      </c>
      <c r="G34" s="10"/>
      <c r="H34" s="10"/>
      <c r="I34" s="9">
        <v>1.1399589497529479</v>
      </c>
      <c r="J34" s="10"/>
      <c r="K34" s="10"/>
      <c r="L34" s="10"/>
      <c r="M34" s="10"/>
      <c r="N34" s="10"/>
      <c r="O34" s="11" t="s">
        <v>91</v>
      </c>
      <c r="P34" s="1"/>
    </row>
    <row r="35" spans="1:16" ht="15.2" customHeight="1" x14ac:dyDescent="0.2">
      <c r="A35" s="26" t="s">
        <v>92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1"/>
    </row>
    <row r="36" spans="1:16" ht="15.2" customHeight="1" x14ac:dyDescent="0.2">
      <c r="A36" s="26" t="s">
        <v>578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1"/>
    </row>
    <row r="37" spans="1:16" ht="15.2" customHeight="1" x14ac:dyDescent="0.2">
      <c r="A37" s="26" t="s">
        <v>154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1"/>
    </row>
    <row r="38" spans="1:16" ht="48" x14ac:dyDescent="0.2">
      <c r="A38" s="4">
        <v>0.15270855141140732</v>
      </c>
      <c r="B38" s="4">
        <v>1.53918918918919E-2</v>
      </c>
      <c r="C38" s="4">
        <v>7269.6674999999996</v>
      </c>
      <c r="D38" s="4">
        <v>127.65</v>
      </c>
      <c r="E38" s="4">
        <v>5695000</v>
      </c>
      <c r="F38" s="4">
        <v>2.2799999999999998</v>
      </c>
      <c r="G38" s="4">
        <v>3.85</v>
      </c>
      <c r="H38" s="5" t="s">
        <v>56</v>
      </c>
      <c r="I38" s="4">
        <v>5.79</v>
      </c>
      <c r="J38" s="13">
        <v>40813</v>
      </c>
      <c r="K38" s="5" t="s">
        <v>57</v>
      </c>
      <c r="L38" s="5"/>
      <c r="M38" s="14" t="s">
        <v>587</v>
      </c>
      <c r="N38" s="5" t="s">
        <v>779</v>
      </c>
      <c r="O38" s="5" t="s">
        <v>780</v>
      </c>
      <c r="P38" s="1"/>
    </row>
    <row r="39" spans="1:16" ht="48" x14ac:dyDescent="0.2">
      <c r="A39" s="4">
        <v>4.4063036056055235E-3</v>
      </c>
      <c r="B39" s="4">
        <v>1.73231681490894E-3</v>
      </c>
      <c r="C39" s="4">
        <v>209.7614169</v>
      </c>
      <c r="D39" s="4">
        <v>89.74</v>
      </c>
      <c r="E39" s="4">
        <v>233743.5</v>
      </c>
      <c r="F39" s="4">
        <v>10.67</v>
      </c>
      <c r="G39" s="4">
        <v>6.85</v>
      </c>
      <c r="H39" s="5" t="s">
        <v>45</v>
      </c>
      <c r="I39" s="4">
        <v>3.82</v>
      </c>
      <c r="J39" s="13">
        <v>41548</v>
      </c>
      <c r="K39" s="5" t="s">
        <v>57</v>
      </c>
      <c r="L39" s="5" t="s">
        <v>58</v>
      </c>
      <c r="M39" s="14" t="s">
        <v>781</v>
      </c>
      <c r="N39" s="5" t="s">
        <v>782</v>
      </c>
      <c r="O39" s="5" t="s">
        <v>783</v>
      </c>
      <c r="P39" s="1"/>
    </row>
    <row r="40" spans="1:16" ht="48" x14ac:dyDescent="0.2">
      <c r="A40" s="4">
        <v>5.1785825315719611E-3</v>
      </c>
      <c r="B40" s="4">
        <v>1.2342857142857099E-3</v>
      </c>
      <c r="C40" s="4">
        <v>246.52563839999999</v>
      </c>
      <c r="D40" s="4">
        <v>29.16</v>
      </c>
      <c r="E40" s="4">
        <v>845424</v>
      </c>
      <c r="F40" s="4">
        <v>14.82</v>
      </c>
      <c r="G40" s="4">
        <v>0</v>
      </c>
      <c r="H40" s="5" t="s">
        <v>43</v>
      </c>
      <c r="I40" s="4">
        <v>9.42</v>
      </c>
      <c r="J40" s="13">
        <v>41548</v>
      </c>
      <c r="K40" s="5" t="s">
        <v>57</v>
      </c>
      <c r="L40" s="5" t="s">
        <v>58</v>
      </c>
      <c r="M40" s="14" t="s">
        <v>781</v>
      </c>
      <c r="N40" s="5" t="s">
        <v>784</v>
      </c>
      <c r="O40" s="5" t="s">
        <v>785</v>
      </c>
      <c r="P40" s="1"/>
    </row>
    <row r="41" spans="1:16" x14ac:dyDescent="0.2">
      <c r="A41" s="9">
        <v>0.1622934375485848</v>
      </c>
      <c r="B41" s="10"/>
      <c r="C41" s="9">
        <v>7725.9545552999998</v>
      </c>
      <c r="D41" s="10"/>
      <c r="E41" s="9">
        <v>6774167.5</v>
      </c>
      <c r="F41" s="9">
        <v>2.9079262657581895</v>
      </c>
      <c r="G41" s="10"/>
      <c r="H41" s="10"/>
      <c r="I41" s="9">
        <v>5.8523428564912514</v>
      </c>
      <c r="J41" s="10"/>
      <c r="K41" s="10"/>
      <c r="L41" s="10"/>
      <c r="M41" s="10"/>
      <c r="N41" s="10"/>
      <c r="O41" s="11" t="s">
        <v>155</v>
      </c>
      <c r="P41" s="1"/>
    </row>
    <row r="42" spans="1:16" ht="25.5" x14ac:dyDescent="0.2">
      <c r="A42" s="9">
        <v>0.1622934375485848</v>
      </c>
      <c r="B42" s="10"/>
      <c r="C42" s="9">
        <v>7725.9545552999998</v>
      </c>
      <c r="D42" s="10"/>
      <c r="E42" s="9">
        <v>6774167.5</v>
      </c>
      <c r="F42" s="9">
        <v>2.9079262657581895</v>
      </c>
      <c r="G42" s="10"/>
      <c r="H42" s="10"/>
      <c r="I42" s="9">
        <v>5.8523428564912514</v>
      </c>
      <c r="J42" s="10"/>
      <c r="K42" s="10"/>
      <c r="L42" s="10"/>
      <c r="M42" s="10"/>
      <c r="N42" s="10"/>
      <c r="O42" s="11" t="s">
        <v>579</v>
      </c>
      <c r="P42" s="1"/>
    </row>
    <row r="43" spans="1:16" ht="15.2" customHeight="1" x14ac:dyDescent="0.2">
      <c r="A43" s="26" t="s">
        <v>580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1"/>
    </row>
    <row r="44" spans="1:16" ht="15.2" customHeight="1" x14ac:dyDescent="0.2">
      <c r="A44" s="26" t="s">
        <v>154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1"/>
    </row>
    <row r="45" spans="1:16" x14ac:dyDescent="0.2">
      <c r="A45" s="4">
        <v>2.1006263548010594E-10</v>
      </c>
      <c r="B45" s="4">
        <v>0</v>
      </c>
      <c r="C45" s="4">
        <v>1.0000000000000001E-5</v>
      </c>
      <c r="D45" s="4">
        <v>0</v>
      </c>
      <c r="E45" s="4">
        <v>0</v>
      </c>
      <c r="F45" s="4">
        <v>0</v>
      </c>
      <c r="G45" s="4">
        <v>0</v>
      </c>
      <c r="H45" s="5" t="s">
        <v>58</v>
      </c>
      <c r="I45" s="4">
        <v>0</v>
      </c>
      <c r="J45" s="13"/>
      <c r="K45" s="5"/>
      <c r="L45" s="5" t="s">
        <v>58</v>
      </c>
      <c r="M45" s="14"/>
      <c r="N45" s="5" t="s">
        <v>58</v>
      </c>
      <c r="O45" s="5" t="s">
        <v>58</v>
      </c>
      <c r="P45" s="1"/>
    </row>
    <row r="46" spans="1:16" x14ac:dyDescent="0.2">
      <c r="A46" s="9">
        <v>2.1006263548010594E-10</v>
      </c>
      <c r="B46" s="10"/>
      <c r="C46" s="9">
        <v>1.0000000000000001E-5</v>
      </c>
      <c r="D46" s="10"/>
      <c r="E46" s="9">
        <v>0</v>
      </c>
      <c r="F46" s="9">
        <v>0</v>
      </c>
      <c r="G46" s="10"/>
      <c r="H46" s="10"/>
      <c r="I46" s="9">
        <v>0</v>
      </c>
      <c r="J46" s="10"/>
      <c r="K46" s="10"/>
      <c r="L46" s="10"/>
      <c r="M46" s="10"/>
      <c r="N46" s="10"/>
      <c r="O46" s="11" t="s">
        <v>155</v>
      </c>
      <c r="P46" s="1"/>
    </row>
    <row r="47" spans="1:16" ht="25.5" x14ac:dyDescent="0.2">
      <c r="A47" s="9">
        <v>2.1006263548010594E-10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581</v>
      </c>
      <c r="P47" s="1"/>
    </row>
    <row r="48" spans="1:16" ht="15.2" customHeight="1" x14ac:dyDescent="0.2">
      <c r="A48" s="26" t="s">
        <v>582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"/>
    </row>
    <row r="49" spans="1:16" ht="15.2" customHeight="1" x14ac:dyDescent="0.2">
      <c r="A49" s="26" t="s">
        <v>583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1"/>
    </row>
    <row r="50" spans="1:16" x14ac:dyDescent="0.2">
      <c r="A50" s="4">
        <v>2.1006263548010594E-10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58</v>
      </c>
      <c r="I50" s="4">
        <v>0</v>
      </c>
      <c r="J50" s="13"/>
      <c r="K50" s="5"/>
      <c r="L50" s="5" t="s">
        <v>58</v>
      </c>
      <c r="M50" s="14"/>
      <c r="N50" s="5" t="s">
        <v>58</v>
      </c>
      <c r="O50" s="5" t="s">
        <v>58</v>
      </c>
      <c r="P50" s="1"/>
    </row>
    <row r="51" spans="1:16" ht="51" x14ac:dyDescent="0.2">
      <c r="A51" s="9">
        <v>2.1006263548010594E-10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0"/>
      <c r="N51" s="10"/>
      <c r="O51" s="11" t="s">
        <v>584</v>
      </c>
      <c r="P51" s="1"/>
    </row>
    <row r="52" spans="1:16" ht="15.2" customHeight="1" x14ac:dyDescent="0.2">
      <c r="A52" s="26" t="s">
        <v>585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1"/>
    </row>
    <row r="53" spans="1:16" x14ac:dyDescent="0.2">
      <c r="A53" s="4">
        <v>2.1006263548010594E-10</v>
      </c>
      <c r="B53" s="4">
        <v>0</v>
      </c>
      <c r="C53" s="4">
        <v>1.0000000000000001E-5</v>
      </c>
      <c r="D53" s="4">
        <v>0</v>
      </c>
      <c r="E53" s="4">
        <v>0</v>
      </c>
      <c r="F53" s="4">
        <v>0</v>
      </c>
      <c r="G53" s="4">
        <v>0</v>
      </c>
      <c r="H53" s="5" t="s">
        <v>58</v>
      </c>
      <c r="I53" s="4">
        <v>0</v>
      </c>
      <c r="J53" s="13"/>
      <c r="K53" s="5"/>
      <c r="L53" s="5" t="s">
        <v>58</v>
      </c>
      <c r="M53" s="14"/>
      <c r="N53" s="5" t="s">
        <v>58</v>
      </c>
      <c r="O53" s="5" t="s">
        <v>58</v>
      </c>
      <c r="P53" s="1"/>
    </row>
    <row r="54" spans="1:16" ht="51" x14ac:dyDescent="0.2">
      <c r="A54" s="9">
        <v>2.1006263548010594E-10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0"/>
      <c r="N54" s="10"/>
      <c r="O54" s="11" t="s">
        <v>590</v>
      </c>
      <c r="P54" s="1"/>
    </row>
    <row r="55" spans="1:16" ht="15.2" customHeight="1" x14ac:dyDescent="0.2">
      <c r="A55" s="26" t="s">
        <v>591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1"/>
    </row>
    <row r="56" spans="1:16" x14ac:dyDescent="0.2">
      <c r="A56" s="4">
        <v>2.1006263548010594E-10</v>
      </c>
      <c r="B56" s="4">
        <v>0</v>
      </c>
      <c r="C56" s="4">
        <v>1.0000000000000001E-5</v>
      </c>
      <c r="D56" s="4">
        <v>0</v>
      </c>
      <c r="E56" s="4">
        <v>0</v>
      </c>
      <c r="F56" s="4">
        <v>0</v>
      </c>
      <c r="G56" s="4">
        <v>0</v>
      </c>
      <c r="H56" s="5" t="s">
        <v>58</v>
      </c>
      <c r="I56" s="4">
        <v>0</v>
      </c>
      <c r="J56" s="13"/>
      <c r="K56" s="5"/>
      <c r="L56" s="5" t="s">
        <v>58</v>
      </c>
      <c r="M56" s="14"/>
      <c r="N56" s="5" t="s">
        <v>58</v>
      </c>
      <c r="O56" s="5" t="s">
        <v>58</v>
      </c>
      <c r="P56" s="1"/>
    </row>
    <row r="57" spans="1:16" ht="51" x14ac:dyDescent="0.2">
      <c r="A57" s="9">
        <v>2.1006263548010594E-10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592</v>
      </c>
      <c r="P57" s="1"/>
    </row>
    <row r="58" spans="1:16" ht="15.2" customHeight="1" x14ac:dyDescent="0.2">
      <c r="A58" s="26" t="s">
        <v>593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1"/>
    </row>
    <row r="59" spans="1:16" x14ac:dyDescent="0.2">
      <c r="A59" s="4">
        <v>2.1006263548010594E-10</v>
      </c>
      <c r="B59" s="4">
        <v>0</v>
      </c>
      <c r="C59" s="4">
        <v>1.0000000000000001E-5</v>
      </c>
      <c r="D59" s="4">
        <v>0</v>
      </c>
      <c r="E59" s="4">
        <v>0</v>
      </c>
      <c r="F59" s="4">
        <v>0</v>
      </c>
      <c r="G59" s="4">
        <v>0</v>
      </c>
      <c r="H59" s="5" t="s">
        <v>58</v>
      </c>
      <c r="I59" s="4">
        <v>0</v>
      </c>
      <c r="J59" s="13"/>
      <c r="K59" s="5"/>
      <c r="L59" s="5" t="s">
        <v>58</v>
      </c>
      <c r="M59" s="14"/>
      <c r="N59" s="5" t="s">
        <v>58</v>
      </c>
      <c r="O59" s="5" t="s">
        <v>58</v>
      </c>
      <c r="P59" s="1"/>
    </row>
    <row r="60" spans="1:16" ht="51" x14ac:dyDescent="0.2">
      <c r="A60" s="9">
        <v>2.1006263548010594E-10</v>
      </c>
      <c r="B60" s="10"/>
      <c r="C60" s="9">
        <v>1.0000000000000001E-5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594</v>
      </c>
      <c r="P60" s="1"/>
    </row>
    <row r="61" spans="1:16" ht="25.5" x14ac:dyDescent="0.2">
      <c r="A61" s="9">
        <v>8.4025054192042376E-10</v>
      </c>
      <c r="B61" s="10"/>
      <c r="C61" s="9">
        <v>4.0000000000000003E-5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0"/>
      <c r="N61" s="10"/>
      <c r="O61" s="11" t="s">
        <v>595</v>
      </c>
      <c r="P61" s="1"/>
    </row>
    <row r="62" spans="1:16" x14ac:dyDescent="0.2">
      <c r="A62" s="9">
        <v>0.16229343859889797</v>
      </c>
      <c r="B62" s="10"/>
      <c r="C62" s="9">
        <v>7725.9546053000004</v>
      </c>
      <c r="D62" s="10"/>
      <c r="E62" s="9">
        <v>6774167.5</v>
      </c>
      <c r="F62" s="9">
        <v>2.9079262469389859</v>
      </c>
      <c r="G62" s="10"/>
      <c r="H62" s="10"/>
      <c r="I62" s="9">
        <v>5.8523428186166901</v>
      </c>
      <c r="J62" s="10"/>
      <c r="K62" s="10"/>
      <c r="L62" s="10"/>
      <c r="M62" s="10"/>
      <c r="N62" s="10"/>
      <c r="O62" s="11" t="s">
        <v>97</v>
      </c>
      <c r="P62" s="1"/>
    </row>
    <row r="63" spans="1:16" ht="25.5" x14ac:dyDescent="0.2">
      <c r="A63" s="6">
        <v>0.26371083708613663</v>
      </c>
      <c r="B63" s="12"/>
      <c r="C63" s="6">
        <v>12553.914525704</v>
      </c>
      <c r="D63" s="12"/>
      <c r="E63" s="6">
        <v>11278358.029999999</v>
      </c>
      <c r="F63" s="6">
        <v>2.0630175893608613</v>
      </c>
      <c r="G63" s="12"/>
      <c r="H63" s="12"/>
      <c r="I63" s="6">
        <v>4.0400634374045863</v>
      </c>
      <c r="J63" s="12"/>
      <c r="K63" s="12"/>
      <c r="L63" s="12"/>
      <c r="M63" s="12"/>
      <c r="N63" s="12"/>
      <c r="O63" s="7" t="s">
        <v>596</v>
      </c>
      <c r="P63" s="1"/>
    </row>
    <row r="64" spans="1:16" ht="36" customHeight="1" x14ac:dyDescent="0.2">
      <c r="A64" s="25" t="s">
        <v>32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</sheetData>
  <mergeCells count="24">
    <mergeCell ref="A52:O52"/>
    <mergeCell ref="A55:O55"/>
    <mergeCell ref="A58:O58"/>
    <mergeCell ref="A64:P64"/>
    <mergeCell ref="A37:O37"/>
    <mergeCell ref="A43:O43"/>
    <mergeCell ref="A44:O44"/>
    <mergeCell ref="A48:O48"/>
    <mergeCell ref="A49:O49"/>
    <mergeCell ref="A22:O22"/>
    <mergeCell ref="A25:O25"/>
    <mergeCell ref="A30:O30"/>
    <mergeCell ref="A35:O35"/>
    <mergeCell ref="A36:O36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3"/>
  <sheetViews>
    <sheetView showGridLines="0" topLeftCell="A37" workbookViewId="0">
      <selection activeCell="F58" sqref="F58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2" t="s">
        <v>786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47</v>
      </c>
      <c r="C6" s="3" t="s">
        <v>102</v>
      </c>
      <c r="D6" s="3" t="s">
        <v>103</v>
      </c>
      <c r="E6" s="3" t="s">
        <v>48</v>
      </c>
      <c r="F6" s="3" t="s">
        <v>787</v>
      </c>
      <c r="G6" s="3" t="s">
        <v>34</v>
      </c>
      <c r="H6" s="3" t="s">
        <v>104</v>
      </c>
      <c r="I6" s="3" t="s">
        <v>50</v>
      </c>
      <c r="J6" s="3" t="s">
        <v>51</v>
      </c>
      <c r="K6" s="3" t="s">
        <v>52</v>
      </c>
      <c r="L6" s="3" t="s">
        <v>53</v>
      </c>
      <c r="M6" s="1"/>
    </row>
    <row r="7" spans="1:13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</row>
    <row r="8" spans="1:13" ht="15.2" customHeight="1" x14ac:dyDescent="0.2">
      <c r="A8" s="26" t="s">
        <v>788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</row>
    <row r="9" spans="1:13" x14ac:dyDescent="0.2">
      <c r="A9" s="4">
        <v>0.88615124238257414</v>
      </c>
      <c r="B9" s="4">
        <v>42185.0959051924</v>
      </c>
      <c r="C9" s="4">
        <v>98.755453999999986</v>
      </c>
      <c r="D9" s="4">
        <v>42716725.200000003</v>
      </c>
      <c r="E9" s="4">
        <v>2.2999999999999998</v>
      </c>
      <c r="F9" s="4">
        <v>5.01</v>
      </c>
      <c r="G9" s="5" t="s">
        <v>56</v>
      </c>
      <c r="H9" s="4">
        <v>3.5</v>
      </c>
      <c r="I9" s="5" t="s">
        <v>109</v>
      </c>
      <c r="J9" s="5" t="s">
        <v>65</v>
      </c>
      <c r="K9" s="5" t="s">
        <v>789</v>
      </c>
      <c r="L9" s="5" t="s">
        <v>790</v>
      </c>
      <c r="M9" s="1"/>
    </row>
    <row r="10" spans="1:13" ht="25.5" x14ac:dyDescent="0.2">
      <c r="A10" s="9">
        <v>0.88615124238257414</v>
      </c>
      <c r="B10" s="9">
        <v>42185.0959051924</v>
      </c>
      <c r="C10" s="10"/>
      <c r="D10" s="9">
        <v>42716725.200000003</v>
      </c>
      <c r="E10" s="9">
        <v>2.2999999999999998</v>
      </c>
      <c r="F10" s="10"/>
      <c r="G10" s="10"/>
      <c r="H10" s="9">
        <v>3.5</v>
      </c>
      <c r="I10" s="10"/>
      <c r="J10" s="10"/>
      <c r="K10" s="10"/>
      <c r="L10" s="11" t="s">
        <v>791</v>
      </c>
      <c r="M10" s="1"/>
    </row>
    <row r="11" spans="1:13" ht="15.2" customHeight="1" x14ac:dyDescent="0.2">
      <c r="A11" s="26" t="s">
        <v>792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1"/>
    </row>
    <row r="12" spans="1:13" x14ac:dyDescent="0.2">
      <c r="A12" s="4">
        <v>2.1006263548010594E-10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58</v>
      </c>
      <c r="H12" s="4">
        <v>0</v>
      </c>
      <c r="I12" s="5"/>
      <c r="J12" s="5" t="s">
        <v>58</v>
      </c>
      <c r="K12" s="5" t="s">
        <v>58</v>
      </c>
      <c r="L12" s="5" t="s">
        <v>58</v>
      </c>
      <c r="M12" s="1"/>
    </row>
    <row r="13" spans="1:13" ht="25.5" x14ac:dyDescent="0.2">
      <c r="A13" s="9">
        <v>2.1006263548010594E-10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793</v>
      </c>
      <c r="M13" s="1"/>
    </row>
    <row r="14" spans="1:13" ht="15.2" customHeight="1" x14ac:dyDescent="0.2">
      <c r="A14" s="26" t="s">
        <v>794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1"/>
    </row>
    <row r="15" spans="1:13" x14ac:dyDescent="0.2">
      <c r="A15" s="4">
        <v>2.1006263548010594E-10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5"/>
      <c r="J15" s="5" t="s">
        <v>58</v>
      </c>
      <c r="K15" s="5" t="s">
        <v>58</v>
      </c>
      <c r="L15" s="5" t="s">
        <v>58</v>
      </c>
      <c r="M15" s="1"/>
    </row>
    <row r="16" spans="1:13" ht="25.5" x14ac:dyDescent="0.2">
      <c r="A16" s="9">
        <v>2.1006263548010594E-10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795</v>
      </c>
      <c r="M16" s="1"/>
    </row>
    <row r="17" spans="1:13" ht="15.2" customHeight="1" x14ac:dyDescent="0.2">
      <c r="A17" s="26" t="s">
        <v>796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1"/>
    </row>
    <row r="18" spans="1:13" x14ac:dyDescent="0.2">
      <c r="A18" s="4">
        <v>0.17975428957730807</v>
      </c>
      <c r="B18" s="4">
        <v>8557.175776</v>
      </c>
      <c r="C18" s="4">
        <v>125.41</v>
      </c>
      <c r="D18" s="4">
        <v>6823360</v>
      </c>
      <c r="E18" s="4">
        <v>3.66</v>
      </c>
      <c r="F18" s="4">
        <v>6</v>
      </c>
      <c r="G18" s="5" t="s">
        <v>56</v>
      </c>
      <c r="H18" s="4">
        <v>7.6</v>
      </c>
      <c r="I18" s="5" t="s">
        <v>64</v>
      </c>
      <c r="J18" s="5" t="s">
        <v>188</v>
      </c>
      <c r="K18" s="5" t="s">
        <v>797</v>
      </c>
      <c r="L18" s="5" t="s">
        <v>798</v>
      </c>
      <c r="M18" s="1"/>
    </row>
    <row r="19" spans="1:13" x14ac:dyDescent="0.2">
      <c r="A19" s="4">
        <v>8.8115609556035146E-2</v>
      </c>
      <c r="B19" s="4">
        <v>4194.7302695999997</v>
      </c>
      <c r="C19" s="4">
        <v>123.47</v>
      </c>
      <c r="D19" s="4">
        <v>3397368</v>
      </c>
      <c r="E19" s="4">
        <v>3.66</v>
      </c>
      <c r="F19" s="4">
        <v>6</v>
      </c>
      <c r="G19" s="5" t="s">
        <v>56</v>
      </c>
      <c r="H19" s="4">
        <v>7.6</v>
      </c>
      <c r="I19" s="5" t="s">
        <v>64</v>
      </c>
      <c r="J19" s="5" t="s">
        <v>188</v>
      </c>
      <c r="K19" s="5" t="s">
        <v>799</v>
      </c>
      <c r="L19" s="5" t="s">
        <v>800</v>
      </c>
      <c r="M19" s="1"/>
    </row>
    <row r="20" spans="1:13" x14ac:dyDescent="0.2">
      <c r="A20" s="4">
        <v>8.9496277132143059E-2</v>
      </c>
      <c r="B20" s="4">
        <v>4260.4567408000003</v>
      </c>
      <c r="C20" s="4">
        <v>122.72</v>
      </c>
      <c r="D20" s="4">
        <v>3471689</v>
      </c>
      <c r="E20" s="4">
        <v>4.0199999999999996</v>
      </c>
      <c r="F20" s="4">
        <v>6</v>
      </c>
      <c r="G20" s="5" t="s">
        <v>56</v>
      </c>
      <c r="H20" s="4">
        <v>7.56</v>
      </c>
      <c r="I20" s="5" t="s">
        <v>64</v>
      </c>
      <c r="J20" s="5" t="s">
        <v>188</v>
      </c>
      <c r="K20" s="5" t="s">
        <v>801</v>
      </c>
      <c r="L20" s="5" t="s">
        <v>802</v>
      </c>
      <c r="M20" s="1"/>
    </row>
    <row r="21" spans="1:13" x14ac:dyDescent="0.2">
      <c r="A21" s="4">
        <v>8.1098413042668502E-2</v>
      </c>
      <c r="B21" s="4">
        <v>3860.6776906</v>
      </c>
      <c r="C21" s="4">
        <v>122.53</v>
      </c>
      <c r="D21" s="4">
        <v>3150802</v>
      </c>
      <c r="E21" s="4">
        <v>4.46</v>
      </c>
      <c r="F21" s="4">
        <v>6</v>
      </c>
      <c r="G21" s="5" t="s">
        <v>56</v>
      </c>
      <c r="H21" s="4">
        <v>7.52</v>
      </c>
      <c r="I21" s="5" t="s">
        <v>64</v>
      </c>
      <c r="J21" s="5" t="s">
        <v>188</v>
      </c>
      <c r="K21" s="5" t="s">
        <v>803</v>
      </c>
      <c r="L21" s="5" t="s">
        <v>804</v>
      </c>
      <c r="M21" s="1"/>
    </row>
    <row r="22" spans="1:13" x14ac:dyDescent="0.2">
      <c r="A22" s="4">
        <v>7.2281056392992427E-2</v>
      </c>
      <c r="B22" s="4">
        <v>3440.9287605</v>
      </c>
      <c r="C22" s="4">
        <v>122.29</v>
      </c>
      <c r="D22" s="4">
        <v>2813745</v>
      </c>
      <c r="E22" s="4">
        <v>4.72</v>
      </c>
      <c r="F22" s="4">
        <v>6</v>
      </c>
      <c r="G22" s="5" t="s">
        <v>56</v>
      </c>
      <c r="H22" s="4">
        <v>7.49</v>
      </c>
      <c r="I22" s="5" t="s">
        <v>64</v>
      </c>
      <c r="J22" s="5" t="s">
        <v>188</v>
      </c>
      <c r="K22" s="5" t="s">
        <v>805</v>
      </c>
      <c r="L22" s="5" t="s">
        <v>806</v>
      </c>
      <c r="M22" s="1"/>
    </row>
    <row r="23" spans="1:13" x14ac:dyDescent="0.2">
      <c r="A23" s="4">
        <v>0.93644722704163408</v>
      </c>
      <c r="B23" s="4">
        <v>44579.428650000002</v>
      </c>
      <c r="C23" s="4">
        <v>104.15</v>
      </c>
      <c r="D23" s="4">
        <v>42803100</v>
      </c>
      <c r="E23" s="4">
        <v>3.2</v>
      </c>
      <c r="F23" s="4">
        <v>3.4807000000000001</v>
      </c>
      <c r="G23" s="5" t="s">
        <v>35</v>
      </c>
      <c r="H23" s="4">
        <v>2.71</v>
      </c>
      <c r="I23" s="5" t="s">
        <v>64</v>
      </c>
      <c r="J23" s="5" t="s">
        <v>188</v>
      </c>
      <c r="K23" s="5" t="s">
        <v>807</v>
      </c>
      <c r="L23" s="5" t="s">
        <v>808</v>
      </c>
      <c r="M23" s="1"/>
    </row>
    <row r="24" spans="1:13" x14ac:dyDescent="0.2">
      <c r="A24" s="4">
        <v>0.54686564726275888</v>
      </c>
      <c r="B24" s="4">
        <v>26033.456450400001</v>
      </c>
      <c r="C24" s="4">
        <v>118.15</v>
      </c>
      <c r="D24" s="4">
        <v>22034241.600000001</v>
      </c>
      <c r="E24" s="4">
        <v>2.62</v>
      </c>
      <c r="F24" s="4">
        <v>5.15</v>
      </c>
      <c r="G24" s="5" t="s">
        <v>56</v>
      </c>
      <c r="H24" s="4">
        <v>6.26</v>
      </c>
      <c r="I24" s="5" t="s">
        <v>64</v>
      </c>
      <c r="J24" s="5" t="s">
        <v>223</v>
      </c>
      <c r="K24" s="5" t="s">
        <v>809</v>
      </c>
      <c r="L24" s="5" t="s">
        <v>810</v>
      </c>
      <c r="M24" s="1"/>
    </row>
    <row r="25" spans="1:13" x14ac:dyDescent="0.2">
      <c r="A25" s="4">
        <v>8.4709895418212292E-2</v>
      </c>
      <c r="B25" s="4">
        <v>4032.6017630219999</v>
      </c>
      <c r="C25" s="4">
        <v>114.69</v>
      </c>
      <c r="D25" s="4">
        <v>3516088.38</v>
      </c>
      <c r="E25" s="4">
        <v>3.86</v>
      </c>
      <c r="F25" s="4">
        <v>7.5</v>
      </c>
      <c r="G25" s="5" t="s">
        <v>56</v>
      </c>
      <c r="H25" s="4">
        <v>3.55</v>
      </c>
      <c r="I25" s="5" t="s">
        <v>64</v>
      </c>
      <c r="J25" s="5" t="s">
        <v>330</v>
      </c>
      <c r="K25" s="5" t="s">
        <v>811</v>
      </c>
      <c r="L25" s="5" t="s">
        <v>812</v>
      </c>
      <c r="M25" s="1"/>
    </row>
    <row r="26" spans="1:13" x14ac:dyDescent="0.2">
      <c r="A26" s="4">
        <v>0.48752288043258274</v>
      </c>
      <c r="B26" s="4">
        <v>23208.453008233999</v>
      </c>
      <c r="C26" s="4">
        <v>101.23</v>
      </c>
      <c r="D26" s="4">
        <v>22926457.579999998</v>
      </c>
      <c r="E26" s="4">
        <v>3.39</v>
      </c>
      <c r="F26" s="4">
        <v>3.85</v>
      </c>
      <c r="G26" s="5" t="s">
        <v>56</v>
      </c>
      <c r="H26" s="4">
        <v>1.39</v>
      </c>
      <c r="I26" s="5" t="s">
        <v>57</v>
      </c>
      <c r="J26" s="5" t="s">
        <v>58</v>
      </c>
      <c r="K26" s="5" t="s">
        <v>813</v>
      </c>
      <c r="L26" s="5" t="s">
        <v>814</v>
      </c>
      <c r="M26" s="1"/>
    </row>
    <row r="27" spans="1:13" x14ac:dyDescent="0.2">
      <c r="A27" s="4">
        <v>0.2557033920603824</v>
      </c>
      <c r="B27" s="4">
        <v>12172.721315999999</v>
      </c>
      <c r="C27" s="4">
        <v>103.6</v>
      </c>
      <c r="D27" s="4">
        <v>11749731</v>
      </c>
      <c r="E27" s="4">
        <v>3.89</v>
      </c>
      <c r="F27" s="4">
        <v>4.55</v>
      </c>
      <c r="G27" s="5" t="s">
        <v>56</v>
      </c>
      <c r="H27" s="4">
        <v>4.13</v>
      </c>
      <c r="I27" s="5" t="s">
        <v>57</v>
      </c>
      <c r="J27" s="5" t="s">
        <v>58</v>
      </c>
      <c r="K27" s="5" t="s">
        <v>815</v>
      </c>
      <c r="L27" s="5" t="s">
        <v>816</v>
      </c>
      <c r="M27" s="1"/>
    </row>
    <row r="28" spans="1:13" x14ac:dyDescent="0.2">
      <c r="A28" s="4">
        <v>4.8929943580252086E-2</v>
      </c>
      <c r="B28" s="4">
        <v>2329.3025658000001</v>
      </c>
      <c r="C28" s="4">
        <v>119.14</v>
      </c>
      <c r="D28" s="4">
        <v>1955097</v>
      </c>
      <c r="E28" s="4">
        <v>6.55</v>
      </c>
      <c r="F28" s="4">
        <v>7.5</v>
      </c>
      <c r="G28" s="5" t="s">
        <v>56</v>
      </c>
      <c r="H28" s="4">
        <v>2.71</v>
      </c>
      <c r="I28" s="5" t="s">
        <v>57</v>
      </c>
      <c r="J28" s="5" t="s">
        <v>58</v>
      </c>
      <c r="K28" s="5" t="s">
        <v>817</v>
      </c>
      <c r="L28" s="5" t="s">
        <v>818</v>
      </c>
      <c r="M28" s="1"/>
    </row>
    <row r="29" spans="1:13" ht="25.5" x14ac:dyDescent="0.2">
      <c r="A29" s="9">
        <v>2.8709246314969694</v>
      </c>
      <c r="B29" s="9">
        <v>136669.932990956</v>
      </c>
      <c r="C29" s="10"/>
      <c r="D29" s="9">
        <v>124641679.56</v>
      </c>
      <c r="E29" s="9">
        <v>3.4021525591424218</v>
      </c>
      <c r="F29" s="10"/>
      <c r="G29" s="10"/>
      <c r="H29" s="9">
        <v>4.1769927226335666</v>
      </c>
      <c r="I29" s="10"/>
      <c r="J29" s="10"/>
      <c r="K29" s="10"/>
      <c r="L29" s="11" t="s">
        <v>819</v>
      </c>
      <c r="M29" s="1"/>
    </row>
    <row r="30" spans="1:13" ht="15.2" customHeight="1" x14ac:dyDescent="0.2">
      <c r="A30" s="26" t="s">
        <v>820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1"/>
    </row>
    <row r="31" spans="1:13" x14ac:dyDescent="0.2">
      <c r="A31" s="4">
        <v>2.1006263548010594E-10</v>
      </c>
      <c r="B31" s="4">
        <v>1.0000000000000001E-5</v>
      </c>
      <c r="C31" s="4">
        <v>0</v>
      </c>
      <c r="D31" s="4">
        <v>0</v>
      </c>
      <c r="E31" s="4">
        <v>0</v>
      </c>
      <c r="F31" s="4">
        <v>0</v>
      </c>
      <c r="G31" s="5" t="s">
        <v>58</v>
      </c>
      <c r="H31" s="4">
        <v>0</v>
      </c>
      <c r="I31" s="5"/>
      <c r="J31" s="5" t="s">
        <v>58</v>
      </c>
      <c r="K31" s="5" t="s">
        <v>58</v>
      </c>
      <c r="L31" s="5" t="s">
        <v>58</v>
      </c>
      <c r="M31" s="1"/>
    </row>
    <row r="32" spans="1:13" ht="25.5" x14ac:dyDescent="0.2">
      <c r="A32" s="9">
        <v>2.1006263548010594E-10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821</v>
      </c>
      <c r="M32" s="1"/>
    </row>
    <row r="33" spans="1:13" ht="15.2" customHeight="1" x14ac:dyDescent="0.2">
      <c r="A33" s="26" t="s">
        <v>822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1"/>
    </row>
    <row r="34" spans="1:13" x14ac:dyDescent="0.2">
      <c r="A34" s="4">
        <v>2.1006263548010594E-10</v>
      </c>
      <c r="B34" s="4">
        <v>1.0000000000000001E-5</v>
      </c>
      <c r="C34" s="4">
        <v>0</v>
      </c>
      <c r="D34" s="4">
        <v>0</v>
      </c>
      <c r="E34" s="4">
        <v>0</v>
      </c>
      <c r="F34" s="4">
        <v>0</v>
      </c>
      <c r="G34" s="5" t="s">
        <v>58</v>
      </c>
      <c r="H34" s="4">
        <v>0</v>
      </c>
      <c r="I34" s="5"/>
      <c r="J34" s="5" t="s">
        <v>58</v>
      </c>
      <c r="K34" s="5" t="s">
        <v>58</v>
      </c>
      <c r="L34" s="5" t="s">
        <v>58</v>
      </c>
      <c r="M34" s="1"/>
    </row>
    <row r="35" spans="1:13" x14ac:dyDescent="0.2">
      <c r="A35" s="4">
        <v>2.1006263548010594E-10</v>
      </c>
      <c r="B35" s="4">
        <v>1.0000000000000001E-5</v>
      </c>
      <c r="C35" s="4">
        <v>0</v>
      </c>
      <c r="D35" s="4">
        <v>0</v>
      </c>
      <c r="E35" s="4">
        <v>0</v>
      </c>
      <c r="F35" s="4">
        <v>0</v>
      </c>
      <c r="G35" s="5" t="s">
        <v>58</v>
      </c>
      <c r="H35" s="4">
        <v>0</v>
      </c>
      <c r="I35" s="5"/>
      <c r="J35" s="5" t="s">
        <v>58</v>
      </c>
      <c r="K35" s="5" t="s">
        <v>58</v>
      </c>
      <c r="L35" s="5" t="s">
        <v>58</v>
      </c>
      <c r="M35" s="1"/>
    </row>
    <row r="36" spans="1:13" x14ac:dyDescent="0.2">
      <c r="A36" s="9">
        <v>4.2012527096021188E-10</v>
      </c>
      <c r="B36" s="9">
        <v>2.0000000000000002E-5</v>
      </c>
      <c r="C36" s="10"/>
      <c r="D36" s="9">
        <v>0</v>
      </c>
      <c r="E36" s="9">
        <v>0</v>
      </c>
      <c r="F36" s="10"/>
      <c r="G36" s="10"/>
      <c r="H36" s="9">
        <v>0</v>
      </c>
      <c r="I36" s="10"/>
      <c r="J36" s="10"/>
      <c r="K36" s="10"/>
      <c r="L36" s="11" t="s">
        <v>823</v>
      </c>
      <c r="M36" s="1"/>
    </row>
    <row r="37" spans="1:13" ht="15.2" customHeight="1" x14ac:dyDescent="0.2">
      <c r="A37" s="26" t="s">
        <v>824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1"/>
    </row>
    <row r="38" spans="1:13" x14ac:dyDescent="0.2">
      <c r="A38" s="4">
        <v>2.1006263548010594E-10</v>
      </c>
      <c r="B38" s="4">
        <v>1.0000000000000001E-5</v>
      </c>
      <c r="C38" s="4">
        <v>0</v>
      </c>
      <c r="D38" s="4">
        <v>0</v>
      </c>
      <c r="E38" s="4">
        <v>0</v>
      </c>
      <c r="F38" s="4">
        <v>0</v>
      </c>
      <c r="G38" s="5" t="s">
        <v>58</v>
      </c>
      <c r="H38" s="4">
        <v>0</v>
      </c>
      <c r="I38" s="5"/>
      <c r="J38" s="5" t="s">
        <v>58</v>
      </c>
      <c r="K38" s="5" t="s">
        <v>58</v>
      </c>
      <c r="L38" s="5" t="s">
        <v>58</v>
      </c>
      <c r="M38" s="1"/>
    </row>
    <row r="39" spans="1:13" ht="25.5" x14ac:dyDescent="0.2">
      <c r="A39" s="9">
        <v>2.1006263548010594E-10</v>
      </c>
      <c r="B39" s="9">
        <v>1.0000000000000001E-5</v>
      </c>
      <c r="C39" s="10"/>
      <c r="D39" s="9">
        <v>0</v>
      </c>
      <c r="E39" s="9">
        <v>0</v>
      </c>
      <c r="F39" s="10"/>
      <c r="G39" s="10"/>
      <c r="H39" s="9">
        <v>0</v>
      </c>
      <c r="I39" s="10"/>
      <c r="J39" s="10"/>
      <c r="K39" s="10"/>
      <c r="L39" s="11" t="s">
        <v>825</v>
      </c>
      <c r="M39" s="1"/>
    </row>
    <row r="40" spans="1:13" ht="15.2" customHeight="1" x14ac:dyDescent="0.2">
      <c r="A40" s="26" t="s">
        <v>826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1"/>
    </row>
    <row r="41" spans="1:13" x14ac:dyDescent="0.2">
      <c r="A41" s="4">
        <v>1.7211629081907318</v>
      </c>
      <c r="B41" s="4">
        <v>81935.7</v>
      </c>
      <c r="C41" s="4">
        <v>106.41</v>
      </c>
      <c r="D41" s="4">
        <v>77000000</v>
      </c>
      <c r="E41" s="4">
        <v>3.89</v>
      </c>
      <c r="F41" s="4">
        <v>4.74</v>
      </c>
      <c r="G41" s="5" t="s">
        <v>56</v>
      </c>
      <c r="H41" s="4">
        <v>6.6</v>
      </c>
      <c r="I41" s="5" t="s">
        <v>64</v>
      </c>
      <c r="J41" s="5" t="s">
        <v>65</v>
      </c>
      <c r="K41" s="5" t="s">
        <v>827</v>
      </c>
      <c r="L41" s="5" t="s">
        <v>828</v>
      </c>
      <c r="M41" s="1"/>
    </row>
    <row r="42" spans="1:13" x14ac:dyDescent="0.2">
      <c r="A42" s="4">
        <v>1.7654329784302574</v>
      </c>
      <c r="B42" s="4">
        <v>84043.17</v>
      </c>
      <c r="C42" s="4">
        <v>100.41</v>
      </c>
      <c r="D42" s="4">
        <v>83700000</v>
      </c>
      <c r="E42" s="4">
        <v>0.45</v>
      </c>
      <c r="F42" s="4">
        <v>0.75</v>
      </c>
      <c r="G42" s="5" t="s">
        <v>56</v>
      </c>
      <c r="H42" s="4">
        <v>1.1499999999999999</v>
      </c>
      <c r="I42" s="5" t="s">
        <v>201</v>
      </c>
      <c r="J42" s="5" t="s">
        <v>631</v>
      </c>
      <c r="K42" s="5" t="s">
        <v>829</v>
      </c>
      <c r="L42" s="5" t="s">
        <v>830</v>
      </c>
      <c r="M42" s="1"/>
    </row>
    <row r="43" spans="1:13" x14ac:dyDescent="0.2">
      <c r="A43" s="4">
        <v>0.79061956819212786</v>
      </c>
      <c r="B43" s="4">
        <v>37637.324999999997</v>
      </c>
      <c r="C43" s="4">
        <v>109.89</v>
      </c>
      <c r="D43" s="4">
        <v>34250000</v>
      </c>
      <c r="E43" s="4">
        <v>1.4</v>
      </c>
      <c r="F43" s="4">
        <v>3.4</v>
      </c>
      <c r="G43" s="5" t="s">
        <v>56</v>
      </c>
      <c r="H43" s="4">
        <v>3.44</v>
      </c>
      <c r="I43" s="5" t="s">
        <v>64</v>
      </c>
      <c r="J43" s="5" t="s">
        <v>209</v>
      </c>
      <c r="K43" s="5" t="s">
        <v>831</v>
      </c>
      <c r="L43" s="5" t="s">
        <v>832</v>
      </c>
      <c r="M43" s="1"/>
    </row>
    <row r="44" spans="1:13" x14ac:dyDescent="0.2">
      <c r="A44" s="9">
        <v>4.2772154548131169</v>
      </c>
      <c r="B44" s="9">
        <v>203616.19500000001</v>
      </c>
      <c r="C44" s="10"/>
      <c r="D44" s="9">
        <v>194950000</v>
      </c>
      <c r="E44" s="9">
        <v>2.0098674101045844</v>
      </c>
      <c r="F44" s="10"/>
      <c r="G44" s="10"/>
      <c r="H44" s="9">
        <v>3.7663883440116344</v>
      </c>
      <c r="I44" s="10"/>
      <c r="J44" s="10"/>
      <c r="K44" s="10"/>
      <c r="L44" s="11" t="s">
        <v>833</v>
      </c>
      <c r="M44" s="1"/>
    </row>
    <row r="45" spans="1:13" x14ac:dyDescent="0.2">
      <c r="A45" s="9">
        <v>8.034291329953037</v>
      </c>
      <c r="B45" s="9">
        <v>382471.22395614837</v>
      </c>
      <c r="C45" s="10"/>
      <c r="D45" s="9">
        <v>362308404.75999999</v>
      </c>
      <c r="E45" s="9">
        <v>2.539378589894393</v>
      </c>
      <c r="F45" s="10"/>
      <c r="G45" s="10"/>
      <c r="H45" s="9">
        <v>3.8837296027387453</v>
      </c>
      <c r="I45" s="10"/>
      <c r="J45" s="10"/>
      <c r="K45" s="10"/>
      <c r="L45" s="11" t="s">
        <v>91</v>
      </c>
      <c r="M45" s="1"/>
    </row>
    <row r="46" spans="1:13" ht="15.2" customHeight="1" x14ac:dyDescent="0.2">
      <c r="A46" s="26" t="s">
        <v>92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1"/>
    </row>
    <row r="47" spans="1:13" ht="15.2" customHeight="1" x14ac:dyDescent="0.2">
      <c r="A47" s="26" t="s">
        <v>834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1"/>
    </row>
    <row r="48" spans="1:13" x14ac:dyDescent="0.2">
      <c r="A48" s="4">
        <v>2.1006263548010594E-10</v>
      </c>
      <c r="B48" s="4">
        <v>1.0000000000000001E-5</v>
      </c>
      <c r="C48" s="4">
        <v>0</v>
      </c>
      <c r="D48" s="4">
        <v>0</v>
      </c>
      <c r="E48" s="4">
        <v>0</v>
      </c>
      <c r="F48" s="4">
        <v>0</v>
      </c>
      <c r="G48" s="5" t="s">
        <v>58</v>
      </c>
      <c r="H48" s="4">
        <v>0</v>
      </c>
      <c r="I48" s="5"/>
      <c r="J48" s="5" t="s">
        <v>58</v>
      </c>
      <c r="K48" s="5" t="s">
        <v>58</v>
      </c>
      <c r="L48" s="5" t="s">
        <v>58</v>
      </c>
      <c r="M48" s="1"/>
    </row>
    <row r="49" spans="1:13" ht="25.5" x14ac:dyDescent="0.2">
      <c r="A49" s="9">
        <v>2.1006263548010594E-10</v>
      </c>
      <c r="B49" s="9">
        <v>1.0000000000000001E-5</v>
      </c>
      <c r="C49" s="10"/>
      <c r="D49" s="9">
        <v>0</v>
      </c>
      <c r="E49" s="9">
        <v>0</v>
      </c>
      <c r="F49" s="10"/>
      <c r="G49" s="10"/>
      <c r="H49" s="9">
        <v>0</v>
      </c>
      <c r="I49" s="10"/>
      <c r="J49" s="10"/>
      <c r="K49" s="10"/>
      <c r="L49" s="11" t="s">
        <v>835</v>
      </c>
      <c r="M49" s="1"/>
    </row>
    <row r="50" spans="1:13" ht="15.2" customHeight="1" x14ac:dyDescent="0.2">
      <c r="A50" s="26" t="s">
        <v>794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1"/>
    </row>
    <row r="51" spans="1:13" x14ac:dyDescent="0.2">
      <c r="A51" s="4">
        <v>2.1006263548010594E-10</v>
      </c>
      <c r="B51" s="4">
        <v>1.0000000000000001E-5</v>
      </c>
      <c r="C51" s="4">
        <v>0</v>
      </c>
      <c r="D51" s="4">
        <v>0</v>
      </c>
      <c r="E51" s="4">
        <v>0</v>
      </c>
      <c r="F51" s="4">
        <v>0</v>
      </c>
      <c r="G51" s="5" t="s">
        <v>58</v>
      </c>
      <c r="H51" s="4">
        <v>0</v>
      </c>
      <c r="I51" s="5"/>
      <c r="J51" s="5" t="s">
        <v>58</v>
      </c>
      <c r="K51" s="5" t="s">
        <v>58</v>
      </c>
      <c r="L51" s="5" t="s">
        <v>58</v>
      </c>
      <c r="M51" s="1"/>
    </row>
    <row r="52" spans="1:13" ht="25.5" x14ac:dyDescent="0.2">
      <c r="A52" s="9">
        <v>2.1006263548010594E-10</v>
      </c>
      <c r="B52" s="9">
        <v>1.0000000000000001E-5</v>
      </c>
      <c r="C52" s="10"/>
      <c r="D52" s="9">
        <v>0</v>
      </c>
      <c r="E52" s="9">
        <v>0</v>
      </c>
      <c r="F52" s="10"/>
      <c r="G52" s="10"/>
      <c r="H52" s="9">
        <v>0</v>
      </c>
      <c r="I52" s="10"/>
      <c r="J52" s="10"/>
      <c r="K52" s="10"/>
      <c r="L52" s="11" t="s">
        <v>795</v>
      </c>
      <c r="M52" s="1"/>
    </row>
    <row r="53" spans="1:13" ht="15.2" customHeight="1" x14ac:dyDescent="0.2">
      <c r="A53" s="26" t="s">
        <v>796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1"/>
    </row>
    <row r="54" spans="1:13" x14ac:dyDescent="0.2">
      <c r="A54" s="4">
        <v>2.1006263548010594E-10</v>
      </c>
      <c r="B54" s="4">
        <v>1.0000000000000001E-5</v>
      </c>
      <c r="C54" s="4">
        <v>0</v>
      </c>
      <c r="D54" s="4">
        <v>0</v>
      </c>
      <c r="E54" s="4">
        <v>0</v>
      </c>
      <c r="F54" s="4">
        <v>0</v>
      </c>
      <c r="G54" s="5" t="s">
        <v>58</v>
      </c>
      <c r="H54" s="4">
        <v>0</v>
      </c>
      <c r="I54" s="5"/>
      <c r="J54" s="5" t="s">
        <v>58</v>
      </c>
      <c r="K54" s="5" t="s">
        <v>58</v>
      </c>
      <c r="L54" s="5" t="s">
        <v>58</v>
      </c>
      <c r="M54" s="1"/>
    </row>
    <row r="55" spans="1:13" ht="25.5" x14ac:dyDescent="0.2">
      <c r="A55" s="9">
        <v>2.1006263548010594E-10</v>
      </c>
      <c r="B55" s="9">
        <v>1.0000000000000001E-5</v>
      </c>
      <c r="C55" s="10"/>
      <c r="D55" s="9">
        <v>0</v>
      </c>
      <c r="E55" s="9">
        <v>0</v>
      </c>
      <c r="F55" s="10"/>
      <c r="G55" s="10"/>
      <c r="H55" s="9">
        <v>0</v>
      </c>
      <c r="I55" s="10"/>
      <c r="J55" s="10"/>
      <c r="K55" s="10"/>
      <c r="L55" s="11" t="s">
        <v>819</v>
      </c>
      <c r="M55" s="1"/>
    </row>
    <row r="56" spans="1:13" ht="15.2" customHeight="1" x14ac:dyDescent="0.2">
      <c r="A56" s="26" t="s">
        <v>826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"/>
    </row>
    <row r="57" spans="1:13" x14ac:dyDescent="0.2">
      <c r="A57" s="4">
        <v>3.4356007607674453E-2</v>
      </c>
      <c r="B57" s="4">
        <v>1635.5125474434101</v>
      </c>
      <c r="C57" s="4">
        <v>93.075000000000145</v>
      </c>
      <c r="D57" s="4">
        <v>1757198.54681</v>
      </c>
      <c r="E57" s="4">
        <v>17.62</v>
      </c>
      <c r="F57" s="4">
        <v>16.63</v>
      </c>
      <c r="G57" s="5" t="s">
        <v>36</v>
      </c>
      <c r="H57" s="4">
        <v>4.18</v>
      </c>
      <c r="I57" s="5" t="s">
        <v>57</v>
      </c>
      <c r="J57" s="5" t="s">
        <v>58</v>
      </c>
      <c r="K57" s="5" t="s">
        <v>836</v>
      </c>
      <c r="L57" s="5" t="s">
        <v>837</v>
      </c>
      <c r="M57" s="1"/>
    </row>
    <row r="58" spans="1:13" x14ac:dyDescent="0.2">
      <c r="A58" s="4">
        <v>0.42262349866036708</v>
      </c>
      <c r="B58" s="4">
        <v>20118.9277519272</v>
      </c>
      <c r="C58" s="4">
        <v>95.6</v>
      </c>
      <c r="D58" s="4">
        <v>21044903.506200001</v>
      </c>
      <c r="E58" s="4">
        <v>8.6999999999999993</v>
      </c>
      <c r="F58" s="4">
        <v>7</v>
      </c>
      <c r="G58" s="5" t="s">
        <v>36</v>
      </c>
      <c r="H58" s="4">
        <v>5.4</v>
      </c>
      <c r="I58" s="5" t="s">
        <v>57</v>
      </c>
      <c r="J58" s="5" t="s">
        <v>58</v>
      </c>
      <c r="K58" s="5" t="s">
        <v>838</v>
      </c>
      <c r="L58" s="5" t="s">
        <v>839</v>
      </c>
      <c r="M58" s="1"/>
    </row>
    <row r="59" spans="1:13" x14ac:dyDescent="0.2">
      <c r="A59" s="9">
        <v>0.45697950626804151</v>
      </c>
      <c r="B59" s="9">
        <v>21754.44029937061</v>
      </c>
      <c r="C59" s="10"/>
      <c r="D59" s="9">
        <v>22802102.053010002</v>
      </c>
      <c r="E59" s="9">
        <v>9.370611227980767</v>
      </c>
      <c r="F59" s="10"/>
      <c r="G59" s="10"/>
      <c r="H59" s="9">
        <v>5.308279630253752</v>
      </c>
      <c r="I59" s="10"/>
      <c r="J59" s="10"/>
      <c r="K59" s="10"/>
      <c r="L59" s="11" t="s">
        <v>833</v>
      </c>
      <c r="M59" s="1"/>
    </row>
    <row r="60" spans="1:13" x14ac:dyDescent="0.2">
      <c r="A60" s="9">
        <v>0.45697950689822942</v>
      </c>
      <c r="B60" s="9">
        <v>21754.440329370609</v>
      </c>
      <c r="C60" s="10"/>
      <c r="D60" s="9">
        <v>22802102.053010002</v>
      </c>
      <c r="E60" s="9">
        <v>9.3706112150584246</v>
      </c>
      <c r="F60" s="10"/>
      <c r="G60" s="10"/>
      <c r="H60" s="9">
        <v>5.3082796229334814</v>
      </c>
      <c r="I60" s="10"/>
      <c r="J60" s="10"/>
      <c r="K60" s="10"/>
      <c r="L60" s="11" t="s">
        <v>97</v>
      </c>
      <c r="M60" s="1"/>
    </row>
    <row r="61" spans="1:13" x14ac:dyDescent="0.2">
      <c r="A61" s="6">
        <v>8.4912708368512657</v>
      </c>
      <c r="B61" s="6">
        <v>404225.66428551904</v>
      </c>
      <c r="C61" s="12"/>
      <c r="D61" s="6">
        <v>385110506.81300998</v>
      </c>
      <c r="E61" s="6">
        <v>2.9070188850321417</v>
      </c>
      <c r="F61" s="12"/>
      <c r="G61" s="12"/>
      <c r="H61" s="6">
        <v>3.9603954138156006</v>
      </c>
      <c r="I61" s="12"/>
      <c r="J61" s="12"/>
      <c r="K61" s="12"/>
      <c r="L61" s="7" t="s">
        <v>840</v>
      </c>
      <c r="M61" s="1"/>
    </row>
    <row r="62" spans="1:13" ht="20.100000000000001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</row>
    <row r="63" spans="1:13" ht="36" customHeight="1" x14ac:dyDescent="0.2">
      <c r="A63" s="25" t="s">
        <v>32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</sheetData>
  <mergeCells count="18">
    <mergeCell ref="A53:L53"/>
    <mergeCell ref="A56:L56"/>
    <mergeCell ref="A63:M63"/>
    <mergeCell ref="A37:L37"/>
    <mergeCell ref="A40:L40"/>
    <mergeCell ref="A46:L46"/>
    <mergeCell ref="A47:L47"/>
    <mergeCell ref="A50:L50"/>
    <mergeCell ref="A11:L11"/>
    <mergeCell ref="A14:L14"/>
    <mergeCell ref="A17:L17"/>
    <mergeCell ref="A30:L30"/>
    <mergeCell ref="A33:L33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1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2" t="s">
        <v>841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47</v>
      </c>
      <c r="C6" s="3" t="s">
        <v>102</v>
      </c>
      <c r="D6" s="3" t="s">
        <v>103</v>
      </c>
      <c r="E6" s="3" t="s">
        <v>48</v>
      </c>
      <c r="F6" s="3" t="s">
        <v>842</v>
      </c>
      <c r="G6" s="3" t="s">
        <v>34</v>
      </c>
      <c r="H6" s="3" t="s">
        <v>104</v>
      </c>
      <c r="I6" s="3" t="s">
        <v>50</v>
      </c>
      <c r="J6" s="3" t="s">
        <v>51</v>
      </c>
      <c r="K6" s="3" t="s">
        <v>52</v>
      </c>
      <c r="L6" s="3" t="s">
        <v>53</v>
      </c>
      <c r="M6" s="1"/>
    </row>
    <row r="7" spans="1:13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</row>
    <row r="8" spans="1:13" ht="15.2" customHeight="1" x14ac:dyDescent="0.2">
      <c r="A8" s="26" t="s">
        <v>616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</row>
    <row r="9" spans="1:13" x14ac:dyDescent="0.2">
      <c r="A9" s="4">
        <v>2.1006263548010594E-10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58</v>
      </c>
      <c r="H9" s="4">
        <v>0</v>
      </c>
      <c r="I9" s="5"/>
      <c r="J9" s="5" t="s">
        <v>58</v>
      </c>
      <c r="K9" s="5" t="s">
        <v>58</v>
      </c>
      <c r="L9" s="5" t="s">
        <v>58</v>
      </c>
      <c r="M9" s="1"/>
    </row>
    <row r="10" spans="1:13" x14ac:dyDescent="0.2">
      <c r="A10" s="9">
        <v>2.1006263548010594E-10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647</v>
      </c>
      <c r="M10" s="1"/>
    </row>
    <row r="11" spans="1:13" ht="15.2" customHeight="1" x14ac:dyDescent="0.2">
      <c r="A11" s="26" t="s">
        <v>248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1"/>
    </row>
    <row r="12" spans="1:13" x14ac:dyDescent="0.2">
      <c r="A12" s="4">
        <v>2.1006263548010594E-10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58</v>
      </c>
      <c r="H12" s="4">
        <v>0</v>
      </c>
      <c r="I12" s="5"/>
      <c r="J12" s="5" t="s">
        <v>58</v>
      </c>
      <c r="K12" s="5" t="s">
        <v>58</v>
      </c>
      <c r="L12" s="5" t="s">
        <v>58</v>
      </c>
      <c r="M12" s="1"/>
    </row>
    <row r="13" spans="1:13" x14ac:dyDescent="0.2">
      <c r="A13" s="9">
        <v>2.1006263548010594E-10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266</v>
      </c>
      <c r="M13" s="1"/>
    </row>
    <row r="14" spans="1:13" ht="15.2" customHeight="1" x14ac:dyDescent="0.2">
      <c r="A14" s="26" t="s">
        <v>843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1"/>
    </row>
    <row r="15" spans="1:13" x14ac:dyDescent="0.2">
      <c r="A15" s="4">
        <v>2.1006263548010594E-10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5"/>
      <c r="J15" s="5" t="s">
        <v>58</v>
      </c>
      <c r="K15" s="5" t="s">
        <v>58</v>
      </c>
      <c r="L15" s="5" t="s">
        <v>58</v>
      </c>
      <c r="M15" s="1"/>
    </row>
    <row r="16" spans="1:13" x14ac:dyDescent="0.2">
      <c r="A16" s="9">
        <v>2.1006263548010594E-10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844</v>
      </c>
      <c r="M16" s="1"/>
    </row>
    <row r="17" spans="1:13" ht="15.2" customHeight="1" x14ac:dyDescent="0.2">
      <c r="A17" s="26" t="s">
        <v>845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1"/>
    </row>
    <row r="18" spans="1:13" x14ac:dyDescent="0.2">
      <c r="A18" s="4">
        <v>2.1006263548010594E-10</v>
      </c>
      <c r="B18" s="4">
        <v>1.0000000000000001E-5</v>
      </c>
      <c r="C18" s="4">
        <v>0</v>
      </c>
      <c r="D18" s="4">
        <v>0</v>
      </c>
      <c r="E18" s="4">
        <v>0</v>
      </c>
      <c r="F18" s="4">
        <v>0</v>
      </c>
      <c r="G18" s="5" t="s">
        <v>58</v>
      </c>
      <c r="H18" s="4">
        <v>0</v>
      </c>
      <c r="I18" s="5"/>
      <c r="J18" s="5" t="s">
        <v>58</v>
      </c>
      <c r="K18" s="5" t="s">
        <v>58</v>
      </c>
      <c r="L18" s="5" t="s">
        <v>58</v>
      </c>
      <c r="M18" s="1"/>
    </row>
    <row r="19" spans="1:13" x14ac:dyDescent="0.2">
      <c r="A19" s="9">
        <v>2.1006263548010594E-10</v>
      </c>
      <c r="B19" s="9">
        <v>1.0000000000000001E-5</v>
      </c>
      <c r="C19" s="10"/>
      <c r="D19" s="9">
        <v>0</v>
      </c>
      <c r="E19" s="9">
        <v>0</v>
      </c>
      <c r="F19" s="10"/>
      <c r="G19" s="10"/>
      <c r="H19" s="9">
        <v>0</v>
      </c>
      <c r="I19" s="10"/>
      <c r="J19" s="10"/>
      <c r="K19" s="10"/>
      <c r="L19" s="11" t="s">
        <v>846</v>
      </c>
      <c r="M19" s="1"/>
    </row>
    <row r="20" spans="1:13" ht="15.2" customHeight="1" x14ac:dyDescent="0.2">
      <c r="A20" s="26" t="s">
        <v>518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1"/>
    </row>
    <row r="21" spans="1:13" x14ac:dyDescent="0.2">
      <c r="A21" s="4">
        <v>2.1006263548010594E-10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58</v>
      </c>
      <c r="H21" s="4">
        <v>0</v>
      </c>
      <c r="I21" s="5"/>
      <c r="J21" s="5" t="s">
        <v>58</v>
      </c>
      <c r="K21" s="5" t="s">
        <v>58</v>
      </c>
      <c r="L21" s="5" t="s">
        <v>58</v>
      </c>
      <c r="M21" s="1"/>
    </row>
    <row r="22" spans="1:13" x14ac:dyDescent="0.2">
      <c r="A22" s="9">
        <v>2.1006263548010594E-10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519</v>
      </c>
      <c r="M22" s="1"/>
    </row>
    <row r="23" spans="1:13" x14ac:dyDescent="0.2">
      <c r="A23" s="9">
        <v>1.0503131774005297E-9</v>
      </c>
      <c r="B23" s="9">
        <v>5.0000000000000002E-5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91</v>
      </c>
      <c r="M23" s="1"/>
    </row>
    <row r="24" spans="1:13" ht="15.2" customHeight="1" x14ac:dyDescent="0.2">
      <c r="A24" s="26" t="s">
        <v>92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1"/>
    </row>
    <row r="25" spans="1:13" ht="15.2" customHeight="1" x14ac:dyDescent="0.2">
      <c r="A25" s="26" t="s">
        <v>565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"/>
    </row>
    <row r="26" spans="1:13" x14ac:dyDescent="0.2">
      <c r="A26" s="4">
        <v>2.1006263548010594E-10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58</v>
      </c>
      <c r="H26" s="4">
        <v>0</v>
      </c>
      <c r="I26" s="5"/>
      <c r="J26" s="5" t="s">
        <v>58</v>
      </c>
      <c r="K26" s="5" t="s">
        <v>58</v>
      </c>
      <c r="L26" s="5" t="s">
        <v>58</v>
      </c>
      <c r="M26" s="1"/>
    </row>
    <row r="27" spans="1:13" x14ac:dyDescent="0.2">
      <c r="A27" s="9">
        <v>2.1006263548010594E-10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566</v>
      </c>
      <c r="M27" s="1"/>
    </row>
    <row r="28" spans="1:13" x14ac:dyDescent="0.2">
      <c r="A28" s="9">
        <v>2.1006263548010594E-10</v>
      </c>
      <c r="B28" s="9">
        <v>1.0000000000000001E-5</v>
      </c>
      <c r="C28" s="10"/>
      <c r="D28" s="9">
        <v>0</v>
      </c>
      <c r="E28" s="9">
        <v>0</v>
      </c>
      <c r="F28" s="10"/>
      <c r="G28" s="10"/>
      <c r="H28" s="9">
        <v>0</v>
      </c>
      <c r="I28" s="10"/>
      <c r="J28" s="10"/>
      <c r="K28" s="10"/>
      <c r="L28" s="11" t="s">
        <v>97</v>
      </c>
      <c r="M28" s="1"/>
    </row>
    <row r="29" spans="1:13" x14ac:dyDescent="0.2">
      <c r="A29" s="6">
        <v>1.2603758128806357E-9</v>
      </c>
      <c r="B29" s="6">
        <v>6.0000000000000002E-5</v>
      </c>
      <c r="C29" s="12"/>
      <c r="D29" s="6">
        <v>0</v>
      </c>
      <c r="E29" s="6">
        <v>0</v>
      </c>
      <c r="F29" s="12"/>
      <c r="G29" s="12"/>
      <c r="H29" s="6">
        <v>0</v>
      </c>
      <c r="I29" s="12"/>
      <c r="J29" s="12"/>
      <c r="K29" s="12"/>
      <c r="L29" s="7" t="s">
        <v>847</v>
      </c>
      <c r="M29" s="1"/>
    </row>
    <row r="30" spans="1:13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3" ht="36" customHeight="1" x14ac:dyDescent="0.2">
      <c r="A31" s="25" t="s">
        <v>32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</sheetData>
  <mergeCells count="12">
    <mergeCell ref="A25:L25"/>
    <mergeCell ref="A31:M31"/>
    <mergeCell ref="A11:L11"/>
    <mergeCell ref="A14:L14"/>
    <mergeCell ref="A17:L17"/>
    <mergeCell ref="A20:L20"/>
    <mergeCell ref="A24:L24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showGridLines="0" workbookViewId="0">
      <selection activeCell="H17" sqref="H17"/>
    </sheetView>
  </sheetViews>
  <sheetFormatPr defaultRowHeight="12.75" x14ac:dyDescent="0.2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2" t="s">
        <v>848</v>
      </c>
      <c r="B2" s="22"/>
      <c r="C2" s="22"/>
      <c r="D2" s="22"/>
      <c r="E2" s="22"/>
      <c r="F2" s="22"/>
      <c r="G2" s="22"/>
      <c r="H2" s="1"/>
    </row>
    <row r="3" spans="1:8" ht="36" customHeight="1" x14ac:dyDescent="0.2">
      <c r="A3" s="23"/>
      <c r="B3" s="23"/>
      <c r="C3" s="23"/>
      <c r="D3" s="23"/>
      <c r="E3" s="23"/>
      <c r="F3" s="23"/>
      <c r="G3" s="23"/>
      <c r="H3" s="1"/>
    </row>
    <row r="4" spans="1:8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63.75" x14ac:dyDescent="0.2">
      <c r="A6" s="3" t="s">
        <v>2</v>
      </c>
      <c r="B6" s="3" t="s">
        <v>47</v>
      </c>
      <c r="C6" s="3" t="s">
        <v>849</v>
      </c>
      <c r="D6" s="3" t="s">
        <v>850</v>
      </c>
      <c r="E6" s="3" t="s">
        <v>851</v>
      </c>
      <c r="F6" s="3" t="s">
        <v>53</v>
      </c>
      <c r="G6" s="2"/>
      <c r="H6" s="1"/>
    </row>
    <row r="7" spans="1:8" ht="15.2" customHeight="1" x14ac:dyDescent="0.2">
      <c r="A7" s="26" t="s">
        <v>54</v>
      </c>
      <c r="B7" s="26"/>
      <c r="C7" s="26"/>
      <c r="D7" s="26"/>
      <c r="E7" s="26"/>
      <c r="F7" s="26"/>
      <c r="G7" s="2"/>
      <c r="H7" s="1"/>
    </row>
    <row r="8" spans="1:8" ht="15.2" customHeight="1" x14ac:dyDescent="0.2">
      <c r="A8" s="26" t="s">
        <v>852</v>
      </c>
      <c r="B8" s="26"/>
      <c r="C8" s="26"/>
      <c r="D8" s="26"/>
      <c r="E8" s="26"/>
      <c r="F8" s="26"/>
      <c r="G8" s="2"/>
      <c r="H8" s="1"/>
    </row>
    <row r="9" spans="1:8" x14ac:dyDescent="0.2">
      <c r="A9" s="4">
        <v>5.6424756466202874E-2</v>
      </c>
      <c r="B9" s="4">
        <v>2686.0920000000001</v>
      </c>
      <c r="C9" s="4">
        <v>0</v>
      </c>
      <c r="D9" s="5" t="s">
        <v>198</v>
      </c>
      <c r="E9" s="13">
        <v>41792</v>
      </c>
      <c r="F9" s="5" t="s">
        <v>853</v>
      </c>
      <c r="G9" s="2"/>
      <c r="H9" s="1"/>
    </row>
    <row r="10" spans="1:8" x14ac:dyDescent="0.2">
      <c r="A10" s="9">
        <v>5.6424756466202874E-2</v>
      </c>
      <c r="B10" s="9">
        <v>2686.0920000000001</v>
      </c>
      <c r="C10" s="9">
        <v>0</v>
      </c>
      <c r="D10" s="10"/>
      <c r="E10" s="10"/>
      <c r="F10" s="11" t="s">
        <v>854</v>
      </c>
      <c r="G10" s="2"/>
      <c r="H10" s="1"/>
    </row>
    <row r="11" spans="1:8" ht="15.2" customHeight="1" x14ac:dyDescent="0.2">
      <c r="A11" s="26" t="s">
        <v>855</v>
      </c>
      <c r="B11" s="26"/>
      <c r="C11" s="26"/>
      <c r="D11" s="26"/>
      <c r="E11" s="26"/>
      <c r="F11" s="26"/>
      <c r="G11" s="2"/>
      <c r="H11" s="1"/>
    </row>
    <row r="12" spans="1:8" x14ac:dyDescent="0.2">
      <c r="A12" s="4">
        <v>2.1006263548010594E-10</v>
      </c>
      <c r="B12" s="4">
        <v>1.0000000000000001E-5</v>
      </c>
      <c r="C12" s="4">
        <v>0</v>
      </c>
      <c r="D12" s="5" t="s">
        <v>58</v>
      </c>
      <c r="E12" s="13"/>
      <c r="F12" s="5" t="s">
        <v>58</v>
      </c>
      <c r="G12" s="2"/>
      <c r="H12" s="1"/>
    </row>
    <row r="13" spans="1:8" x14ac:dyDescent="0.2">
      <c r="A13" s="9">
        <v>2.1006263548010594E-10</v>
      </c>
      <c r="B13" s="9">
        <v>1.0000000000000001E-5</v>
      </c>
      <c r="C13" s="9">
        <v>0</v>
      </c>
      <c r="D13" s="10"/>
      <c r="E13" s="10"/>
      <c r="F13" s="11" t="s">
        <v>856</v>
      </c>
      <c r="G13" s="2"/>
      <c r="H13" s="1"/>
    </row>
    <row r="14" spans="1:8" x14ac:dyDescent="0.2">
      <c r="A14" s="9">
        <v>5.6424756676265508E-2</v>
      </c>
      <c r="B14" s="9">
        <v>2686.0920099999998</v>
      </c>
      <c r="C14" s="9">
        <v>0</v>
      </c>
      <c r="D14" s="10"/>
      <c r="E14" s="10"/>
      <c r="F14" s="11" t="s">
        <v>91</v>
      </c>
      <c r="G14" s="2"/>
      <c r="H14" s="1"/>
    </row>
    <row r="15" spans="1:8" ht="15.2" customHeight="1" x14ac:dyDescent="0.2">
      <c r="A15" s="26" t="s">
        <v>92</v>
      </c>
      <c r="B15" s="26"/>
      <c r="C15" s="26"/>
      <c r="D15" s="26"/>
      <c r="E15" s="26"/>
      <c r="F15" s="26"/>
      <c r="G15" s="2"/>
      <c r="H15" s="1"/>
    </row>
    <row r="16" spans="1:8" ht="15.2" customHeight="1" x14ac:dyDescent="0.2">
      <c r="A16" s="26" t="s">
        <v>852</v>
      </c>
      <c r="B16" s="26"/>
      <c r="C16" s="26"/>
      <c r="D16" s="26"/>
      <c r="E16" s="26"/>
      <c r="F16" s="26"/>
      <c r="G16" s="2"/>
      <c r="H16" s="1"/>
    </row>
    <row r="17" spans="1:8" ht="24" x14ac:dyDescent="0.2">
      <c r="A17" s="4">
        <v>0.20028154431252065</v>
      </c>
      <c r="B17" s="4">
        <v>9534.3726338941597</v>
      </c>
      <c r="C17" s="4">
        <v>1.88</v>
      </c>
      <c r="D17" s="5" t="s">
        <v>292</v>
      </c>
      <c r="E17" s="13">
        <v>41639</v>
      </c>
      <c r="F17" s="5" t="s">
        <v>857</v>
      </c>
      <c r="G17" s="2"/>
      <c r="H17" s="1"/>
    </row>
    <row r="18" spans="1:8" x14ac:dyDescent="0.2">
      <c r="A18" s="4">
        <v>0.12640198027303043</v>
      </c>
      <c r="B18" s="4">
        <v>6017.3471585812504</v>
      </c>
      <c r="C18" s="4">
        <v>1.61</v>
      </c>
      <c r="D18" s="5" t="s">
        <v>292</v>
      </c>
      <c r="E18" s="13">
        <v>41639</v>
      </c>
      <c r="F18" s="5" t="s">
        <v>858</v>
      </c>
      <c r="G18" s="2"/>
      <c r="H18" s="1"/>
    </row>
    <row r="19" spans="1:8" x14ac:dyDescent="0.2">
      <c r="A19" s="4">
        <v>3.7052179135958291E-2</v>
      </c>
      <c r="B19" s="4">
        <v>1763.86338537904</v>
      </c>
      <c r="C19" s="4">
        <v>2.2599999999999998</v>
      </c>
      <c r="D19" s="5" t="s">
        <v>292</v>
      </c>
      <c r="E19" s="13">
        <v>41639</v>
      </c>
      <c r="F19" s="5" t="s">
        <v>859</v>
      </c>
      <c r="G19" s="2"/>
      <c r="H19" s="1"/>
    </row>
    <row r="20" spans="1:8" x14ac:dyDescent="0.2">
      <c r="A20" s="4">
        <v>8.2431841812482282E-2</v>
      </c>
      <c r="B20" s="4">
        <v>3924.155365569</v>
      </c>
      <c r="C20" s="4">
        <v>0.42</v>
      </c>
      <c r="D20" s="5" t="s">
        <v>292</v>
      </c>
      <c r="E20" s="13">
        <v>41639</v>
      </c>
      <c r="F20" s="5" t="s">
        <v>860</v>
      </c>
      <c r="G20" s="2"/>
      <c r="H20" s="1"/>
    </row>
    <row r="21" spans="1:8" ht="24" x14ac:dyDescent="0.2">
      <c r="A21" s="4">
        <v>0.55018263564501879</v>
      </c>
      <c r="B21" s="4">
        <v>26191.361180799999</v>
      </c>
      <c r="C21" s="4">
        <v>0.4</v>
      </c>
      <c r="D21" s="5" t="s">
        <v>292</v>
      </c>
      <c r="E21" s="13">
        <v>41799</v>
      </c>
      <c r="F21" s="5" t="s">
        <v>861</v>
      </c>
      <c r="G21" s="2"/>
      <c r="H21" s="1"/>
    </row>
    <row r="22" spans="1:8" x14ac:dyDescent="0.2">
      <c r="A22" s="9">
        <v>0.99635018117901031</v>
      </c>
      <c r="B22" s="9">
        <v>47431.099724223452</v>
      </c>
      <c r="C22" s="9">
        <v>0.92183336899360258</v>
      </c>
      <c r="D22" s="10"/>
      <c r="E22" s="10"/>
      <c r="F22" s="11" t="s">
        <v>854</v>
      </c>
      <c r="G22" s="2"/>
      <c r="H22" s="1"/>
    </row>
    <row r="23" spans="1:8" ht="15.2" customHeight="1" x14ac:dyDescent="0.2">
      <c r="A23" s="26" t="s">
        <v>855</v>
      </c>
      <c r="B23" s="26"/>
      <c r="C23" s="26"/>
      <c r="D23" s="26"/>
      <c r="E23" s="26"/>
      <c r="F23" s="26"/>
      <c r="G23" s="2"/>
      <c r="H23" s="1"/>
    </row>
    <row r="24" spans="1:8" x14ac:dyDescent="0.2">
      <c r="A24" s="4">
        <v>2.1006263548010594E-10</v>
      </c>
      <c r="B24" s="4">
        <v>1.0000000000000001E-5</v>
      </c>
      <c r="C24" s="4">
        <v>0</v>
      </c>
      <c r="D24" s="5" t="s">
        <v>58</v>
      </c>
      <c r="E24" s="13"/>
      <c r="F24" s="5" t="s">
        <v>58</v>
      </c>
      <c r="G24" s="2"/>
      <c r="H24" s="1"/>
    </row>
    <row r="25" spans="1:8" x14ac:dyDescent="0.2">
      <c r="A25" s="9">
        <v>2.1006263548010594E-10</v>
      </c>
      <c r="B25" s="9">
        <v>1.0000000000000001E-5</v>
      </c>
      <c r="C25" s="9">
        <v>0</v>
      </c>
      <c r="D25" s="10"/>
      <c r="E25" s="10"/>
      <c r="F25" s="11" t="s">
        <v>856</v>
      </c>
      <c r="G25" s="2"/>
      <c r="H25" s="1"/>
    </row>
    <row r="26" spans="1:8" x14ac:dyDescent="0.2">
      <c r="A26" s="9">
        <v>0.99635018138907316</v>
      </c>
      <c r="B26" s="9">
        <v>47431.099734223448</v>
      </c>
      <c r="C26" s="9">
        <v>0</v>
      </c>
      <c r="D26" s="10"/>
      <c r="E26" s="10"/>
      <c r="F26" s="11" t="s">
        <v>97</v>
      </c>
      <c r="G26" s="2"/>
      <c r="H26" s="1"/>
    </row>
    <row r="27" spans="1:8" x14ac:dyDescent="0.2">
      <c r="A27" s="6">
        <v>1.0527749380653384</v>
      </c>
      <c r="B27" s="6">
        <v>50117.191744223448</v>
      </c>
      <c r="C27" s="6">
        <v>0.92</v>
      </c>
      <c r="D27" s="12"/>
      <c r="E27" s="12"/>
      <c r="F27" s="7" t="s">
        <v>862</v>
      </c>
      <c r="G27" s="2"/>
      <c r="H27" s="1"/>
    </row>
    <row r="28" spans="1:8" ht="20.100000000000001" customHeight="1" x14ac:dyDescent="0.2">
      <c r="A28" s="1"/>
      <c r="B28" s="2"/>
      <c r="C28" s="2"/>
      <c r="D28" s="2"/>
      <c r="E28" s="2"/>
      <c r="F28" s="2"/>
      <c r="G28" s="2"/>
      <c r="H28" s="1"/>
    </row>
    <row r="29" spans="1:8" ht="36" customHeight="1" x14ac:dyDescent="0.2">
      <c r="A29" s="25" t="s">
        <v>32</v>
      </c>
      <c r="B29" s="25"/>
      <c r="C29" s="25"/>
      <c r="D29" s="25"/>
      <c r="E29" s="25"/>
      <c r="F29" s="25"/>
      <c r="G29" s="25"/>
      <c r="H29" s="1"/>
    </row>
  </sheetData>
  <mergeCells count="10">
    <mergeCell ref="A15:F15"/>
    <mergeCell ref="A16:F16"/>
    <mergeCell ref="A23:F23"/>
    <mergeCell ref="A29:G29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>
      <selection activeCell="A3" sqref="A3:E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 x14ac:dyDescent="0.2">
      <c r="A1" s="8"/>
      <c r="B1" s="8"/>
      <c r="C1" s="8"/>
      <c r="D1" s="8"/>
      <c r="E1" s="8"/>
      <c r="F1" s="8"/>
    </row>
    <row r="2" spans="1:6" ht="21.6" customHeight="1" x14ac:dyDescent="0.2">
      <c r="A2" s="22" t="s">
        <v>863</v>
      </c>
      <c r="B2" s="22"/>
      <c r="C2" s="22"/>
      <c r="D2" s="22"/>
      <c r="E2" s="22"/>
      <c r="F2" s="1"/>
    </row>
    <row r="3" spans="1:6" ht="36" customHeight="1" x14ac:dyDescent="0.2">
      <c r="A3" s="23"/>
      <c r="B3" s="23"/>
      <c r="C3" s="23"/>
      <c r="D3" s="23"/>
      <c r="E3" s="23"/>
      <c r="F3" s="1"/>
    </row>
    <row r="4" spans="1:6" ht="61.15" customHeight="1" x14ac:dyDescent="0.2">
      <c r="A4" s="24" t="s">
        <v>1</v>
      </c>
      <c r="B4" s="24"/>
      <c r="C4" s="24"/>
      <c r="D4" s="24"/>
      <c r="E4" s="24"/>
      <c r="F4" s="1"/>
    </row>
    <row r="5" spans="1:6" ht="28.7" customHeight="1" x14ac:dyDescent="0.2">
      <c r="A5" s="1"/>
      <c r="B5" s="2"/>
      <c r="C5" s="2"/>
      <c r="D5" s="2"/>
      <c r="E5" s="2"/>
      <c r="F5" s="1"/>
    </row>
    <row r="6" spans="1:6" ht="51" x14ac:dyDescent="0.2">
      <c r="A6" s="3" t="s">
        <v>2</v>
      </c>
      <c r="B6" s="3" t="s">
        <v>47</v>
      </c>
      <c r="C6" s="3" t="s">
        <v>51</v>
      </c>
      <c r="D6" s="3" t="s">
        <v>53</v>
      </c>
      <c r="E6" s="2"/>
      <c r="F6" s="1"/>
    </row>
    <row r="7" spans="1:6" ht="15.2" customHeight="1" x14ac:dyDescent="0.2">
      <c r="A7" s="26" t="s">
        <v>864</v>
      </c>
      <c r="B7" s="26"/>
      <c r="C7" s="26"/>
      <c r="D7" s="26"/>
      <c r="E7" s="2"/>
      <c r="F7" s="1"/>
    </row>
    <row r="8" spans="1:6" x14ac:dyDescent="0.2">
      <c r="A8" s="4">
        <v>-7.0155728552319496E-2</v>
      </c>
      <c r="B8" s="4">
        <v>-3339.7528499999999</v>
      </c>
      <c r="C8" s="5" t="s">
        <v>58</v>
      </c>
      <c r="D8" s="5" t="s">
        <v>865</v>
      </c>
      <c r="E8" s="2"/>
      <c r="F8" s="1"/>
    </row>
    <row r="9" spans="1:6" x14ac:dyDescent="0.2">
      <c r="A9" s="4">
        <v>-1.3686830784272644E-2</v>
      </c>
      <c r="B9" s="4">
        <v>-651.55951000000005</v>
      </c>
      <c r="C9" s="5" t="s">
        <v>58</v>
      </c>
      <c r="D9" s="5" t="s">
        <v>866</v>
      </c>
      <c r="E9" s="2"/>
      <c r="F9" s="1"/>
    </row>
    <row r="10" spans="1:6" x14ac:dyDescent="0.2">
      <c r="A10" s="4">
        <v>-4.9781063481346471E-4</v>
      </c>
      <c r="B10" s="4">
        <v>-23.6982</v>
      </c>
      <c r="C10" s="5" t="s">
        <v>58</v>
      </c>
      <c r="D10" s="5" t="s">
        <v>867</v>
      </c>
      <c r="E10" s="2"/>
      <c r="F10" s="1"/>
    </row>
    <row r="11" spans="1:6" x14ac:dyDescent="0.2">
      <c r="A11" s="4">
        <v>1.3227344606864077E-2</v>
      </c>
      <c r="B11" s="4">
        <v>629.68574000000001</v>
      </c>
      <c r="C11" s="5" t="s">
        <v>58</v>
      </c>
      <c r="D11" s="5" t="s">
        <v>868</v>
      </c>
      <c r="E11" s="2"/>
      <c r="F11" s="1"/>
    </row>
    <row r="12" spans="1:6" x14ac:dyDescent="0.2">
      <c r="A12" s="9">
        <v>-7.1113025364541532E-2</v>
      </c>
      <c r="B12" s="9">
        <v>-3385.3248199999998</v>
      </c>
      <c r="C12" s="10"/>
      <c r="D12" s="11" t="s">
        <v>869</v>
      </c>
      <c r="E12" s="2"/>
      <c r="F12" s="1"/>
    </row>
    <row r="13" spans="1:6" ht="15.2" customHeight="1" x14ac:dyDescent="0.2">
      <c r="A13" s="26" t="s">
        <v>92</v>
      </c>
      <c r="B13" s="26"/>
      <c r="C13" s="26"/>
      <c r="D13" s="26"/>
      <c r="E13" s="2"/>
      <c r="F13" s="1"/>
    </row>
    <row r="14" spans="1:6" x14ac:dyDescent="0.2">
      <c r="A14" s="4">
        <v>2.1006263548010594E-10</v>
      </c>
      <c r="B14" s="4">
        <v>1.0000000000000001E-5</v>
      </c>
      <c r="C14" s="5" t="s">
        <v>58</v>
      </c>
      <c r="D14" s="5" t="s">
        <v>58</v>
      </c>
      <c r="E14" s="2"/>
      <c r="F14" s="1"/>
    </row>
    <row r="15" spans="1:6" x14ac:dyDescent="0.2">
      <c r="A15" s="9">
        <v>2.1006263548010594E-10</v>
      </c>
      <c r="B15" s="9">
        <v>1.0000000000000001E-5</v>
      </c>
      <c r="C15" s="10"/>
      <c r="D15" s="11" t="s">
        <v>97</v>
      </c>
      <c r="E15" s="2"/>
      <c r="F15" s="1"/>
    </row>
    <row r="16" spans="1:6" x14ac:dyDescent="0.2">
      <c r="A16" s="6">
        <v>-7.1113025154478898E-2</v>
      </c>
      <c r="B16" s="6">
        <v>-3385.3248100000001</v>
      </c>
      <c r="C16" s="12"/>
      <c r="D16" s="7" t="s">
        <v>870</v>
      </c>
      <c r="E16" s="2"/>
      <c r="F16" s="1"/>
    </row>
    <row r="17" spans="1:6" ht="50.45" customHeight="1" x14ac:dyDescent="0.2">
      <c r="A17" s="1"/>
      <c r="B17" s="2"/>
      <c r="C17" s="2"/>
      <c r="D17" s="2"/>
      <c r="E17" s="2"/>
      <c r="F17" s="1"/>
    </row>
    <row r="18" spans="1:6" ht="36" customHeight="1" x14ac:dyDescent="0.2">
      <c r="A18" s="25" t="s">
        <v>32</v>
      </c>
      <c r="B18" s="25"/>
      <c r="C18" s="25"/>
      <c r="D18" s="25"/>
      <c r="E18" s="25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5"/>
  <sheetViews>
    <sheetView showGridLines="0" workbookViewId="0">
      <selection activeCell="A3" sqref="A3:D3"/>
    </sheetView>
  </sheetViews>
  <sheetFormatPr defaultRowHeight="12.75" x14ac:dyDescent="0.2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 x14ac:dyDescent="0.2">
      <c r="A1" s="8"/>
      <c r="B1" s="8"/>
      <c r="C1" s="8"/>
      <c r="D1" s="8"/>
      <c r="E1" s="8"/>
    </row>
    <row r="2" spans="1:5" ht="21.6" customHeight="1" x14ac:dyDescent="0.2">
      <c r="A2" s="22" t="s">
        <v>871</v>
      </c>
      <c r="B2" s="22"/>
      <c r="C2" s="22"/>
      <c r="D2" s="22"/>
      <c r="E2" s="1"/>
    </row>
    <row r="3" spans="1:5" ht="36" customHeight="1" x14ac:dyDescent="0.2">
      <c r="A3" s="23"/>
      <c r="B3" s="23"/>
      <c r="C3" s="23"/>
      <c r="D3" s="23"/>
      <c r="E3" s="1"/>
    </row>
    <row r="4" spans="1:5" ht="61.15" customHeight="1" x14ac:dyDescent="0.2">
      <c r="A4" s="24" t="s">
        <v>1</v>
      </c>
      <c r="B4" s="24"/>
      <c r="C4" s="24"/>
      <c r="D4" s="24"/>
      <c r="E4" s="1"/>
    </row>
    <row r="5" spans="1:5" ht="28.7" customHeight="1" thickBot="1" x14ac:dyDescent="0.25">
      <c r="A5" s="1"/>
      <c r="B5" s="2"/>
      <c r="C5" s="2" t="s">
        <v>565</v>
      </c>
      <c r="D5" s="2"/>
      <c r="E5" s="1"/>
    </row>
    <row r="6" spans="1:5" ht="64.5" thickBot="1" x14ac:dyDescent="0.25">
      <c r="A6" s="3" t="s">
        <v>872</v>
      </c>
      <c r="B6" s="3" t="s">
        <v>873</v>
      </c>
      <c r="C6" s="3" t="s">
        <v>53</v>
      </c>
    </row>
    <row r="7" spans="1:5" ht="13.5" thickBot="1" x14ac:dyDescent="0.25">
      <c r="A7" s="26" t="s">
        <v>54</v>
      </c>
      <c r="B7" s="26"/>
      <c r="C7" s="26"/>
    </row>
    <row r="8" spans="1:5" ht="24" x14ac:dyDescent="0.2">
      <c r="A8" s="17">
        <v>43069</v>
      </c>
      <c r="B8" s="18">
        <v>189.60900000000001</v>
      </c>
      <c r="C8" s="19" t="s">
        <v>673</v>
      </c>
    </row>
    <row r="9" spans="1:5" ht="24" x14ac:dyDescent="0.2">
      <c r="A9" s="17">
        <v>42916</v>
      </c>
      <c r="B9" s="18">
        <v>515.70000000000005</v>
      </c>
      <c r="C9" s="19" t="s">
        <v>675</v>
      </c>
    </row>
    <row r="10" spans="1:5" x14ac:dyDescent="0.2">
      <c r="A10" s="17">
        <v>42247</v>
      </c>
      <c r="B10" s="18">
        <v>9.0280000000000005</v>
      </c>
      <c r="C10" s="19" t="s">
        <v>684</v>
      </c>
    </row>
    <row r="11" spans="1:5" ht="24" x14ac:dyDescent="0.2">
      <c r="A11" s="17">
        <v>42277</v>
      </c>
      <c r="B11" s="18">
        <v>19.009</v>
      </c>
      <c r="C11" s="19" t="s">
        <v>690</v>
      </c>
    </row>
    <row r="12" spans="1:5" ht="24" x14ac:dyDescent="0.2">
      <c r="A12" s="17">
        <v>43616</v>
      </c>
      <c r="B12" s="18">
        <v>4247.0860000000002</v>
      </c>
      <c r="C12" s="19" t="s">
        <v>692</v>
      </c>
    </row>
    <row r="13" spans="1:5" x14ac:dyDescent="0.2">
      <c r="A13" s="17">
        <v>43616</v>
      </c>
      <c r="B13" s="18">
        <v>5829.0379999999996</v>
      </c>
      <c r="C13" s="19" t="s">
        <v>694</v>
      </c>
    </row>
    <row r="14" spans="1:5" ht="36" x14ac:dyDescent="0.2">
      <c r="A14" s="17">
        <v>44439</v>
      </c>
      <c r="B14" s="18">
        <v>3638.576</v>
      </c>
      <c r="C14" s="19" t="s">
        <v>696</v>
      </c>
    </row>
    <row r="15" spans="1:5" ht="24.75" thickBot="1" x14ac:dyDescent="0.25">
      <c r="A15" s="17">
        <v>44439</v>
      </c>
      <c r="B15" s="18">
        <v>1436.145</v>
      </c>
      <c r="C15" s="19" t="s">
        <v>698</v>
      </c>
    </row>
    <row r="16" spans="1:5" ht="13.5" thickBot="1" x14ac:dyDescent="0.25">
      <c r="A16" s="17" t="s">
        <v>889</v>
      </c>
      <c r="B16" s="18">
        <v>1773.664</v>
      </c>
      <c r="C16" s="20" t="s">
        <v>682</v>
      </c>
    </row>
    <row r="17" spans="1:5" ht="24.75" thickBot="1" x14ac:dyDescent="0.25">
      <c r="A17" s="17">
        <v>43465</v>
      </c>
      <c r="B17" s="18">
        <v>4009.5320000000002</v>
      </c>
      <c r="C17" s="5" t="s">
        <v>713</v>
      </c>
    </row>
    <row r="18" spans="1:5" ht="13.5" thickBot="1" x14ac:dyDescent="0.25">
      <c r="A18" s="10"/>
      <c r="B18" s="9">
        <f>SUM(B8:B17)</f>
        <v>21667.387000000002</v>
      </c>
      <c r="C18" s="11" t="s">
        <v>91</v>
      </c>
    </row>
    <row r="19" spans="1:5" ht="13.5" thickBot="1" x14ac:dyDescent="0.25">
      <c r="A19" s="26" t="s">
        <v>92</v>
      </c>
      <c r="B19" s="26"/>
      <c r="C19" s="26"/>
    </row>
    <row r="20" spans="1:5" ht="36" x14ac:dyDescent="0.2">
      <c r="A20" s="17">
        <v>41729</v>
      </c>
      <c r="B20" s="21">
        <v>579.21400000000006</v>
      </c>
      <c r="C20" s="19" t="s">
        <v>711</v>
      </c>
    </row>
    <row r="21" spans="1:5" ht="24.75" thickBot="1" x14ac:dyDescent="0.25">
      <c r="A21" s="17">
        <v>43646</v>
      </c>
      <c r="B21" s="21">
        <v>1345.96</v>
      </c>
      <c r="C21" s="19" t="s">
        <v>717</v>
      </c>
    </row>
    <row r="22" spans="1:5" ht="13.5" thickBot="1" x14ac:dyDescent="0.25">
      <c r="A22" s="10"/>
      <c r="B22" s="9">
        <f>B20+B21</f>
        <v>1925.174</v>
      </c>
      <c r="C22" s="11" t="s">
        <v>97</v>
      </c>
    </row>
    <row r="23" spans="1:5" ht="26.25" thickBot="1" x14ac:dyDescent="0.25">
      <c r="A23" s="12"/>
      <c r="B23" s="6">
        <f>B18+B22</f>
        <v>23592.561000000002</v>
      </c>
      <c r="C23" s="7" t="s">
        <v>874</v>
      </c>
    </row>
    <row r="25" spans="1:5" ht="36" customHeight="1" x14ac:dyDescent="0.2">
      <c r="A25" s="25" t="s">
        <v>32</v>
      </c>
      <c r="B25" s="25"/>
      <c r="C25" s="25"/>
      <c r="D25" s="25"/>
      <c r="E25" s="16"/>
    </row>
  </sheetData>
  <mergeCells count="6">
    <mergeCell ref="A7:C7"/>
    <mergeCell ref="A19:C19"/>
    <mergeCell ref="A25:D25"/>
    <mergeCell ref="A2:D2"/>
    <mergeCell ref="A3:D3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875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876</v>
      </c>
      <c r="D6" s="3" t="s">
        <v>103</v>
      </c>
      <c r="E6" s="3" t="s">
        <v>877</v>
      </c>
      <c r="F6" s="3" t="s">
        <v>49</v>
      </c>
      <c r="G6" s="3" t="s">
        <v>34</v>
      </c>
      <c r="H6" s="3" t="s">
        <v>104</v>
      </c>
      <c r="I6" s="3" t="s">
        <v>576</v>
      </c>
      <c r="J6" s="3" t="s">
        <v>50</v>
      </c>
      <c r="K6" s="3" t="s">
        <v>51</v>
      </c>
      <c r="L6" s="3" t="s">
        <v>169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180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58</v>
      </c>
      <c r="H9" s="4">
        <v>0</v>
      </c>
      <c r="I9" s="14"/>
      <c r="J9" s="5"/>
      <c r="K9" s="5" t="s">
        <v>58</v>
      </c>
      <c r="L9" s="5" t="s">
        <v>58</v>
      </c>
      <c r="M9" s="5" t="s">
        <v>58</v>
      </c>
      <c r="N9" s="5" t="s">
        <v>58</v>
      </c>
      <c r="O9" s="2"/>
      <c r="P9" s="1"/>
    </row>
    <row r="10" spans="1:16" ht="25.5" x14ac:dyDescent="0.2">
      <c r="A10" s="9">
        <v>2.1006263548010594E-10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247</v>
      </c>
      <c r="O10" s="2"/>
      <c r="P10" s="1"/>
    </row>
    <row r="11" spans="1:16" ht="15.2" customHeight="1" x14ac:dyDescent="0.2">
      <c r="A11" s="26" t="s">
        <v>248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58</v>
      </c>
      <c r="H12" s="4">
        <v>0</v>
      </c>
      <c r="I12" s="14"/>
      <c r="J12" s="5"/>
      <c r="K12" s="5" t="s">
        <v>58</v>
      </c>
      <c r="L12" s="5" t="s">
        <v>58</v>
      </c>
      <c r="M12" s="5" t="s">
        <v>58</v>
      </c>
      <c r="N12" s="5" t="s">
        <v>58</v>
      </c>
      <c r="O12" s="2"/>
      <c r="P12" s="1"/>
    </row>
    <row r="13" spans="1:16" ht="25.5" x14ac:dyDescent="0.2">
      <c r="A13" s="9">
        <v>2.1006263548010594E-10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266</v>
      </c>
      <c r="O13" s="2"/>
      <c r="P13" s="1"/>
    </row>
    <row r="14" spans="1:16" ht="15.2" customHeight="1" x14ac:dyDescent="0.2">
      <c r="A14" s="26" t="s">
        <v>267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14"/>
      <c r="J15" s="5"/>
      <c r="K15" s="5" t="s">
        <v>58</v>
      </c>
      <c r="L15" s="5" t="s">
        <v>58</v>
      </c>
      <c r="M15" s="5" t="s">
        <v>58</v>
      </c>
      <c r="N15" s="5" t="s">
        <v>58</v>
      </c>
      <c r="O15" s="2"/>
      <c r="P15" s="1"/>
    </row>
    <row r="16" spans="1:16" ht="25.5" x14ac:dyDescent="0.2">
      <c r="A16" s="9">
        <v>2.1006263548010594E-10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271</v>
      </c>
      <c r="O16" s="2"/>
      <c r="P16" s="1"/>
    </row>
    <row r="17" spans="1:16" ht="15.2" customHeight="1" x14ac:dyDescent="0.2">
      <c r="A17" s="26" t="s">
        <v>272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"/>
      <c r="P17" s="1"/>
    </row>
    <row r="18" spans="1:16" x14ac:dyDescent="0.2">
      <c r="A18" s="4">
        <v>2.1006263548010594E-10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58</v>
      </c>
      <c r="H18" s="4">
        <v>0</v>
      </c>
      <c r="I18" s="14"/>
      <c r="J18" s="5"/>
      <c r="K18" s="5" t="s">
        <v>58</v>
      </c>
      <c r="L18" s="5" t="s">
        <v>58</v>
      </c>
      <c r="M18" s="5" t="s">
        <v>58</v>
      </c>
      <c r="N18" s="5" t="s">
        <v>58</v>
      </c>
      <c r="O18" s="2"/>
      <c r="P18" s="1"/>
    </row>
    <row r="19" spans="1:16" ht="38.25" x14ac:dyDescent="0.2">
      <c r="A19" s="9">
        <v>2.1006263548010594E-10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273</v>
      </c>
      <c r="O19" s="2"/>
      <c r="P19" s="1"/>
    </row>
    <row r="20" spans="1:16" x14ac:dyDescent="0.2">
      <c r="A20" s="9">
        <v>8.4025054192042376E-10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91</v>
      </c>
      <c r="O20" s="2"/>
      <c r="P20" s="1"/>
    </row>
    <row r="21" spans="1:16" ht="51" x14ac:dyDescent="0.2">
      <c r="A21" s="6">
        <v>8.4025054192042376E-10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878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5" t="s">
        <v>32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879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876</v>
      </c>
      <c r="D6" s="3" t="s">
        <v>103</v>
      </c>
      <c r="E6" s="3" t="s">
        <v>877</v>
      </c>
      <c r="F6" s="3" t="s">
        <v>49</v>
      </c>
      <c r="G6" s="3" t="s">
        <v>34</v>
      </c>
      <c r="H6" s="3" t="s">
        <v>104</v>
      </c>
      <c r="I6" s="3" t="s">
        <v>576</v>
      </c>
      <c r="J6" s="3" t="s">
        <v>50</v>
      </c>
      <c r="K6" s="3" t="s">
        <v>51</v>
      </c>
      <c r="L6" s="3" t="s">
        <v>169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616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58</v>
      </c>
      <c r="H9" s="4">
        <v>0</v>
      </c>
      <c r="I9" s="14"/>
      <c r="J9" s="5"/>
      <c r="K9" s="5" t="s">
        <v>58</v>
      </c>
      <c r="L9" s="5" t="s">
        <v>58</v>
      </c>
      <c r="M9" s="5" t="s">
        <v>58</v>
      </c>
      <c r="N9" s="5" t="s">
        <v>58</v>
      </c>
      <c r="O9" s="2"/>
      <c r="P9" s="1"/>
    </row>
    <row r="10" spans="1:16" ht="25.5" x14ac:dyDescent="0.2">
      <c r="A10" s="9">
        <v>2.1006263548010594E-10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647</v>
      </c>
      <c r="O10" s="2"/>
      <c r="P10" s="1"/>
    </row>
    <row r="11" spans="1:16" ht="15.2" customHeight="1" x14ac:dyDescent="0.2">
      <c r="A11" s="26" t="s">
        <v>248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58</v>
      </c>
      <c r="H12" s="4">
        <v>0</v>
      </c>
      <c r="I12" s="14"/>
      <c r="J12" s="5"/>
      <c r="K12" s="5" t="s">
        <v>58</v>
      </c>
      <c r="L12" s="5" t="s">
        <v>58</v>
      </c>
      <c r="M12" s="5" t="s">
        <v>58</v>
      </c>
      <c r="N12" s="5" t="s">
        <v>58</v>
      </c>
      <c r="O12" s="2"/>
      <c r="P12" s="1"/>
    </row>
    <row r="13" spans="1:16" ht="25.5" x14ac:dyDescent="0.2">
      <c r="A13" s="9">
        <v>2.1006263548010594E-10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266</v>
      </c>
      <c r="O13" s="2"/>
      <c r="P13" s="1"/>
    </row>
    <row r="14" spans="1:16" ht="15.2" customHeight="1" x14ac:dyDescent="0.2">
      <c r="A14" s="26" t="s">
        <v>648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14"/>
      <c r="J15" s="5"/>
      <c r="K15" s="5" t="s">
        <v>58</v>
      </c>
      <c r="L15" s="5" t="s">
        <v>58</v>
      </c>
      <c r="M15" s="5" t="s">
        <v>58</v>
      </c>
      <c r="N15" s="5" t="s">
        <v>58</v>
      </c>
      <c r="O15" s="2"/>
      <c r="P15" s="1"/>
    </row>
    <row r="16" spans="1:16" ht="25.5" x14ac:dyDescent="0.2">
      <c r="A16" s="9">
        <v>2.1006263548010594E-10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651</v>
      </c>
      <c r="O16" s="2"/>
      <c r="P16" s="1"/>
    </row>
    <row r="17" spans="1:16" ht="15.2" customHeight="1" x14ac:dyDescent="0.2">
      <c r="A17" s="26" t="s">
        <v>518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"/>
      <c r="P17" s="1"/>
    </row>
    <row r="18" spans="1:16" x14ac:dyDescent="0.2">
      <c r="A18" s="4">
        <v>2.1006263548010594E-10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58</v>
      </c>
      <c r="H18" s="4">
        <v>0</v>
      </c>
      <c r="I18" s="14"/>
      <c r="J18" s="5"/>
      <c r="K18" s="5" t="s">
        <v>58</v>
      </c>
      <c r="L18" s="5" t="s">
        <v>58</v>
      </c>
      <c r="M18" s="5" t="s">
        <v>58</v>
      </c>
      <c r="N18" s="5" t="s">
        <v>58</v>
      </c>
      <c r="O18" s="2"/>
      <c r="P18" s="1"/>
    </row>
    <row r="19" spans="1:16" x14ac:dyDescent="0.2">
      <c r="A19" s="9">
        <v>2.1006263548010594E-10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519</v>
      </c>
      <c r="O19" s="2"/>
      <c r="P19" s="1"/>
    </row>
    <row r="20" spans="1:16" x14ac:dyDescent="0.2">
      <c r="A20" s="9">
        <v>8.4025054192042376E-10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91</v>
      </c>
      <c r="O20" s="2"/>
      <c r="P20" s="1"/>
    </row>
    <row r="21" spans="1:16" ht="51" x14ac:dyDescent="0.2">
      <c r="A21" s="6">
        <v>8.4025054192042376E-10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880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5" t="s">
        <v>32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"/>
  <sheetViews>
    <sheetView showGridLines="0" workbookViewId="0">
      <selection activeCell="A3" sqref="A3:O3"/>
    </sheetView>
  </sheetViews>
  <sheetFormatPr defaultRowHeight="12.75" x14ac:dyDescent="0.2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2" t="s">
        <v>881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 x14ac:dyDescent="0.2">
      <c r="A6" s="3" t="s">
        <v>2</v>
      </c>
      <c r="B6" s="3" t="s">
        <v>876</v>
      </c>
      <c r="C6" s="3" t="s">
        <v>103</v>
      </c>
      <c r="D6" s="3" t="s">
        <v>877</v>
      </c>
      <c r="E6" s="3" t="s">
        <v>49</v>
      </c>
      <c r="F6" s="3" t="s">
        <v>34</v>
      </c>
      <c r="G6" s="3" t="s">
        <v>104</v>
      </c>
      <c r="H6" s="3" t="s">
        <v>882</v>
      </c>
      <c r="I6" s="3" t="s">
        <v>50</v>
      </c>
      <c r="J6" s="3" t="s">
        <v>883</v>
      </c>
      <c r="K6" s="3" t="s">
        <v>884</v>
      </c>
      <c r="L6" s="3" t="s">
        <v>885</v>
      </c>
      <c r="M6" s="3" t="s">
        <v>886</v>
      </c>
      <c r="N6" s="3" t="s">
        <v>53</v>
      </c>
      <c r="O6" s="1"/>
    </row>
    <row r="7" spans="1:15" ht="15.2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1"/>
    </row>
    <row r="8" spans="1:15" x14ac:dyDescent="0.2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3">
        <v>41820</v>
      </c>
      <c r="I8" s="5"/>
      <c r="J8" s="5"/>
      <c r="K8" s="5"/>
      <c r="L8" s="5"/>
      <c r="M8" s="5"/>
      <c r="N8" s="5"/>
      <c r="O8" s="1"/>
    </row>
    <row r="9" spans="1:15" x14ac:dyDescent="0.2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887</v>
      </c>
      <c r="O9" s="1"/>
    </row>
    <row r="10" spans="1:15" ht="25.5" x14ac:dyDescent="0.2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888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0"/>
  <sheetViews>
    <sheetView showGridLines="0" workbookViewId="0">
      <selection activeCell="A3" sqref="A3:N3"/>
    </sheetView>
  </sheetViews>
  <sheetFormatPr defaultRowHeight="12.75" x14ac:dyDescent="0.2"/>
  <cols>
    <col min="1" max="2" width="9.42578125" customWidth="1"/>
    <col min="3" max="3" width="14.28515625" customWidth="1"/>
    <col min="4" max="4" width="8.85546875" bestFit="1" customWidth="1"/>
    <col min="5" max="5" width="16" bestFit="1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2" t="s">
        <v>99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1"/>
    </row>
    <row r="3" spans="1:15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1"/>
    </row>
    <row r="4" spans="1:15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1"/>
    </row>
    <row r="5" spans="1:15" ht="28.7" customHeight="1" x14ac:dyDescent="0.2">
      <c r="A5" s="1"/>
      <c r="B5" s="2"/>
      <c r="C5" s="2"/>
      <c r="D5" s="2"/>
      <c r="E5" s="2" t="s">
        <v>565</v>
      </c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50</v>
      </c>
      <c r="K6" s="3" t="s">
        <v>51</v>
      </c>
      <c r="L6" s="3" t="s">
        <v>52</v>
      </c>
      <c r="M6" s="3" t="s">
        <v>53</v>
      </c>
      <c r="N6" s="2"/>
      <c r="O6" s="1"/>
    </row>
    <row r="7" spans="1:15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"/>
      <c r="O7" s="1"/>
    </row>
    <row r="8" spans="1:15" ht="15.2" customHeight="1" x14ac:dyDescent="0.2">
      <c r="A8" s="26" t="s">
        <v>105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"/>
      <c r="O8" s="1"/>
    </row>
    <row r="9" spans="1:15" ht="15.2" customHeight="1" x14ac:dyDescent="0.2">
      <c r="A9" s="26" t="s">
        <v>106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"/>
      <c r="O9" s="1"/>
    </row>
    <row r="10" spans="1:15" x14ac:dyDescent="0.2">
      <c r="A10" s="4">
        <v>2.1006263548010594E-10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58</v>
      </c>
      <c r="I10" s="4">
        <v>0</v>
      </c>
      <c r="J10" s="5"/>
      <c r="K10" s="5" t="s">
        <v>58</v>
      </c>
      <c r="L10" s="5" t="s">
        <v>58</v>
      </c>
      <c r="M10" s="5" t="s">
        <v>58</v>
      </c>
      <c r="N10" s="2"/>
      <c r="O10" s="1"/>
    </row>
    <row r="11" spans="1:15" x14ac:dyDescent="0.2">
      <c r="A11" s="9">
        <v>2.1006263548010594E-10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107</v>
      </c>
      <c r="N11" s="2"/>
      <c r="O11" s="1"/>
    </row>
    <row r="12" spans="1:15" ht="15.2" customHeight="1" x14ac:dyDescent="0.2">
      <c r="A12" s="26" t="s">
        <v>108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"/>
      <c r="O12" s="1"/>
    </row>
    <row r="13" spans="1:15" x14ac:dyDescent="0.2">
      <c r="A13" s="4">
        <v>8.6580988106841694</v>
      </c>
      <c r="B13" s="4">
        <v>2.34336939068658</v>
      </c>
      <c r="C13" s="4">
        <v>412167.48475499998</v>
      </c>
      <c r="D13" s="4">
        <v>167.25</v>
      </c>
      <c r="E13" s="4">
        <v>246437958</v>
      </c>
      <c r="F13" s="4">
        <v>0.72</v>
      </c>
      <c r="G13" s="4">
        <v>4</v>
      </c>
      <c r="H13" s="5" t="s">
        <v>56</v>
      </c>
      <c r="I13" s="4">
        <v>8.5</v>
      </c>
      <c r="J13" s="5"/>
      <c r="K13" s="5" t="s">
        <v>110</v>
      </c>
      <c r="L13" s="5" t="s">
        <v>111</v>
      </c>
      <c r="M13" s="5" t="s">
        <v>112</v>
      </c>
      <c r="N13" s="2"/>
      <c r="O13" s="1"/>
    </row>
    <row r="14" spans="1:15" ht="24" x14ac:dyDescent="0.2">
      <c r="A14" s="4">
        <v>3.5704429273540232</v>
      </c>
      <c r="B14" s="4">
        <v>1.78389935919433</v>
      </c>
      <c r="C14" s="4">
        <v>169970.39569619999</v>
      </c>
      <c r="D14" s="4">
        <v>112.86</v>
      </c>
      <c r="E14" s="4">
        <v>150602867</v>
      </c>
      <c r="F14" s="4">
        <v>0.67</v>
      </c>
      <c r="G14" s="4">
        <v>1.75</v>
      </c>
      <c r="H14" s="5" t="s">
        <v>56</v>
      </c>
      <c r="I14" s="4">
        <v>8.56</v>
      </c>
      <c r="J14" s="5"/>
      <c r="K14" s="5" t="s">
        <v>110</v>
      </c>
      <c r="L14" s="5" t="s">
        <v>113</v>
      </c>
      <c r="M14" s="5" t="s">
        <v>114</v>
      </c>
      <c r="N14" s="2"/>
      <c r="O14" s="1"/>
    </row>
    <row r="15" spans="1:15" ht="24" x14ac:dyDescent="0.2">
      <c r="A15" s="4">
        <v>0.52713166481909224</v>
      </c>
      <c r="B15" s="4">
        <v>0.128903391194297</v>
      </c>
      <c r="C15" s="4">
        <v>25094.0232</v>
      </c>
      <c r="D15" s="4">
        <v>131.19</v>
      </c>
      <c r="E15" s="4">
        <v>19128000</v>
      </c>
      <c r="F15" s="4">
        <v>1.8</v>
      </c>
      <c r="G15" s="4">
        <v>2.75</v>
      </c>
      <c r="H15" s="5" t="s">
        <v>56</v>
      </c>
      <c r="I15" s="4">
        <v>19.89</v>
      </c>
      <c r="J15" s="5"/>
      <c r="K15" s="5" t="s">
        <v>110</v>
      </c>
      <c r="L15" s="5" t="s">
        <v>115</v>
      </c>
      <c r="M15" s="5" t="s">
        <v>116</v>
      </c>
      <c r="N15" s="2"/>
      <c r="O15" s="1"/>
    </row>
    <row r="16" spans="1:15" ht="24" x14ac:dyDescent="0.2">
      <c r="A16" s="4">
        <v>1.6559827804224496</v>
      </c>
      <c r="B16" s="4">
        <v>0.285406136238742</v>
      </c>
      <c r="C16" s="4">
        <v>78832.809873000006</v>
      </c>
      <c r="D16" s="4">
        <v>171.3</v>
      </c>
      <c r="E16" s="4">
        <v>46020321</v>
      </c>
      <c r="F16" s="4">
        <v>1.61</v>
      </c>
      <c r="G16" s="4">
        <v>4</v>
      </c>
      <c r="H16" s="5" t="s">
        <v>56</v>
      </c>
      <c r="I16" s="4">
        <v>16.23</v>
      </c>
      <c r="J16" s="5"/>
      <c r="K16" s="5" t="s">
        <v>110</v>
      </c>
      <c r="L16" s="5" t="s">
        <v>117</v>
      </c>
      <c r="M16" s="5" t="s">
        <v>118</v>
      </c>
      <c r="N16" s="2"/>
      <c r="O16" s="1"/>
    </row>
    <row r="17" spans="1:15" ht="24" x14ac:dyDescent="0.2">
      <c r="A17" s="4">
        <v>0.4549629679994443</v>
      </c>
      <c r="B17" s="4">
        <v>0.108058888831466</v>
      </c>
      <c r="C17" s="4">
        <v>21658.443299999999</v>
      </c>
      <c r="D17" s="4">
        <v>124.5</v>
      </c>
      <c r="E17" s="4">
        <v>17396340</v>
      </c>
      <c r="F17" s="4">
        <v>0.5</v>
      </c>
      <c r="G17" s="4">
        <v>2.75</v>
      </c>
      <c r="H17" s="5" t="s">
        <v>56</v>
      </c>
      <c r="I17" s="4">
        <v>7.44</v>
      </c>
      <c r="J17" s="5"/>
      <c r="K17" s="5" t="s">
        <v>110</v>
      </c>
      <c r="L17" s="5" t="s">
        <v>119</v>
      </c>
      <c r="M17" s="5" t="s">
        <v>120</v>
      </c>
      <c r="N17" s="2"/>
      <c r="O17" s="1"/>
    </row>
    <row r="18" spans="1:15" x14ac:dyDescent="0.2">
      <c r="A18" s="9">
        <v>14.866619151279178</v>
      </c>
      <c r="B18" s="10"/>
      <c r="C18" s="9">
        <v>707723.15682419995</v>
      </c>
      <c r="D18" s="10"/>
      <c r="E18" s="9">
        <v>479585486</v>
      </c>
      <c r="F18" s="9">
        <v>0.8386895860651139</v>
      </c>
      <c r="G18" s="10"/>
      <c r="H18" s="10"/>
      <c r="I18" s="9">
        <v>9.7468700648002979</v>
      </c>
      <c r="J18" s="10"/>
      <c r="K18" s="10"/>
      <c r="L18" s="10"/>
      <c r="M18" s="11" t="s">
        <v>121</v>
      </c>
      <c r="N18" s="2"/>
      <c r="O18" s="1"/>
    </row>
    <row r="19" spans="1:15" ht="15.2" customHeight="1" x14ac:dyDescent="0.2">
      <c r="A19" s="26" t="s">
        <v>122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"/>
      <c r="O19" s="1"/>
    </row>
    <row r="20" spans="1:15" x14ac:dyDescent="0.2">
      <c r="A20" s="4">
        <v>2.1006263548010594E-10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58</v>
      </c>
      <c r="I20" s="4">
        <v>0</v>
      </c>
      <c r="J20" s="5"/>
      <c r="K20" s="5" t="s">
        <v>58</v>
      </c>
      <c r="L20" s="5" t="s">
        <v>58</v>
      </c>
      <c r="M20" s="5" t="s">
        <v>58</v>
      </c>
      <c r="N20" s="2"/>
      <c r="O20" s="1"/>
    </row>
    <row r="21" spans="1:15" x14ac:dyDescent="0.2">
      <c r="A21" s="9">
        <v>2.1006263548010594E-10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1" t="s">
        <v>123</v>
      </c>
      <c r="N21" s="2"/>
      <c r="O21" s="1"/>
    </row>
    <row r="22" spans="1:15" ht="25.5" x14ac:dyDescent="0.2">
      <c r="A22" s="9">
        <v>14.866619151699302</v>
      </c>
      <c r="B22" s="10"/>
      <c r="C22" s="9">
        <v>707723.15684419998</v>
      </c>
      <c r="D22" s="10"/>
      <c r="E22" s="9">
        <v>479585486</v>
      </c>
      <c r="F22" s="9">
        <v>0.83868958604141286</v>
      </c>
      <c r="G22" s="10"/>
      <c r="H22" s="10"/>
      <c r="I22" s="9">
        <v>9.7468700645248543</v>
      </c>
      <c r="J22" s="10"/>
      <c r="K22" s="10"/>
      <c r="L22" s="10"/>
      <c r="M22" s="11" t="s">
        <v>124</v>
      </c>
      <c r="N22" s="2"/>
      <c r="O22" s="1"/>
    </row>
    <row r="23" spans="1:15" ht="15.2" customHeight="1" x14ac:dyDescent="0.2">
      <c r="A23" s="26" t="s">
        <v>125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"/>
      <c r="O23" s="1"/>
    </row>
    <row r="24" spans="1:15" ht="15.2" customHeight="1" x14ac:dyDescent="0.2">
      <c r="A24" s="26" t="s">
        <v>126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"/>
      <c r="O24" s="1"/>
    </row>
    <row r="25" spans="1:15" ht="36" x14ac:dyDescent="0.2">
      <c r="A25" s="4">
        <v>1.9953817142534238</v>
      </c>
      <c r="B25" s="4">
        <v>0.86858181818181801</v>
      </c>
      <c r="C25" s="4">
        <v>94989.844800000006</v>
      </c>
      <c r="D25" s="4">
        <v>99.42</v>
      </c>
      <c r="E25" s="4">
        <v>95544000</v>
      </c>
      <c r="F25" s="4">
        <v>0.69</v>
      </c>
      <c r="G25" s="4">
        <v>0</v>
      </c>
      <c r="H25" s="5" t="s">
        <v>56</v>
      </c>
      <c r="I25" s="4">
        <v>0.85</v>
      </c>
      <c r="J25" s="5"/>
      <c r="K25" s="5" t="s">
        <v>110</v>
      </c>
      <c r="L25" s="5" t="s">
        <v>127</v>
      </c>
      <c r="M25" s="5" t="s">
        <v>128</v>
      </c>
      <c r="N25" s="2"/>
      <c r="O25" s="1"/>
    </row>
    <row r="26" spans="1:15" ht="36" x14ac:dyDescent="0.2">
      <c r="A26" s="4">
        <v>1.7659106776683502</v>
      </c>
      <c r="B26" s="4">
        <v>0.84411999999999998</v>
      </c>
      <c r="C26" s="4">
        <v>84065.910799999998</v>
      </c>
      <c r="D26" s="4">
        <v>99.59</v>
      </c>
      <c r="E26" s="4">
        <v>84412000</v>
      </c>
      <c r="F26" s="4">
        <v>0.69</v>
      </c>
      <c r="G26" s="4">
        <v>0</v>
      </c>
      <c r="H26" s="5" t="s">
        <v>56</v>
      </c>
      <c r="I26" s="4">
        <v>0.6</v>
      </c>
      <c r="J26" s="5"/>
      <c r="K26" s="5" t="s">
        <v>110</v>
      </c>
      <c r="L26" s="5" t="s">
        <v>129</v>
      </c>
      <c r="M26" s="5" t="s">
        <v>130</v>
      </c>
      <c r="N26" s="2"/>
      <c r="O26" s="1"/>
    </row>
    <row r="27" spans="1:15" ht="24" x14ac:dyDescent="0.2">
      <c r="A27" s="4">
        <v>3.0622046636594478</v>
      </c>
      <c r="B27" s="4">
        <v>1.33363636363636</v>
      </c>
      <c r="C27" s="4">
        <v>145775.79</v>
      </c>
      <c r="D27" s="4">
        <v>99.37</v>
      </c>
      <c r="E27" s="4">
        <v>146700000</v>
      </c>
      <c r="F27" s="4">
        <v>0.69</v>
      </c>
      <c r="G27" s="4">
        <v>0</v>
      </c>
      <c r="H27" s="5" t="s">
        <v>56</v>
      </c>
      <c r="I27" s="4">
        <v>0.92</v>
      </c>
      <c r="J27" s="5"/>
      <c r="K27" s="5" t="s">
        <v>110</v>
      </c>
      <c r="L27" s="5" t="s">
        <v>131</v>
      </c>
      <c r="M27" s="5" t="s">
        <v>132</v>
      </c>
      <c r="N27" s="2"/>
      <c r="O27" s="1"/>
    </row>
    <row r="28" spans="1:15" ht="25.5" x14ac:dyDescent="0.2">
      <c r="A28" s="9">
        <v>6.823497055581222</v>
      </c>
      <c r="B28" s="10"/>
      <c r="C28" s="9">
        <v>324831.54560000001</v>
      </c>
      <c r="D28" s="10"/>
      <c r="E28" s="9">
        <v>326656000</v>
      </c>
      <c r="F28" s="9">
        <v>0.69</v>
      </c>
      <c r="G28" s="10"/>
      <c r="H28" s="10"/>
      <c r="I28" s="9">
        <v>0.81671452466222538</v>
      </c>
      <c r="J28" s="10"/>
      <c r="K28" s="10"/>
      <c r="L28" s="10"/>
      <c r="M28" s="11" t="s">
        <v>133</v>
      </c>
      <c r="N28" s="2"/>
      <c r="O28" s="1"/>
    </row>
    <row r="29" spans="1:15" ht="15.2" customHeight="1" x14ac:dyDescent="0.2">
      <c r="A29" s="26" t="s">
        <v>134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"/>
      <c r="O29" s="1"/>
    </row>
    <row r="30" spans="1:15" ht="24" x14ac:dyDescent="0.2">
      <c r="A30" s="4">
        <v>14.26692418353046</v>
      </c>
      <c r="B30" s="4">
        <v>4.7472850916236498</v>
      </c>
      <c r="C30" s="4">
        <v>679174.76856</v>
      </c>
      <c r="D30" s="4">
        <v>104.08</v>
      </c>
      <c r="E30" s="4">
        <v>652550700</v>
      </c>
      <c r="F30" s="4">
        <v>0.67</v>
      </c>
      <c r="G30" s="4">
        <v>4.5</v>
      </c>
      <c r="H30" s="5" t="s">
        <v>56</v>
      </c>
      <c r="I30" s="4">
        <v>0.57999999999999996</v>
      </c>
      <c r="J30" s="5"/>
      <c r="K30" s="5" t="s">
        <v>110</v>
      </c>
      <c r="L30" s="5" t="s">
        <v>135</v>
      </c>
      <c r="M30" s="5" t="s">
        <v>136</v>
      </c>
      <c r="N30" s="2"/>
      <c r="O30" s="1"/>
    </row>
    <row r="31" spans="1:15" ht="24" x14ac:dyDescent="0.2">
      <c r="A31" s="4">
        <v>2.0173838007311913</v>
      </c>
      <c r="B31" s="4">
        <v>0.51392462365093095</v>
      </c>
      <c r="C31" s="4">
        <v>96037.250799999994</v>
      </c>
      <c r="D31" s="4">
        <v>113.42</v>
      </c>
      <c r="E31" s="4">
        <v>84674000</v>
      </c>
      <c r="F31" s="4">
        <v>2.65</v>
      </c>
      <c r="G31" s="4">
        <v>4.25</v>
      </c>
      <c r="H31" s="5" t="s">
        <v>56</v>
      </c>
      <c r="I31" s="4">
        <v>7.51</v>
      </c>
      <c r="J31" s="5"/>
      <c r="K31" s="5" t="s">
        <v>110</v>
      </c>
      <c r="L31" s="5" t="s">
        <v>137</v>
      </c>
      <c r="M31" s="5" t="s">
        <v>138</v>
      </c>
      <c r="N31" s="2"/>
      <c r="O31" s="1"/>
    </row>
    <row r="32" spans="1:15" ht="24" x14ac:dyDescent="0.2">
      <c r="A32" s="4">
        <v>1.5197040189748705</v>
      </c>
      <c r="B32" s="4">
        <v>0.65650316478960202</v>
      </c>
      <c r="C32" s="4">
        <v>72345.280039999998</v>
      </c>
      <c r="D32" s="4">
        <v>126.58</v>
      </c>
      <c r="E32" s="4">
        <v>57153800</v>
      </c>
      <c r="F32" s="4">
        <v>4.0199999999999996</v>
      </c>
      <c r="G32" s="4">
        <v>5.5</v>
      </c>
      <c r="H32" s="5" t="s">
        <v>56</v>
      </c>
      <c r="I32" s="4">
        <v>15.84</v>
      </c>
      <c r="J32" s="5"/>
      <c r="K32" s="5" t="s">
        <v>110</v>
      </c>
      <c r="L32" s="5" t="s">
        <v>139</v>
      </c>
      <c r="M32" s="5" t="s">
        <v>140</v>
      </c>
      <c r="N32" s="2"/>
      <c r="O32" s="1"/>
    </row>
    <row r="33" spans="1:15" ht="24" x14ac:dyDescent="0.2">
      <c r="A33" s="4">
        <v>2.0339259013762856</v>
      </c>
      <c r="B33" s="4">
        <v>0.63141513866139798</v>
      </c>
      <c r="C33" s="4">
        <v>96824.735000000001</v>
      </c>
      <c r="D33" s="4">
        <v>103.39</v>
      </c>
      <c r="E33" s="4">
        <v>93650000</v>
      </c>
      <c r="F33" s="4">
        <v>0.69</v>
      </c>
      <c r="G33" s="4">
        <v>3.5</v>
      </c>
      <c r="H33" s="5" t="s">
        <v>56</v>
      </c>
      <c r="I33" s="4">
        <v>0.17</v>
      </c>
      <c r="J33" s="5"/>
      <c r="K33" s="5" t="s">
        <v>110</v>
      </c>
      <c r="L33" s="5" t="s">
        <v>141</v>
      </c>
      <c r="M33" s="5" t="s">
        <v>142</v>
      </c>
      <c r="N33" s="2"/>
      <c r="O33" s="1"/>
    </row>
    <row r="34" spans="1:15" x14ac:dyDescent="0.2">
      <c r="A34" s="4">
        <v>3.5645047470353863</v>
      </c>
      <c r="B34" s="4">
        <v>1.3515951518968701</v>
      </c>
      <c r="C34" s="4">
        <v>169687.70952</v>
      </c>
      <c r="D34" s="4">
        <v>111.72</v>
      </c>
      <c r="E34" s="4">
        <v>151886600</v>
      </c>
      <c r="F34" s="4">
        <v>0.74</v>
      </c>
      <c r="G34" s="4">
        <v>6.5</v>
      </c>
      <c r="H34" s="5" t="s">
        <v>56</v>
      </c>
      <c r="I34" s="4">
        <v>1.53</v>
      </c>
      <c r="J34" s="5"/>
      <c r="K34" s="5" t="s">
        <v>110</v>
      </c>
      <c r="L34" s="5" t="s">
        <v>143</v>
      </c>
      <c r="M34" s="5" t="s">
        <v>144</v>
      </c>
      <c r="N34" s="2"/>
      <c r="O34" s="1"/>
    </row>
    <row r="35" spans="1:15" x14ac:dyDescent="0.2">
      <c r="A35" s="9">
        <v>23.40244265164819</v>
      </c>
      <c r="B35" s="10"/>
      <c r="C35" s="9">
        <v>1114069.74392</v>
      </c>
      <c r="D35" s="10"/>
      <c r="E35" s="9">
        <v>1039915100</v>
      </c>
      <c r="F35" s="9">
        <v>1.0706257970115469</v>
      </c>
      <c r="G35" s="10"/>
      <c r="H35" s="10"/>
      <c r="I35" s="9">
        <v>2.2774092640686532</v>
      </c>
      <c r="J35" s="10"/>
      <c r="K35" s="10"/>
      <c r="L35" s="10"/>
      <c r="M35" s="11" t="s">
        <v>145</v>
      </c>
      <c r="N35" s="2"/>
      <c r="O35" s="1"/>
    </row>
    <row r="36" spans="1:15" ht="15.2" customHeight="1" x14ac:dyDescent="0.2">
      <c r="A36" s="26" t="s">
        <v>146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"/>
      <c r="O36" s="1"/>
    </row>
    <row r="37" spans="1:15" x14ac:dyDescent="0.2">
      <c r="A37" s="4">
        <v>2.1006263548010594E-10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58</v>
      </c>
      <c r="I37" s="4">
        <v>0</v>
      </c>
      <c r="J37" s="5"/>
      <c r="K37" s="5" t="s">
        <v>58</v>
      </c>
      <c r="L37" s="5" t="s">
        <v>58</v>
      </c>
      <c r="M37" s="5" t="s">
        <v>58</v>
      </c>
      <c r="N37" s="2"/>
      <c r="O37" s="1"/>
    </row>
    <row r="38" spans="1:15" x14ac:dyDescent="0.2">
      <c r="A38" s="9">
        <v>2.1006263548010594E-10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1" t="s">
        <v>147</v>
      </c>
      <c r="N38" s="2"/>
      <c r="O38" s="1"/>
    </row>
    <row r="39" spans="1:15" ht="25.5" x14ac:dyDescent="0.2">
      <c r="A39" s="9">
        <v>30.225939707439476</v>
      </c>
      <c r="B39" s="10"/>
      <c r="C39" s="9">
        <v>1438901.28953</v>
      </c>
      <c r="D39" s="10"/>
      <c r="E39" s="9">
        <v>1366571100</v>
      </c>
      <c r="F39" s="9">
        <v>0.9846996345646537</v>
      </c>
      <c r="G39" s="10"/>
      <c r="H39" s="10"/>
      <c r="I39" s="9">
        <v>1.9476578535122442</v>
      </c>
      <c r="J39" s="10"/>
      <c r="K39" s="10"/>
      <c r="L39" s="10"/>
      <c r="M39" s="11" t="s">
        <v>148</v>
      </c>
      <c r="N39" s="2"/>
      <c r="O39" s="1"/>
    </row>
    <row r="40" spans="1:15" ht="15.2" customHeight="1" x14ac:dyDescent="0.2">
      <c r="A40" s="26" t="s">
        <v>149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"/>
      <c r="O40" s="1"/>
    </row>
    <row r="41" spans="1:15" ht="15.2" customHeight="1" x14ac:dyDescent="0.2">
      <c r="A41" s="26" t="s">
        <v>150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"/>
      <c r="O41" s="1"/>
    </row>
    <row r="42" spans="1:15" x14ac:dyDescent="0.2">
      <c r="A42" s="4">
        <v>2.1006263548010594E-10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58</v>
      </c>
      <c r="I42" s="4">
        <v>0</v>
      </c>
      <c r="J42" s="5"/>
      <c r="K42" s="5" t="s">
        <v>58</v>
      </c>
      <c r="L42" s="5" t="s">
        <v>58</v>
      </c>
      <c r="M42" s="5" t="s">
        <v>58</v>
      </c>
      <c r="N42" s="2"/>
      <c r="O42" s="1"/>
    </row>
    <row r="43" spans="1:15" x14ac:dyDescent="0.2">
      <c r="A43" s="9">
        <v>2.1006263548010594E-10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1" t="s">
        <v>151</v>
      </c>
      <c r="N43" s="2"/>
      <c r="O43" s="1"/>
    </row>
    <row r="44" spans="1:15" ht="25.5" x14ac:dyDescent="0.2">
      <c r="A44" s="9">
        <v>2.1006263548010594E-10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1" t="s">
        <v>152</v>
      </c>
      <c r="N44" s="2"/>
      <c r="O44" s="1"/>
    </row>
    <row r="45" spans="1:15" x14ac:dyDescent="0.2">
      <c r="A45" s="9">
        <v>45.092558859348841</v>
      </c>
      <c r="B45" s="10"/>
      <c r="C45" s="9">
        <v>2146624.4463841999</v>
      </c>
      <c r="D45" s="10"/>
      <c r="E45" s="9">
        <v>1846156586</v>
      </c>
      <c r="F45" s="9">
        <v>0.93656140868366733</v>
      </c>
      <c r="G45" s="10"/>
      <c r="H45" s="10"/>
      <c r="I45" s="9">
        <v>4.5189893671142727</v>
      </c>
      <c r="J45" s="10"/>
      <c r="K45" s="10"/>
      <c r="L45" s="10"/>
      <c r="M45" s="11" t="s">
        <v>91</v>
      </c>
      <c r="N45" s="2"/>
      <c r="O45" s="1"/>
    </row>
    <row r="46" spans="1:15" ht="15.2" customHeight="1" x14ac:dyDescent="0.2">
      <c r="A46" s="26" t="s">
        <v>92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"/>
      <c r="O46" s="1"/>
    </row>
    <row r="47" spans="1:15" ht="15.2" customHeight="1" x14ac:dyDescent="0.2">
      <c r="A47" s="26" t="s">
        <v>153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"/>
      <c r="O47" s="1"/>
    </row>
    <row r="48" spans="1:15" ht="15.2" customHeight="1" x14ac:dyDescent="0.2">
      <c r="A48" s="26" t="s">
        <v>154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"/>
      <c r="O48" s="1"/>
    </row>
    <row r="49" spans="1:15" x14ac:dyDescent="0.2">
      <c r="A49" s="4">
        <v>2.1006263548010594E-10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58</v>
      </c>
      <c r="I49" s="4">
        <v>0</v>
      </c>
      <c r="J49" s="5"/>
      <c r="K49" s="5" t="s">
        <v>58</v>
      </c>
      <c r="L49" s="5" t="s">
        <v>58</v>
      </c>
      <c r="M49" s="5" t="s">
        <v>58</v>
      </c>
      <c r="N49" s="2"/>
      <c r="O49" s="1"/>
    </row>
    <row r="50" spans="1:15" x14ac:dyDescent="0.2">
      <c r="A50" s="9">
        <v>2.1006263548010594E-10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1" t="s">
        <v>155</v>
      </c>
      <c r="N50" s="2"/>
      <c r="O50" s="1"/>
    </row>
    <row r="51" spans="1:15" ht="25.5" x14ac:dyDescent="0.2">
      <c r="A51" s="9">
        <v>2.1006263548010594E-10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1" t="s">
        <v>156</v>
      </c>
      <c r="N51" s="2"/>
      <c r="O51" s="1"/>
    </row>
    <row r="52" spans="1:15" ht="15.2" customHeight="1" x14ac:dyDescent="0.2">
      <c r="A52" s="26" t="s">
        <v>157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"/>
      <c r="O52" s="1"/>
    </row>
    <row r="53" spans="1:15" ht="15.2" customHeight="1" x14ac:dyDescent="0.2">
      <c r="A53" s="26" t="s">
        <v>154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"/>
      <c r="O53" s="1"/>
    </row>
    <row r="54" spans="1:15" ht="48" x14ac:dyDescent="0.2">
      <c r="A54" s="4">
        <v>1.5862656960219035</v>
      </c>
      <c r="B54" s="4">
        <v>0</v>
      </c>
      <c r="C54" s="4">
        <v>75513.938611521007</v>
      </c>
      <c r="D54" s="4">
        <v>116.46372602719936</v>
      </c>
      <c r="E54" s="4">
        <v>64839020</v>
      </c>
      <c r="F54" s="4">
        <v>3.48</v>
      </c>
      <c r="G54" s="4">
        <v>5.5</v>
      </c>
      <c r="H54" s="5" t="s">
        <v>39</v>
      </c>
      <c r="I54" s="4">
        <v>7.18</v>
      </c>
      <c r="J54" s="5" t="s">
        <v>158</v>
      </c>
      <c r="K54" s="5" t="s">
        <v>159</v>
      </c>
      <c r="L54" s="5" t="s">
        <v>160</v>
      </c>
      <c r="M54" s="5" t="s">
        <v>161</v>
      </c>
      <c r="N54" s="2"/>
      <c r="O54" s="1"/>
    </row>
    <row r="55" spans="1:15" ht="48" x14ac:dyDescent="0.2">
      <c r="A55" s="4">
        <v>0.75548357349291428</v>
      </c>
      <c r="B55" s="4">
        <v>8.2951958635755498E-4</v>
      </c>
      <c r="C55" s="4">
        <v>35964.681284999999</v>
      </c>
      <c r="D55" s="4">
        <v>13409.5</v>
      </c>
      <c r="E55" s="4">
        <v>268203</v>
      </c>
      <c r="F55" s="4">
        <v>5.649</v>
      </c>
      <c r="G55" s="4">
        <v>10</v>
      </c>
      <c r="H55" s="5" t="s">
        <v>41</v>
      </c>
      <c r="I55" s="4">
        <v>7.1050000000000004</v>
      </c>
      <c r="J55" s="5" t="s">
        <v>162</v>
      </c>
      <c r="K55" s="5" t="s">
        <v>163</v>
      </c>
      <c r="L55" s="5" t="s">
        <v>164</v>
      </c>
      <c r="M55" s="5" t="s">
        <v>165</v>
      </c>
      <c r="N55" s="2"/>
      <c r="O55" s="1"/>
    </row>
    <row r="56" spans="1:15" x14ac:dyDescent="0.2">
      <c r="A56" s="9">
        <v>2.3417492695148177</v>
      </c>
      <c r="B56" s="10"/>
      <c r="C56" s="9">
        <v>111478.61989652101</v>
      </c>
      <c r="D56" s="10"/>
      <c r="E56" s="9">
        <v>65107223</v>
      </c>
      <c r="F56" s="9">
        <v>4.179752058103829</v>
      </c>
      <c r="G56" s="10"/>
      <c r="H56" s="10"/>
      <c r="I56" s="9">
        <v>7.1558038707432976</v>
      </c>
      <c r="J56" s="10"/>
      <c r="K56" s="10"/>
      <c r="L56" s="10"/>
      <c r="M56" s="11" t="s">
        <v>155</v>
      </c>
      <c r="N56" s="2"/>
      <c r="O56" s="1"/>
    </row>
    <row r="57" spans="1:15" ht="38.25" x14ac:dyDescent="0.2">
      <c r="A57" s="9">
        <v>2.3417492695148177</v>
      </c>
      <c r="B57" s="10"/>
      <c r="C57" s="9">
        <v>111478.61989652101</v>
      </c>
      <c r="D57" s="10"/>
      <c r="E57" s="9">
        <v>65107223</v>
      </c>
      <c r="F57" s="9">
        <v>4.179752058103829</v>
      </c>
      <c r="G57" s="10"/>
      <c r="H57" s="10"/>
      <c r="I57" s="9">
        <v>7.1558038707432976</v>
      </c>
      <c r="J57" s="10"/>
      <c r="K57" s="10"/>
      <c r="L57" s="10"/>
      <c r="M57" s="11" t="s">
        <v>166</v>
      </c>
      <c r="N57" s="2"/>
      <c r="O57" s="1"/>
    </row>
    <row r="58" spans="1:15" x14ac:dyDescent="0.2">
      <c r="A58" s="9">
        <v>2.3417492697248803</v>
      </c>
      <c r="B58" s="10"/>
      <c r="C58" s="9">
        <v>111478.61990652099</v>
      </c>
      <c r="D58" s="10"/>
      <c r="E58" s="9">
        <v>65107223</v>
      </c>
      <c r="F58" s="9">
        <v>4.1797520577288907</v>
      </c>
      <c r="G58" s="10"/>
      <c r="H58" s="10"/>
      <c r="I58" s="9">
        <v>7.1558038701013986</v>
      </c>
      <c r="J58" s="10"/>
      <c r="K58" s="10"/>
      <c r="L58" s="10"/>
      <c r="M58" s="11" t="s">
        <v>97</v>
      </c>
      <c r="N58" s="2"/>
      <c r="O58" s="1"/>
    </row>
    <row r="59" spans="1:15" ht="38.25" x14ac:dyDescent="0.2">
      <c r="A59" s="6">
        <v>47.43430812907372</v>
      </c>
      <c r="B59" s="12"/>
      <c r="C59" s="6">
        <v>2258103.0662907208</v>
      </c>
      <c r="D59" s="12"/>
      <c r="E59" s="6">
        <v>1911263809</v>
      </c>
      <c r="F59" s="6">
        <v>1.0966720887702017</v>
      </c>
      <c r="G59" s="12"/>
      <c r="H59" s="12"/>
      <c r="I59" s="6">
        <v>4.6491643117970947</v>
      </c>
      <c r="J59" s="12"/>
      <c r="K59" s="12"/>
      <c r="L59" s="12"/>
      <c r="M59" s="7" t="s">
        <v>167</v>
      </c>
      <c r="N59" s="2"/>
      <c r="O59" s="1"/>
    </row>
    <row r="60" spans="1:15" ht="36" customHeight="1" x14ac:dyDescent="0.2">
      <c r="A60" s="25" t="s">
        <v>32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1"/>
    </row>
  </sheetData>
  <mergeCells count="20">
    <mergeCell ref="A29:M29"/>
    <mergeCell ref="A36:M36"/>
    <mergeCell ref="A53:M53"/>
    <mergeCell ref="A60:N60"/>
    <mergeCell ref="A40:M40"/>
    <mergeCell ref="A41:M41"/>
    <mergeCell ref="A46:M46"/>
    <mergeCell ref="A47:M47"/>
    <mergeCell ref="A48:M48"/>
    <mergeCell ref="A52:M52"/>
    <mergeCell ref="A9:M9"/>
    <mergeCell ref="A12:M12"/>
    <mergeCell ref="A19:M19"/>
    <mergeCell ref="A23:M23"/>
    <mergeCell ref="A24:M24"/>
    <mergeCell ref="A2:N2"/>
    <mergeCell ref="A3:N3"/>
    <mergeCell ref="A4:N4"/>
    <mergeCell ref="A7:M7"/>
    <mergeCell ref="A8:M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168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50</v>
      </c>
      <c r="K6" s="3" t="s">
        <v>51</v>
      </c>
      <c r="L6" s="3" t="s">
        <v>169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170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58</v>
      </c>
      <c r="I9" s="4">
        <v>0</v>
      </c>
      <c r="J9" s="5"/>
      <c r="K9" s="5" t="s">
        <v>58</v>
      </c>
      <c r="L9" s="5" t="s">
        <v>58</v>
      </c>
      <c r="M9" s="5" t="s">
        <v>58</v>
      </c>
      <c r="N9" s="5" t="s">
        <v>58</v>
      </c>
      <c r="O9" s="2"/>
      <c r="P9" s="1"/>
    </row>
    <row r="10" spans="1:16" x14ac:dyDescent="0.2">
      <c r="A10" s="9">
        <v>2.1006263548010594E-10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171</v>
      </c>
      <c r="O10" s="2"/>
      <c r="P10" s="1"/>
    </row>
    <row r="11" spans="1:16" ht="15.2" customHeight="1" x14ac:dyDescent="0.2">
      <c r="A11" s="26" t="s">
        <v>125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58</v>
      </c>
      <c r="I12" s="4">
        <v>0</v>
      </c>
      <c r="J12" s="5"/>
      <c r="K12" s="5" t="s">
        <v>58</v>
      </c>
      <c r="L12" s="5" t="s">
        <v>58</v>
      </c>
      <c r="M12" s="5" t="s">
        <v>58</v>
      </c>
      <c r="N12" s="5" t="s">
        <v>58</v>
      </c>
      <c r="O12" s="2"/>
      <c r="P12" s="1"/>
    </row>
    <row r="13" spans="1:16" ht="25.5" x14ac:dyDescent="0.2">
      <c r="A13" s="9">
        <v>2.1006263548010594E-10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148</v>
      </c>
      <c r="O13" s="2"/>
      <c r="P13" s="1"/>
    </row>
    <row r="14" spans="1:16" ht="15.2" customHeight="1" x14ac:dyDescent="0.2">
      <c r="A14" s="26" t="s">
        <v>172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5"/>
      <c r="K15" s="5" t="s">
        <v>58</v>
      </c>
      <c r="L15" s="5" t="s">
        <v>58</v>
      </c>
      <c r="M15" s="5" t="s">
        <v>58</v>
      </c>
      <c r="N15" s="5" t="s">
        <v>58</v>
      </c>
      <c r="O15" s="2"/>
      <c r="P15" s="1"/>
    </row>
    <row r="16" spans="1:16" ht="25.5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173</v>
      </c>
      <c r="O16" s="2"/>
      <c r="P16" s="1"/>
    </row>
    <row r="17" spans="1:16" x14ac:dyDescent="0.2">
      <c r="A17" s="9">
        <v>6.3018790644031785E-10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91</v>
      </c>
      <c r="O17" s="2"/>
      <c r="P17" s="1"/>
    </row>
    <row r="18" spans="1:16" ht="15.2" customHeight="1" x14ac:dyDescent="0.2">
      <c r="A18" s="26" t="s">
        <v>92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"/>
      <c r="P18" s="1"/>
    </row>
    <row r="19" spans="1:16" ht="15.2" customHeight="1" x14ac:dyDescent="0.2">
      <c r="A19" s="26" t="s">
        <v>174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"/>
      <c r="P19" s="1"/>
    </row>
    <row r="20" spans="1:16" x14ac:dyDescent="0.2">
      <c r="A20" s="4">
        <v>2.1006263548010594E-10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58</v>
      </c>
      <c r="I20" s="4">
        <v>0</v>
      </c>
      <c r="J20" s="5"/>
      <c r="K20" s="5" t="s">
        <v>58</v>
      </c>
      <c r="L20" s="5" t="s">
        <v>58</v>
      </c>
      <c r="M20" s="5" t="s">
        <v>58</v>
      </c>
      <c r="N20" s="5" t="s">
        <v>58</v>
      </c>
      <c r="O20" s="2"/>
      <c r="P20" s="1"/>
    </row>
    <row r="21" spans="1:16" ht="25.5" x14ac:dyDescent="0.2">
      <c r="A21" s="9">
        <v>2.1006263548010594E-10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175</v>
      </c>
      <c r="O21" s="2"/>
      <c r="P21" s="1"/>
    </row>
    <row r="22" spans="1:16" ht="15.2" customHeight="1" x14ac:dyDescent="0.2">
      <c r="A22" s="26" t="s">
        <v>176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"/>
      <c r="P22" s="1"/>
    </row>
    <row r="23" spans="1:16" x14ac:dyDescent="0.2">
      <c r="A23" s="4">
        <v>2.1006263548010594E-10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58</v>
      </c>
      <c r="I23" s="4">
        <v>0</v>
      </c>
      <c r="J23" s="5"/>
      <c r="K23" s="5" t="s">
        <v>58</v>
      </c>
      <c r="L23" s="5" t="s">
        <v>58</v>
      </c>
      <c r="M23" s="5" t="s">
        <v>58</v>
      </c>
      <c r="N23" s="5" t="s">
        <v>58</v>
      </c>
      <c r="O23" s="2"/>
      <c r="P23" s="1"/>
    </row>
    <row r="24" spans="1:16" ht="25.5" x14ac:dyDescent="0.2">
      <c r="A24" s="9">
        <v>2.1006263548010594E-10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177</v>
      </c>
      <c r="O24" s="2"/>
      <c r="P24" s="1"/>
    </row>
    <row r="25" spans="1:16" x14ac:dyDescent="0.2">
      <c r="A25" s="9">
        <v>4.2012527096021188E-10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97</v>
      </c>
      <c r="O25" s="2"/>
      <c r="P25" s="1"/>
    </row>
    <row r="26" spans="1:16" ht="25.5" x14ac:dyDescent="0.2">
      <c r="A26" s="6">
        <v>1.0503131774005297E-9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178</v>
      </c>
      <c r="O26" s="2"/>
      <c r="P26" s="1"/>
    </row>
    <row r="27" spans="1:16" ht="20.100000000000001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 x14ac:dyDescent="0.2">
      <c r="A28" s="25" t="s">
        <v>32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6.5703125" customWidth="1"/>
    <col min="13" max="13" width="14.5703125" customWidth="1"/>
    <col min="14" max="14" width="20.8554687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179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48</v>
      </c>
      <c r="G6" s="3" t="s">
        <v>49</v>
      </c>
      <c r="H6" s="3" t="s">
        <v>34</v>
      </c>
      <c r="I6" s="3" t="s">
        <v>104</v>
      </c>
      <c r="J6" s="3" t="s">
        <v>50</v>
      </c>
      <c r="K6" s="3" t="s">
        <v>51</v>
      </c>
      <c r="L6" s="3" t="s">
        <v>169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180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ht="36" x14ac:dyDescent="0.2">
      <c r="A9" s="4">
        <v>0.28955993985158657</v>
      </c>
      <c r="B9" s="4">
        <v>0.54020905839123401</v>
      </c>
      <c r="C9" s="4">
        <v>13784.457154399999</v>
      </c>
      <c r="D9" s="4">
        <v>110.14</v>
      </c>
      <c r="E9" s="4">
        <v>12515396</v>
      </c>
      <c r="F9" s="4">
        <v>0.11</v>
      </c>
      <c r="G9" s="4">
        <v>2.6</v>
      </c>
      <c r="H9" s="5" t="s">
        <v>56</v>
      </c>
      <c r="I9" s="4">
        <v>1.76</v>
      </c>
      <c r="J9" s="5" t="s">
        <v>64</v>
      </c>
      <c r="K9" s="5" t="s">
        <v>65</v>
      </c>
      <c r="L9" s="5" t="s">
        <v>181</v>
      </c>
      <c r="M9" s="5" t="s">
        <v>182</v>
      </c>
      <c r="N9" s="5" t="s">
        <v>183</v>
      </c>
      <c r="O9" s="2"/>
      <c r="P9" s="1"/>
    </row>
    <row r="10" spans="1:16" ht="36" x14ac:dyDescent="0.2">
      <c r="A10" s="4">
        <v>0.21647003950944257</v>
      </c>
      <c r="B10" s="4">
        <v>0.60834920620825494</v>
      </c>
      <c r="C10" s="4">
        <v>10305.023499999999</v>
      </c>
      <c r="D10" s="4">
        <v>125.35</v>
      </c>
      <c r="E10" s="4">
        <v>8221000</v>
      </c>
      <c r="F10" s="4">
        <v>0.62</v>
      </c>
      <c r="G10" s="4">
        <v>4.2</v>
      </c>
      <c r="H10" s="5" t="s">
        <v>56</v>
      </c>
      <c r="I10" s="4">
        <v>0.54</v>
      </c>
      <c r="J10" s="5" t="s">
        <v>64</v>
      </c>
      <c r="K10" s="5" t="s">
        <v>65</v>
      </c>
      <c r="L10" s="5" t="s">
        <v>181</v>
      </c>
      <c r="M10" s="5" t="s">
        <v>184</v>
      </c>
      <c r="N10" s="5" t="s">
        <v>185</v>
      </c>
      <c r="O10" s="2"/>
      <c r="P10" s="1"/>
    </row>
    <row r="11" spans="1:16" ht="24" x14ac:dyDescent="0.2">
      <c r="A11" s="4">
        <v>0.13163381794736198</v>
      </c>
      <c r="B11" s="4">
        <v>0.32533333333333297</v>
      </c>
      <c r="C11" s="4">
        <v>6266.4080000000004</v>
      </c>
      <c r="D11" s="4">
        <v>128.41</v>
      </c>
      <c r="E11" s="4">
        <v>4880000</v>
      </c>
      <c r="F11" s="4">
        <v>0.26</v>
      </c>
      <c r="G11" s="4">
        <v>4.3499999999999996</v>
      </c>
      <c r="H11" s="5" t="s">
        <v>56</v>
      </c>
      <c r="I11" s="4">
        <v>0.88</v>
      </c>
      <c r="J11" s="5" t="s">
        <v>64</v>
      </c>
      <c r="K11" s="5" t="s">
        <v>65</v>
      </c>
      <c r="L11" s="5" t="s">
        <v>181</v>
      </c>
      <c r="M11" s="5" t="s">
        <v>186</v>
      </c>
      <c r="N11" s="5" t="s">
        <v>187</v>
      </c>
      <c r="O11" s="2"/>
      <c r="P11" s="1"/>
    </row>
    <row r="12" spans="1:16" ht="24" x14ac:dyDescent="0.2">
      <c r="A12" s="4">
        <v>0.16415771827296702</v>
      </c>
      <c r="B12" s="4">
        <v>0.33009644999999999</v>
      </c>
      <c r="C12" s="4">
        <v>7814.7033572999999</v>
      </c>
      <c r="D12" s="4">
        <v>118.37</v>
      </c>
      <c r="E12" s="4">
        <v>6601929</v>
      </c>
      <c r="F12" s="4">
        <v>0.67</v>
      </c>
      <c r="G12" s="4">
        <v>5.3</v>
      </c>
      <c r="H12" s="5" t="s">
        <v>56</v>
      </c>
      <c r="I12" s="4">
        <v>0.56000000000000005</v>
      </c>
      <c r="J12" s="5" t="s">
        <v>64</v>
      </c>
      <c r="K12" s="5" t="s">
        <v>188</v>
      </c>
      <c r="L12" s="5" t="s">
        <v>181</v>
      </c>
      <c r="M12" s="5" t="s">
        <v>189</v>
      </c>
      <c r="N12" s="5" t="s">
        <v>190</v>
      </c>
      <c r="O12" s="2"/>
      <c r="P12" s="1"/>
    </row>
    <row r="13" spans="1:16" ht="24" x14ac:dyDescent="0.2">
      <c r="A13" s="4">
        <v>0.11626730438450486</v>
      </c>
      <c r="B13" s="4">
        <v>0.324157779670806</v>
      </c>
      <c r="C13" s="4">
        <v>5534.8874452979999</v>
      </c>
      <c r="D13" s="4">
        <v>128.06</v>
      </c>
      <c r="E13" s="4">
        <v>4322104.83</v>
      </c>
      <c r="F13" s="4">
        <v>0.41</v>
      </c>
      <c r="G13" s="4">
        <v>4.0999999999999996</v>
      </c>
      <c r="H13" s="5" t="s">
        <v>56</v>
      </c>
      <c r="I13" s="4">
        <v>1.21</v>
      </c>
      <c r="J13" s="5" t="s">
        <v>64</v>
      </c>
      <c r="K13" s="5" t="s">
        <v>188</v>
      </c>
      <c r="L13" s="5" t="s">
        <v>181</v>
      </c>
      <c r="M13" s="5" t="s">
        <v>191</v>
      </c>
      <c r="N13" s="5" t="s">
        <v>192</v>
      </c>
      <c r="O13" s="2"/>
      <c r="P13" s="1"/>
    </row>
    <row r="14" spans="1:16" ht="24" x14ac:dyDescent="0.2">
      <c r="A14" s="4">
        <v>0.11952940011687689</v>
      </c>
      <c r="B14" s="4">
        <v>0.49428688524590197</v>
      </c>
      <c r="C14" s="4">
        <v>5690.1790193999996</v>
      </c>
      <c r="D14" s="4">
        <v>129.26</v>
      </c>
      <c r="E14" s="4">
        <v>4402119</v>
      </c>
      <c r="F14" s="4">
        <v>0.74</v>
      </c>
      <c r="G14" s="4">
        <v>4.5</v>
      </c>
      <c r="H14" s="5" t="s">
        <v>56</v>
      </c>
      <c r="I14" s="4">
        <v>0.56000000000000005</v>
      </c>
      <c r="J14" s="5" t="s">
        <v>64</v>
      </c>
      <c r="K14" s="5" t="s">
        <v>188</v>
      </c>
      <c r="L14" s="5" t="s">
        <v>181</v>
      </c>
      <c r="M14" s="5" t="s">
        <v>193</v>
      </c>
      <c r="N14" s="5" t="s">
        <v>194</v>
      </c>
      <c r="O14" s="2"/>
      <c r="P14" s="1"/>
    </row>
    <row r="15" spans="1:16" ht="24" x14ac:dyDescent="0.2">
      <c r="A15" s="4">
        <v>0.25320277323285939</v>
      </c>
      <c r="B15" s="4">
        <v>1.5732341673243699</v>
      </c>
      <c r="C15" s="4">
        <v>12053.679734816</v>
      </c>
      <c r="D15" s="4">
        <v>134.08000000000001</v>
      </c>
      <c r="E15" s="4">
        <v>8989916.2699999996</v>
      </c>
      <c r="F15" s="4">
        <v>0.16</v>
      </c>
      <c r="G15" s="4">
        <v>4.7</v>
      </c>
      <c r="H15" s="5" t="s">
        <v>56</v>
      </c>
      <c r="I15" s="4">
        <v>1.92</v>
      </c>
      <c r="J15" s="5" t="s">
        <v>64</v>
      </c>
      <c r="K15" s="5" t="s">
        <v>188</v>
      </c>
      <c r="L15" s="5" t="s">
        <v>181</v>
      </c>
      <c r="M15" s="5" t="s">
        <v>195</v>
      </c>
      <c r="N15" s="5" t="s">
        <v>196</v>
      </c>
      <c r="O15" s="2"/>
      <c r="P15" s="1"/>
    </row>
    <row r="16" spans="1:16" ht="24" x14ac:dyDescent="0.2">
      <c r="A16" s="4">
        <v>6.7269825247702905E-2</v>
      </c>
      <c r="B16" s="4">
        <v>0.56465756069742201</v>
      </c>
      <c r="C16" s="4">
        <v>3202.3698595400001</v>
      </c>
      <c r="D16" s="4">
        <v>113.57</v>
      </c>
      <c r="E16" s="4">
        <v>2819732.2</v>
      </c>
      <c r="F16" s="4">
        <v>0.89</v>
      </c>
      <c r="G16" s="4">
        <v>3.2</v>
      </c>
      <c r="H16" s="5" t="s">
        <v>56</v>
      </c>
      <c r="I16" s="4">
        <v>2.9</v>
      </c>
      <c r="J16" s="5" t="s">
        <v>64</v>
      </c>
      <c r="K16" s="5" t="s">
        <v>197</v>
      </c>
      <c r="L16" s="5" t="s">
        <v>198</v>
      </c>
      <c r="M16" s="5" t="s">
        <v>199</v>
      </c>
      <c r="N16" s="5" t="s">
        <v>200</v>
      </c>
      <c r="O16" s="2"/>
      <c r="P16" s="1"/>
    </row>
    <row r="17" spans="1:16" ht="24" x14ac:dyDescent="0.2">
      <c r="A17" s="4">
        <v>1.6157968035917212E-2</v>
      </c>
      <c r="B17" s="4">
        <v>0.104745681342733</v>
      </c>
      <c r="C17" s="4">
        <v>769.19762522200006</v>
      </c>
      <c r="D17" s="4">
        <v>125.06</v>
      </c>
      <c r="E17" s="4">
        <v>615062.87</v>
      </c>
      <c r="F17" s="4">
        <v>1.04</v>
      </c>
      <c r="G17" s="4">
        <v>4.9000000000000004</v>
      </c>
      <c r="H17" s="5" t="s">
        <v>56</v>
      </c>
      <c r="I17" s="4">
        <v>3.3</v>
      </c>
      <c r="J17" s="5" t="s">
        <v>201</v>
      </c>
      <c r="K17" s="5" t="s">
        <v>202</v>
      </c>
      <c r="L17" s="5" t="s">
        <v>198</v>
      </c>
      <c r="M17" s="5" t="s">
        <v>203</v>
      </c>
      <c r="N17" s="5" t="s">
        <v>204</v>
      </c>
      <c r="O17" s="2"/>
      <c r="P17" s="1"/>
    </row>
    <row r="18" spans="1:16" ht="24" x14ac:dyDescent="0.2">
      <c r="A18" s="4">
        <v>6.2676845485980751E-2</v>
      </c>
      <c r="B18" s="4">
        <v>1.31414395534064</v>
      </c>
      <c r="C18" s="4">
        <v>2983.7217524540001</v>
      </c>
      <c r="D18" s="4">
        <v>112.37</v>
      </c>
      <c r="E18" s="4">
        <v>2655265.42</v>
      </c>
      <c r="F18" s="4">
        <v>0.77</v>
      </c>
      <c r="G18" s="4">
        <v>3.1</v>
      </c>
      <c r="H18" s="5" t="s">
        <v>56</v>
      </c>
      <c r="I18" s="4">
        <v>2</v>
      </c>
      <c r="J18" s="5" t="s">
        <v>64</v>
      </c>
      <c r="K18" s="5" t="s">
        <v>197</v>
      </c>
      <c r="L18" s="5" t="s">
        <v>198</v>
      </c>
      <c r="M18" s="5" t="s">
        <v>205</v>
      </c>
      <c r="N18" s="5" t="s">
        <v>206</v>
      </c>
      <c r="O18" s="2"/>
      <c r="P18" s="1"/>
    </row>
    <row r="19" spans="1:16" ht="24" x14ac:dyDescent="0.2">
      <c r="A19" s="4">
        <v>2.662613201853036</v>
      </c>
      <c r="B19" s="4">
        <v>3.78858713138156</v>
      </c>
      <c r="C19" s="4">
        <v>126753.29888</v>
      </c>
      <c r="D19" s="4">
        <v>126.1</v>
      </c>
      <c r="E19" s="4">
        <v>100518080</v>
      </c>
      <c r="F19" s="4">
        <v>2.59</v>
      </c>
      <c r="G19" s="4">
        <v>5.35</v>
      </c>
      <c r="H19" s="5" t="s">
        <v>56</v>
      </c>
      <c r="I19" s="4">
        <v>6.9</v>
      </c>
      <c r="J19" s="5" t="s">
        <v>64</v>
      </c>
      <c r="K19" s="5" t="s">
        <v>197</v>
      </c>
      <c r="L19" s="5" t="s">
        <v>198</v>
      </c>
      <c r="M19" s="5" t="s">
        <v>207</v>
      </c>
      <c r="N19" s="5" t="s">
        <v>208</v>
      </c>
      <c r="O19" s="2"/>
      <c r="P19" s="1"/>
    </row>
    <row r="20" spans="1:16" ht="24" x14ac:dyDescent="0.2">
      <c r="A20" s="4">
        <v>0.2961306149509163</v>
      </c>
      <c r="B20" s="4">
        <v>0.360819613911459</v>
      </c>
      <c r="C20" s="4">
        <v>14097.253149</v>
      </c>
      <c r="D20" s="4">
        <v>142.02000000000001</v>
      </c>
      <c r="E20" s="4">
        <v>9926245</v>
      </c>
      <c r="F20" s="4">
        <v>3.58</v>
      </c>
      <c r="G20" s="4">
        <v>5.15</v>
      </c>
      <c r="H20" s="5" t="s">
        <v>56</v>
      </c>
      <c r="I20" s="4">
        <v>10.55</v>
      </c>
      <c r="J20" s="5" t="s">
        <v>64</v>
      </c>
      <c r="K20" s="5" t="s">
        <v>209</v>
      </c>
      <c r="L20" s="5" t="s">
        <v>210</v>
      </c>
      <c r="M20" s="5" t="s">
        <v>211</v>
      </c>
      <c r="N20" s="5" t="s">
        <v>212</v>
      </c>
      <c r="O20" s="2"/>
      <c r="P20" s="1"/>
    </row>
    <row r="21" spans="1:16" ht="24" x14ac:dyDescent="0.2">
      <c r="A21" s="4">
        <v>0.23398968001095174</v>
      </c>
      <c r="B21" s="4">
        <v>0.83741572413497001</v>
      </c>
      <c r="C21" s="4">
        <v>11139.043337057999</v>
      </c>
      <c r="D21" s="4">
        <v>133.77000000000001</v>
      </c>
      <c r="E21" s="4">
        <v>8327011.54</v>
      </c>
      <c r="F21" s="4">
        <v>0.76</v>
      </c>
      <c r="G21" s="4">
        <v>4.25</v>
      </c>
      <c r="H21" s="5" t="s">
        <v>56</v>
      </c>
      <c r="I21" s="4">
        <v>2.61</v>
      </c>
      <c r="J21" s="5" t="s">
        <v>64</v>
      </c>
      <c r="K21" s="5" t="s">
        <v>209</v>
      </c>
      <c r="L21" s="5" t="s">
        <v>198</v>
      </c>
      <c r="M21" s="5" t="s">
        <v>213</v>
      </c>
      <c r="N21" s="5" t="s">
        <v>214</v>
      </c>
      <c r="O21" s="2"/>
      <c r="P21" s="1"/>
    </row>
    <row r="22" spans="1:16" ht="24" x14ac:dyDescent="0.2">
      <c r="A22" s="4">
        <v>0.22751505936106411</v>
      </c>
      <c r="B22" s="4">
        <v>1.1297887679876999</v>
      </c>
      <c r="C22" s="4">
        <v>10830.82</v>
      </c>
      <c r="D22" s="4">
        <v>119.02</v>
      </c>
      <c r="E22" s="4">
        <v>9100000</v>
      </c>
      <c r="F22" s="4">
        <v>1.74</v>
      </c>
      <c r="G22" s="4">
        <v>4.45</v>
      </c>
      <c r="H22" s="5" t="s">
        <v>56</v>
      </c>
      <c r="I22" s="4">
        <v>4.9400000000000004</v>
      </c>
      <c r="J22" s="5" t="s">
        <v>201</v>
      </c>
      <c r="K22" s="5" t="s">
        <v>215</v>
      </c>
      <c r="L22" s="5" t="s">
        <v>198</v>
      </c>
      <c r="M22" s="5" t="s">
        <v>216</v>
      </c>
      <c r="N22" s="5" t="s">
        <v>217</v>
      </c>
      <c r="O22" s="2"/>
      <c r="P22" s="1"/>
    </row>
    <row r="23" spans="1:16" ht="24" x14ac:dyDescent="0.2">
      <c r="A23" s="4">
        <v>2.3649731694201759E-2</v>
      </c>
      <c r="B23" s="4">
        <v>0.15415105983413899</v>
      </c>
      <c r="C23" s="4">
        <v>1125.8419014000001</v>
      </c>
      <c r="D23" s="4">
        <v>131.58000000000001</v>
      </c>
      <c r="E23" s="4">
        <v>855633</v>
      </c>
      <c r="F23" s="4">
        <v>0.78</v>
      </c>
      <c r="G23" s="4">
        <v>5.3</v>
      </c>
      <c r="H23" s="5" t="s">
        <v>56</v>
      </c>
      <c r="I23" s="4">
        <v>1.48</v>
      </c>
      <c r="J23" s="5" t="s">
        <v>64</v>
      </c>
      <c r="K23" s="5" t="s">
        <v>209</v>
      </c>
      <c r="L23" s="5" t="s">
        <v>218</v>
      </c>
      <c r="M23" s="5" t="s">
        <v>219</v>
      </c>
      <c r="N23" s="5" t="s">
        <v>220</v>
      </c>
      <c r="O23" s="2"/>
      <c r="P23" s="1"/>
    </row>
    <row r="24" spans="1:16" ht="24" x14ac:dyDescent="0.2">
      <c r="A24" s="4">
        <v>0.16526176848818253</v>
      </c>
      <c r="B24" s="4">
        <v>0.43118754814117499</v>
      </c>
      <c r="C24" s="4">
        <v>7867.2615008599996</v>
      </c>
      <c r="D24" s="4">
        <v>128.19</v>
      </c>
      <c r="E24" s="4">
        <v>6268799.2000000002</v>
      </c>
      <c r="F24" s="4">
        <v>0.56000000000000005</v>
      </c>
      <c r="G24" s="4">
        <v>5.19</v>
      </c>
      <c r="H24" s="5" t="s">
        <v>56</v>
      </c>
      <c r="I24" s="4">
        <v>1.97</v>
      </c>
      <c r="J24" s="5" t="s">
        <v>64</v>
      </c>
      <c r="K24" s="5" t="s">
        <v>209</v>
      </c>
      <c r="L24" s="5" t="s">
        <v>218</v>
      </c>
      <c r="M24" s="5" t="s">
        <v>221</v>
      </c>
      <c r="N24" s="5" t="s">
        <v>222</v>
      </c>
      <c r="O24" s="2"/>
      <c r="P24" s="1"/>
    </row>
    <row r="25" spans="1:16" ht="24" x14ac:dyDescent="0.2">
      <c r="A25" s="4">
        <v>0.12125533482049895</v>
      </c>
      <c r="B25" s="4">
        <v>1.2898473113276601</v>
      </c>
      <c r="C25" s="4">
        <v>5772.3418799999999</v>
      </c>
      <c r="D25" s="4">
        <v>132.46</v>
      </c>
      <c r="E25" s="4">
        <v>4357800</v>
      </c>
      <c r="F25" s="4">
        <v>0.78</v>
      </c>
      <c r="G25" s="4">
        <v>4.5</v>
      </c>
      <c r="H25" s="5" t="s">
        <v>56</v>
      </c>
      <c r="I25" s="4">
        <v>1.91</v>
      </c>
      <c r="J25" s="5" t="s">
        <v>64</v>
      </c>
      <c r="K25" s="5" t="s">
        <v>223</v>
      </c>
      <c r="L25" s="5" t="s">
        <v>224</v>
      </c>
      <c r="M25" s="5" t="s">
        <v>225</v>
      </c>
      <c r="N25" s="5" t="s">
        <v>226</v>
      </c>
      <c r="O25" s="2"/>
      <c r="P25" s="1"/>
    </row>
    <row r="26" spans="1:16" ht="24" x14ac:dyDescent="0.2">
      <c r="A26" s="4">
        <v>0.38364697927238617</v>
      </c>
      <c r="B26" s="4">
        <v>1.3747307057374201</v>
      </c>
      <c r="C26" s="4">
        <v>18263.456439816</v>
      </c>
      <c r="D26" s="4">
        <v>102.03</v>
      </c>
      <c r="E26" s="4">
        <v>17900084.719999999</v>
      </c>
      <c r="F26" s="4">
        <v>7.03</v>
      </c>
      <c r="G26" s="4">
        <v>6.45</v>
      </c>
      <c r="H26" s="5" t="s">
        <v>56</v>
      </c>
      <c r="I26" s="4">
        <v>4.79</v>
      </c>
      <c r="J26" s="5" t="s">
        <v>201</v>
      </c>
      <c r="K26" s="5" t="s">
        <v>227</v>
      </c>
      <c r="L26" s="5" t="s">
        <v>198</v>
      </c>
      <c r="M26" s="5" t="s">
        <v>228</v>
      </c>
      <c r="N26" s="5" t="s">
        <v>229</v>
      </c>
      <c r="O26" s="2"/>
      <c r="P26" s="1"/>
    </row>
    <row r="27" spans="1:16" ht="24" x14ac:dyDescent="0.2">
      <c r="A27" s="4">
        <v>1.772147604735675</v>
      </c>
      <c r="B27" s="4">
        <v>2.2861838319722598</v>
      </c>
      <c r="C27" s="4">
        <v>84362.818769999998</v>
      </c>
      <c r="D27" s="4">
        <v>131.69999999999999</v>
      </c>
      <c r="E27" s="4">
        <v>64056810</v>
      </c>
      <c r="F27" s="4">
        <v>3.89</v>
      </c>
      <c r="G27" s="4">
        <v>4.95</v>
      </c>
      <c r="H27" s="5" t="s">
        <v>56</v>
      </c>
      <c r="I27" s="4">
        <v>6.28</v>
      </c>
      <c r="J27" s="5" t="s">
        <v>201</v>
      </c>
      <c r="K27" s="5" t="s">
        <v>227</v>
      </c>
      <c r="L27" s="5" t="s">
        <v>224</v>
      </c>
      <c r="M27" s="5" t="s">
        <v>230</v>
      </c>
      <c r="N27" s="5" t="s">
        <v>231</v>
      </c>
      <c r="O27" s="2"/>
      <c r="P27" s="1"/>
    </row>
    <row r="28" spans="1:16" ht="24" x14ac:dyDescent="0.2">
      <c r="A28" s="4">
        <v>3.1214467381801824E-4</v>
      </c>
      <c r="B28" s="4">
        <v>8.6999999999999994E-2</v>
      </c>
      <c r="C28" s="4">
        <v>14.8596</v>
      </c>
      <c r="D28" s="4">
        <v>122</v>
      </c>
      <c r="E28" s="4">
        <v>12180</v>
      </c>
      <c r="F28" s="4">
        <v>2.12</v>
      </c>
      <c r="G28" s="4">
        <v>5.95</v>
      </c>
      <c r="H28" s="5" t="s">
        <v>56</v>
      </c>
      <c r="I28" s="4">
        <v>0.75</v>
      </c>
      <c r="J28" s="5" t="s">
        <v>64</v>
      </c>
      <c r="K28" s="5" t="s">
        <v>232</v>
      </c>
      <c r="L28" s="5" t="s">
        <v>198</v>
      </c>
      <c r="M28" s="5" t="s">
        <v>233</v>
      </c>
      <c r="N28" s="5" t="s">
        <v>234</v>
      </c>
      <c r="O28" s="2"/>
      <c r="P28" s="1"/>
    </row>
    <row r="29" spans="1:16" x14ac:dyDescent="0.2">
      <c r="A29" s="4">
        <v>0.16535387593040271</v>
      </c>
      <c r="B29" s="4">
        <v>1.5025164773109201</v>
      </c>
      <c r="C29" s="4">
        <v>7871.6462617200004</v>
      </c>
      <c r="D29" s="4">
        <v>88.05</v>
      </c>
      <c r="E29" s="4">
        <v>8939973.0399999991</v>
      </c>
      <c r="F29" s="4">
        <v>41.57</v>
      </c>
      <c r="G29" s="4">
        <v>4.45</v>
      </c>
      <c r="H29" s="5" t="s">
        <v>56</v>
      </c>
      <c r="I29" s="4">
        <v>1.06</v>
      </c>
      <c r="J29" s="5" t="s">
        <v>64</v>
      </c>
      <c r="K29" s="5" t="s">
        <v>235</v>
      </c>
      <c r="L29" s="5" t="s">
        <v>224</v>
      </c>
      <c r="M29" s="5" t="s">
        <v>236</v>
      </c>
      <c r="N29" s="5" t="s">
        <v>237</v>
      </c>
      <c r="O29" s="2"/>
      <c r="P29" s="1"/>
    </row>
    <row r="30" spans="1:16" x14ac:dyDescent="0.2">
      <c r="A30" s="4">
        <v>0.37871614725400687</v>
      </c>
      <c r="B30" s="4">
        <v>2.0923073771077401</v>
      </c>
      <c r="C30" s="4">
        <v>18028.724927136001</v>
      </c>
      <c r="D30" s="4">
        <v>75.36</v>
      </c>
      <c r="E30" s="4">
        <v>23923467.260000002</v>
      </c>
      <c r="F30" s="4">
        <v>27.02</v>
      </c>
      <c r="G30" s="4">
        <v>4.9000000000000004</v>
      </c>
      <c r="H30" s="5" t="s">
        <v>56</v>
      </c>
      <c r="I30" s="4">
        <v>2.31</v>
      </c>
      <c r="J30" s="5" t="s">
        <v>64</v>
      </c>
      <c r="K30" s="5" t="s">
        <v>235</v>
      </c>
      <c r="L30" s="5" t="s">
        <v>224</v>
      </c>
      <c r="M30" s="5" t="s">
        <v>238</v>
      </c>
      <c r="N30" s="5" t="s">
        <v>239</v>
      </c>
      <c r="O30" s="2"/>
      <c r="P30" s="1"/>
    </row>
    <row r="31" spans="1:16" ht="24" x14ac:dyDescent="0.2">
      <c r="A31" s="4">
        <v>0.11532494168678925</v>
      </c>
      <c r="B31" s="4">
        <v>1.8350694850768301</v>
      </c>
      <c r="C31" s="4">
        <v>5490.0264115609998</v>
      </c>
      <c r="D31" s="4">
        <v>110.51</v>
      </c>
      <c r="E31" s="4">
        <v>4967900.1100000003</v>
      </c>
      <c r="F31" s="4">
        <v>3.34</v>
      </c>
      <c r="G31" s="4">
        <v>5.0999999999999996</v>
      </c>
      <c r="H31" s="5" t="s">
        <v>56</v>
      </c>
      <c r="I31" s="4">
        <v>2.7</v>
      </c>
      <c r="J31" s="5" t="s">
        <v>64</v>
      </c>
      <c r="K31" s="5" t="s">
        <v>240</v>
      </c>
      <c r="L31" s="5" t="s">
        <v>198</v>
      </c>
      <c r="M31" s="5" t="s">
        <v>241</v>
      </c>
      <c r="N31" s="5" t="s">
        <v>242</v>
      </c>
      <c r="O31" s="2"/>
      <c r="P31" s="1"/>
    </row>
    <row r="32" spans="1:16" ht="24" x14ac:dyDescent="0.2">
      <c r="A32" s="4">
        <v>0.37124071279456744</v>
      </c>
      <c r="B32" s="4">
        <v>3.0266666666666699</v>
      </c>
      <c r="C32" s="4">
        <v>17672.858</v>
      </c>
      <c r="D32" s="4">
        <v>111.22</v>
      </c>
      <c r="E32" s="4">
        <v>15890000</v>
      </c>
      <c r="F32" s="4">
        <v>2.74</v>
      </c>
      <c r="G32" s="4">
        <v>5.45</v>
      </c>
      <c r="H32" s="5" t="s">
        <v>56</v>
      </c>
      <c r="I32" s="4">
        <v>3.46</v>
      </c>
      <c r="J32" s="5" t="s">
        <v>57</v>
      </c>
      <c r="K32" s="5" t="s">
        <v>58</v>
      </c>
      <c r="L32" s="5" t="s">
        <v>218</v>
      </c>
      <c r="M32" s="5" t="s">
        <v>243</v>
      </c>
      <c r="N32" s="5" t="s">
        <v>244</v>
      </c>
      <c r="O32" s="2"/>
      <c r="P32" s="1"/>
    </row>
    <row r="33" spans="1:16" ht="24" x14ac:dyDescent="0.2">
      <c r="A33" s="4">
        <v>8.3061280518580596E-2</v>
      </c>
      <c r="B33" s="4">
        <v>1.17566666666667</v>
      </c>
      <c r="C33" s="4">
        <v>3954.1197000000002</v>
      </c>
      <c r="D33" s="4">
        <v>112.11</v>
      </c>
      <c r="E33" s="4">
        <v>3527000</v>
      </c>
      <c r="F33" s="4">
        <v>1.66</v>
      </c>
      <c r="G33" s="4">
        <v>4.4000000000000004</v>
      </c>
      <c r="H33" s="5" t="s">
        <v>56</v>
      </c>
      <c r="I33" s="4">
        <v>0.99</v>
      </c>
      <c r="J33" s="5" t="s">
        <v>57</v>
      </c>
      <c r="K33" s="5" t="s">
        <v>58</v>
      </c>
      <c r="L33" s="5" t="s">
        <v>218</v>
      </c>
      <c r="M33" s="5" t="s">
        <v>245</v>
      </c>
      <c r="N33" s="5" t="s">
        <v>246</v>
      </c>
      <c r="O33" s="2"/>
      <c r="P33" s="1"/>
    </row>
    <row r="34" spans="1:16" x14ac:dyDescent="0.2">
      <c r="A34" s="9">
        <v>8.4371447101302781</v>
      </c>
      <c r="B34" s="10"/>
      <c r="C34" s="9">
        <v>401648.99820698099</v>
      </c>
      <c r="D34" s="10"/>
      <c r="E34" s="9">
        <v>334593509.45999998</v>
      </c>
      <c r="F34" s="9">
        <v>4.4547927723422838</v>
      </c>
      <c r="G34" s="10"/>
      <c r="H34" s="10"/>
      <c r="I34" s="9">
        <v>4.9092466021735666</v>
      </c>
      <c r="J34" s="10"/>
      <c r="K34" s="10"/>
      <c r="L34" s="10"/>
      <c r="M34" s="10"/>
      <c r="N34" s="11" t="s">
        <v>247</v>
      </c>
      <c r="O34" s="2"/>
      <c r="P34" s="1"/>
    </row>
    <row r="35" spans="1:16" ht="15.2" customHeight="1" x14ac:dyDescent="0.2">
      <c r="A35" s="26" t="s">
        <v>248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"/>
      <c r="P35" s="1"/>
    </row>
    <row r="36" spans="1:16" ht="24" x14ac:dyDescent="0.2">
      <c r="A36" s="4">
        <v>0.12258654526651445</v>
      </c>
      <c r="B36" s="4">
        <v>0.72802769647319399</v>
      </c>
      <c r="C36" s="4">
        <v>5835.7139520000001</v>
      </c>
      <c r="D36" s="4">
        <v>107.23</v>
      </c>
      <c r="E36" s="4">
        <v>5442240</v>
      </c>
      <c r="F36" s="4">
        <v>1.79</v>
      </c>
      <c r="G36" s="4">
        <v>5.5</v>
      </c>
      <c r="H36" s="5" t="s">
        <v>56</v>
      </c>
      <c r="I36" s="4">
        <v>1.93</v>
      </c>
      <c r="J36" s="5" t="s">
        <v>64</v>
      </c>
      <c r="K36" s="5" t="s">
        <v>197</v>
      </c>
      <c r="L36" s="5" t="s">
        <v>218</v>
      </c>
      <c r="M36" s="5" t="s">
        <v>249</v>
      </c>
      <c r="N36" s="5" t="s">
        <v>250</v>
      </c>
      <c r="O36" s="2"/>
      <c r="P36" s="1"/>
    </row>
    <row r="37" spans="1:16" ht="24" x14ac:dyDescent="0.2">
      <c r="A37" s="4">
        <v>0.22229741396680106</v>
      </c>
      <c r="B37" s="4">
        <v>0.84736504181227101</v>
      </c>
      <c r="C37" s="4">
        <v>10582.434779928</v>
      </c>
      <c r="D37" s="4">
        <v>107.14</v>
      </c>
      <c r="E37" s="4">
        <v>9877202.5199999996</v>
      </c>
      <c r="F37" s="4">
        <v>1.75</v>
      </c>
      <c r="G37" s="4">
        <v>6.5</v>
      </c>
      <c r="H37" s="5" t="s">
        <v>56</v>
      </c>
      <c r="I37" s="4">
        <v>1.38</v>
      </c>
      <c r="J37" s="5" t="s">
        <v>64</v>
      </c>
      <c r="K37" s="5" t="s">
        <v>209</v>
      </c>
      <c r="L37" s="5" t="s">
        <v>210</v>
      </c>
      <c r="M37" s="5" t="s">
        <v>251</v>
      </c>
      <c r="N37" s="5" t="s">
        <v>252</v>
      </c>
      <c r="O37" s="2"/>
      <c r="P37" s="1"/>
    </row>
    <row r="38" spans="1:16" ht="24" x14ac:dyDescent="0.2">
      <c r="A38" s="4">
        <v>0.14019283947826991</v>
      </c>
      <c r="B38" s="4">
        <v>0.67685408920186396</v>
      </c>
      <c r="C38" s="4">
        <v>6673.8589258319998</v>
      </c>
      <c r="D38" s="4">
        <v>109.62</v>
      </c>
      <c r="E38" s="4">
        <v>6088176.3600000003</v>
      </c>
      <c r="F38" s="4">
        <v>1.78</v>
      </c>
      <c r="G38" s="4">
        <v>6.25</v>
      </c>
      <c r="H38" s="5" t="s">
        <v>56</v>
      </c>
      <c r="I38" s="4">
        <v>1.47</v>
      </c>
      <c r="J38" s="5" t="s">
        <v>64</v>
      </c>
      <c r="K38" s="5" t="s">
        <v>209</v>
      </c>
      <c r="L38" s="5" t="s">
        <v>218</v>
      </c>
      <c r="M38" s="5" t="s">
        <v>253</v>
      </c>
      <c r="N38" s="5" t="s">
        <v>254</v>
      </c>
      <c r="O38" s="2"/>
      <c r="P38" s="1"/>
    </row>
    <row r="39" spans="1:16" ht="24" x14ac:dyDescent="0.2">
      <c r="A39" s="4">
        <v>0.16735250081176831</v>
      </c>
      <c r="B39" s="4">
        <v>0.24799564593760401</v>
      </c>
      <c r="C39" s="4">
        <v>7966.790497</v>
      </c>
      <c r="D39" s="4">
        <v>103.06</v>
      </c>
      <c r="E39" s="4">
        <v>7730245</v>
      </c>
      <c r="F39" s="4">
        <v>2.31</v>
      </c>
      <c r="G39" s="4">
        <v>2.95</v>
      </c>
      <c r="H39" s="5" t="s">
        <v>56</v>
      </c>
      <c r="I39" s="4">
        <v>4.59</v>
      </c>
      <c r="J39" s="5" t="s">
        <v>64</v>
      </c>
      <c r="K39" s="5" t="s">
        <v>209</v>
      </c>
      <c r="L39" s="5" t="s">
        <v>224</v>
      </c>
      <c r="M39" s="5" t="s">
        <v>255</v>
      </c>
      <c r="N39" s="5" t="s">
        <v>256</v>
      </c>
      <c r="O39" s="2"/>
      <c r="P39" s="1"/>
    </row>
    <row r="40" spans="1:16" ht="24" x14ac:dyDescent="0.2">
      <c r="A40" s="4">
        <v>1.3081192717176956E-3</v>
      </c>
      <c r="B40" s="4">
        <v>1.6970904446926099E-2</v>
      </c>
      <c r="C40" s="4">
        <v>62.272820138999997</v>
      </c>
      <c r="D40" s="4">
        <v>107.61</v>
      </c>
      <c r="E40" s="4">
        <v>57868.99</v>
      </c>
      <c r="F40" s="4">
        <v>1.95</v>
      </c>
      <c r="G40" s="4">
        <v>5.45</v>
      </c>
      <c r="H40" s="5" t="s">
        <v>56</v>
      </c>
      <c r="I40" s="4">
        <v>1.55</v>
      </c>
      <c r="J40" s="5" t="s">
        <v>64</v>
      </c>
      <c r="K40" s="5" t="s">
        <v>209</v>
      </c>
      <c r="L40" s="5" t="s">
        <v>257</v>
      </c>
      <c r="M40" s="5" t="s">
        <v>258</v>
      </c>
      <c r="N40" s="5" t="s">
        <v>259</v>
      </c>
      <c r="O40" s="2"/>
      <c r="P40" s="1"/>
    </row>
    <row r="41" spans="1:16" ht="24" x14ac:dyDescent="0.2">
      <c r="A41" s="4">
        <v>2.7961300426072054E-2</v>
      </c>
      <c r="B41" s="4">
        <v>0.60155059352793205</v>
      </c>
      <c r="C41" s="4">
        <v>1331.0934789600001</v>
      </c>
      <c r="D41" s="4">
        <v>106.49</v>
      </c>
      <c r="E41" s="4">
        <v>1249970.3999999999</v>
      </c>
      <c r="F41" s="4">
        <v>2.29</v>
      </c>
      <c r="G41" s="4">
        <v>5.59</v>
      </c>
      <c r="H41" s="5" t="s">
        <v>56</v>
      </c>
      <c r="I41" s="4">
        <v>1.9</v>
      </c>
      <c r="J41" s="5" t="s">
        <v>64</v>
      </c>
      <c r="K41" s="5" t="s">
        <v>223</v>
      </c>
      <c r="L41" s="5" t="s">
        <v>224</v>
      </c>
      <c r="M41" s="5" t="s">
        <v>260</v>
      </c>
      <c r="N41" s="5" t="s">
        <v>261</v>
      </c>
      <c r="O41" s="2"/>
      <c r="P41" s="1"/>
    </row>
    <row r="42" spans="1:16" ht="24" x14ac:dyDescent="0.2">
      <c r="A42" s="4">
        <v>0.20693765544151099</v>
      </c>
      <c r="B42" s="4">
        <v>1.0877481787666801</v>
      </c>
      <c r="C42" s="4">
        <v>9851.2357977680003</v>
      </c>
      <c r="D42" s="4">
        <v>111.11</v>
      </c>
      <c r="E42" s="4">
        <v>8866200.8800000008</v>
      </c>
      <c r="F42" s="4">
        <v>2.97</v>
      </c>
      <c r="G42" s="4">
        <v>6.7</v>
      </c>
      <c r="H42" s="5" t="s">
        <v>56</v>
      </c>
      <c r="I42" s="4">
        <v>2.12</v>
      </c>
      <c r="J42" s="5" t="s">
        <v>201</v>
      </c>
      <c r="K42" s="5" t="s">
        <v>227</v>
      </c>
      <c r="L42" s="5" t="s">
        <v>224</v>
      </c>
      <c r="M42" s="5" t="s">
        <v>262</v>
      </c>
      <c r="N42" s="5" t="s">
        <v>263</v>
      </c>
      <c r="O42" s="2"/>
      <c r="P42" s="1"/>
    </row>
    <row r="43" spans="1:16" ht="24" x14ac:dyDescent="0.2">
      <c r="A43" s="4">
        <v>1.7316720011642191E-2</v>
      </c>
      <c r="B43" s="4">
        <v>1.5510000759997</v>
      </c>
      <c r="C43" s="4">
        <v>824.35983782000005</v>
      </c>
      <c r="D43" s="4">
        <v>106.3</v>
      </c>
      <c r="E43" s="4">
        <v>775503.14</v>
      </c>
      <c r="F43" s="4">
        <v>1.99</v>
      </c>
      <c r="G43" s="4">
        <v>8.1999999999999993</v>
      </c>
      <c r="H43" s="5" t="s">
        <v>56</v>
      </c>
      <c r="I43" s="4">
        <v>0.9</v>
      </c>
      <c r="J43" s="5" t="s">
        <v>64</v>
      </c>
      <c r="K43" s="5" t="s">
        <v>232</v>
      </c>
      <c r="L43" s="5" t="s">
        <v>198</v>
      </c>
      <c r="M43" s="5" t="s">
        <v>264</v>
      </c>
      <c r="N43" s="5" t="s">
        <v>265</v>
      </c>
      <c r="O43" s="2"/>
      <c r="P43" s="1"/>
    </row>
    <row r="44" spans="1:16" x14ac:dyDescent="0.2">
      <c r="A44" s="9">
        <v>0.90595309467429663</v>
      </c>
      <c r="B44" s="10"/>
      <c r="C44" s="9">
        <v>43127.760089447002</v>
      </c>
      <c r="D44" s="10"/>
      <c r="E44" s="9">
        <v>40087407.289999999</v>
      </c>
      <c r="F44" s="9">
        <v>2.1637160391402026</v>
      </c>
      <c r="G44" s="10"/>
      <c r="H44" s="10"/>
      <c r="I44" s="9">
        <v>2.2374677690720435</v>
      </c>
      <c r="J44" s="10"/>
      <c r="K44" s="10"/>
      <c r="L44" s="10"/>
      <c r="M44" s="10"/>
      <c r="N44" s="11" t="s">
        <v>266</v>
      </c>
      <c r="O44" s="2"/>
      <c r="P44" s="1"/>
    </row>
    <row r="45" spans="1:16" ht="15.2" customHeight="1" x14ac:dyDescent="0.2">
      <c r="A45" s="26" t="s">
        <v>267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"/>
      <c r="P45" s="1"/>
    </row>
    <row r="46" spans="1:16" ht="24" x14ac:dyDescent="0.2">
      <c r="A46" s="4">
        <v>9.8315361759159212E-2</v>
      </c>
      <c r="B46" s="4">
        <v>0.58190318264381702</v>
      </c>
      <c r="C46" s="4">
        <v>4680.2879309999998</v>
      </c>
      <c r="D46" s="4">
        <v>95.7</v>
      </c>
      <c r="E46" s="4">
        <v>4890583</v>
      </c>
      <c r="F46" s="4">
        <v>7.26</v>
      </c>
      <c r="G46" s="4">
        <v>7.8</v>
      </c>
      <c r="H46" s="5" t="s">
        <v>56</v>
      </c>
      <c r="I46" s="4">
        <v>1.89</v>
      </c>
      <c r="J46" s="5" t="s">
        <v>57</v>
      </c>
      <c r="K46" s="5" t="s">
        <v>58</v>
      </c>
      <c r="L46" s="5" t="s">
        <v>268</v>
      </c>
      <c r="M46" s="5" t="s">
        <v>269</v>
      </c>
      <c r="N46" s="5" t="s">
        <v>270</v>
      </c>
      <c r="O46" s="2"/>
      <c r="P46" s="1"/>
    </row>
    <row r="47" spans="1:16" x14ac:dyDescent="0.2">
      <c r="A47" s="9">
        <v>9.8315361759159212E-2</v>
      </c>
      <c r="B47" s="10"/>
      <c r="C47" s="9">
        <v>4680.2879309999998</v>
      </c>
      <c r="D47" s="10"/>
      <c r="E47" s="9">
        <v>4890583</v>
      </c>
      <c r="F47" s="9">
        <v>7.26</v>
      </c>
      <c r="G47" s="10"/>
      <c r="H47" s="10"/>
      <c r="I47" s="9">
        <v>1.89</v>
      </c>
      <c r="J47" s="10"/>
      <c r="K47" s="10"/>
      <c r="L47" s="10"/>
      <c r="M47" s="10"/>
      <c r="N47" s="11" t="s">
        <v>271</v>
      </c>
      <c r="O47" s="2"/>
      <c r="P47" s="1"/>
    </row>
    <row r="48" spans="1:16" ht="15.2" customHeight="1" x14ac:dyDescent="0.2">
      <c r="A48" s="26" t="s">
        <v>272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"/>
      <c r="P48" s="1"/>
    </row>
    <row r="49" spans="1:16" x14ac:dyDescent="0.2">
      <c r="A49" s="4">
        <v>2.1006263548010594E-10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58</v>
      </c>
      <c r="I49" s="4">
        <v>0</v>
      </c>
      <c r="J49" s="5"/>
      <c r="K49" s="5" t="s">
        <v>58</v>
      </c>
      <c r="L49" s="5" t="s">
        <v>58</v>
      </c>
      <c r="M49" s="5" t="s">
        <v>58</v>
      </c>
      <c r="N49" s="5" t="s">
        <v>58</v>
      </c>
      <c r="O49" s="2"/>
      <c r="P49" s="1"/>
    </row>
    <row r="50" spans="1:16" ht="25.5" x14ac:dyDescent="0.2">
      <c r="A50" s="9">
        <v>2.1006263548010594E-10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1" t="s">
        <v>273</v>
      </c>
      <c r="O50" s="2"/>
      <c r="P50" s="1"/>
    </row>
    <row r="51" spans="1:16" x14ac:dyDescent="0.2">
      <c r="A51" s="9">
        <v>9.4414131667737955</v>
      </c>
      <c r="B51" s="10"/>
      <c r="C51" s="9">
        <v>449457.04623742797</v>
      </c>
      <c r="D51" s="10"/>
      <c r="E51" s="9">
        <v>379571499.75</v>
      </c>
      <c r="F51" s="9">
        <v>4.2641631428230706</v>
      </c>
      <c r="G51" s="10"/>
      <c r="H51" s="10"/>
      <c r="I51" s="9">
        <v>4.6214353839694384</v>
      </c>
      <c r="J51" s="10"/>
      <c r="K51" s="10"/>
      <c r="L51" s="10"/>
      <c r="M51" s="10"/>
      <c r="N51" s="11" t="s">
        <v>91</v>
      </c>
      <c r="O51" s="2"/>
      <c r="P51" s="1"/>
    </row>
    <row r="52" spans="1:16" ht="15.2" customHeight="1" x14ac:dyDescent="0.2">
      <c r="A52" s="26" t="s">
        <v>92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"/>
      <c r="P52" s="1"/>
    </row>
    <row r="53" spans="1:16" ht="15.2" customHeight="1" x14ac:dyDescent="0.2">
      <c r="A53" s="26" t="s">
        <v>174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"/>
      <c r="P53" s="1"/>
    </row>
    <row r="54" spans="1:16" x14ac:dyDescent="0.2">
      <c r="A54" s="4">
        <v>2.1006263548010594E-10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58</v>
      </c>
      <c r="I54" s="4">
        <v>0</v>
      </c>
      <c r="J54" s="5"/>
      <c r="K54" s="5" t="s">
        <v>58</v>
      </c>
      <c r="L54" s="5" t="s">
        <v>58</v>
      </c>
      <c r="M54" s="5" t="s">
        <v>58</v>
      </c>
      <c r="N54" s="5" t="s">
        <v>58</v>
      </c>
      <c r="O54" s="2"/>
      <c r="P54" s="1"/>
    </row>
    <row r="55" spans="1:16" ht="25.5" x14ac:dyDescent="0.2">
      <c r="A55" s="9">
        <v>2.1006263548010594E-10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1" t="s">
        <v>175</v>
      </c>
      <c r="O55" s="2"/>
      <c r="P55" s="1"/>
    </row>
    <row r="56" spans="1:16" ht="15.2" customHeight="1" x14ac:dyDescent="0.2">
      <c r="A56" s="26" t="s">
        <v>176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"/>
      <c r="P56" s="1"/>
    </row>
    <row r="57" spans="1:16" ht="24" x14ac:dyDescent="0.2">
      <c r="A57" s="4">
        <v>0.30482851893515883</v>
      </c>
      <c r="B57" s="4">
        <v>0.39529999999999998</v>
      </c>
      <c r="C57" s="4">
        <v>14511.3155530236</v>
      </c>
      <c r="D57" s="4">
        <v>106.77611111054894</v>
      </c>
      <c r="E57" s="4">
        <v>13590414</v>
      </c>
      <c r="F57" s="4">
        <v>5.23</v>
      </c>
      <c r="G57" s="4">
        <v>5.5</v>
      </c>
      <c r="H57" s="5" t="s">
        <v>35</v>
      </c>
      <c r="I57" s="4">
        <v>16.190000000000001</v>
      </c>
      <c r="J57" s="5" t="s">
        <v>158</v>
      </c>
      <c r="K57" s="5" t="s">
        <v>274</v>
      </c>
      <c r="L57" s="5" t="s">
        <v>275</v>
      </c>
      <c r="M57" s="5" t="s">
        <v>276</v>
      </c>
      <c r="N57" s="5" t="s">
        <v>277</v>
      </c>
      <c r="O57" s="2"/>
      <c r="P57" s="1"/>
    </row>
    <row r="58" spans="1:16" ht="24" x14ac:dyDescent="0.2">
      <c r="A58" s="4">
        <v>1.3769586365689397E-2</v>
      </c>
      <c r="B58" s="4">
        <v>5.50666666666667E-5</v>
      </c>
      <c r="C58" s="4">
        <v>655.49907694047999</v>
      </c>
      <c r="D58" s="4">
        <v>101.37741665859565</v>
      </c>
      <c r="E58" s="4">
        <v>646592.80000000005</v>
      </c>
      <c r="F58" s="4">
        <v>9.73</v>
      </c>
      <c r="G58" s="4">
        <v>9.75</v>
      </c>
      <c r="H58" s="5" t="s">
        <v>43</v>
      </c>
      <c r="I58" s="4">
        <v>1.32</v>
      </c>
      <c r="J58" s="5" t="s">
        <v>162</v>
      </c>
      <c r="K58" s="5" t="s">
        <v>163</v>
      </c>
      <c r="L58" s="5" t="s">
        <v>278</v>
      </c>
      <c r="M58" s="5" t="s">
        <v>279</v>
      </c>
      <c r="N58" s="5" t="s">
        <v>280</v>
      </c>
      <c r="O58" s="2"/>
      <c r="P58" s="1"/>
    </row>
    <row r="59" spans="1:16" ht="24" x14ac:dyDescent="0.2">
      <c r="A59" s="4">
        <v>0.27377966501961476</v>
      </c>
      <c r="B59" s="4">
        <v>0.13616</v>
      </c>
      <c r="C59" s="4">
        <v>13033.2395570436</v>
      </c>
      <c r="D59" s="4">
        <v>111.36711111045828</v>
      </c>
      <c r="E59" s="4">
        <v>11702952</v>
      </c>
      <c r="F59" s="4">
        <v>2.72</v>
      </c>
      <c r="G59" s="4">
        <v>4.4000000000000004</v>
      </c>
      <c r="H59" s="5" t="s">
        <v>35</v>
      </c>
      <c r="I59" s="4">
        <v>5.33</v>
      </c>
      <c r="J59" s="5" t="s">
        <v>162</v>
      </c>
      <c r="K59" s="5" t="s">
        <v>163</v>
      </c>
      <c r="L59" s="5" t="s">
        <v>281</v>
      </c>
      <c r="M59" s="5" t="s">
        <v>282</v>
      </c>
      <c r="N59" s="5" t="s">
        <v>283</v>
      </c>
      <c r="O59" s="2"/>
      <c r="P59" s="1"/>
    </row>
    <row r="60" spans="1:16" ht="24" x14ac:dyDescent="0.2">
      <c r="A60" s="4">
        <v>0.48469580667320683</v>
      </c>
      <c r="B60" s="4">
        <v>0.18550769230769201</v>
      </c>
      <c r="C60" s="4">
        <v>23073.87058938</v>
      </c>
      <c r="D60" s="4">
        <v>111.319</v>
      </c>
      <c r="E60" s="4">
        <v>20727702</v>
      </c>
      <c r="F60" s="4">
        <v>3.12</v>
      </c>
      <c r="G60" s="4">
        <v>4.5</v>
      </c>
      <c r="H60" s="5" t="s">
        <v>35</v>
      </c>
      <c r="I60" s="4">
        <v>6.45</v>
      </c>
      <c r="J60" s="5" t="s">
        <v>162</v>
      </c>
      <c r="K60" s="5" t="s">
        <v>163</v>
      </c>
      <c r="L60" s="5" t="s">
        <v>281</v>
      </c>
      <c r="M60" s="5" t="s">
        <v>284</v>
      </c>
      <c r="N60" s="5" t="s">
        <v>285</v>
      </c>
      <c r="O60" s="2"/>
      <c r="P60" s="1"/>
    </row>
    <row r="61" spans="1:16" ht="36" x14ac:dyDescent="0.2">
      <c r="A61" s="4">
        <v>0.39983568888152488</v>
      </c>
      <c r="B61" s="4">
        <v>0.61658769230769195</v>
      </c>
      <c r="C61" s="4">
        <v>19034.117512983001</v>
      </c>
      <c r="D61" s="4">
        <v>138.13975000124756</v>
      </c>
      <c r="E61" s="4">
        <v>13778885.16</v>
      </c>
      <c r="F61" s="4">
        <v>2.4</v>
      </c>
      <c r="G61" s="4">
        <v>10.35</v>
      </c>
      <c r="H61" s="5" t="s">
        <v>35</v>
      </c>
      <c r="I61" s="4">
        <v>3.94</v>
      </c>
      <c r="J61" s="5" t="s">
        <v>162</v>
      </c>
      <c r="K61" s="5" t="s">
        <v>163</v>
      </c>
      <c r="L61" s="5" t="s">
        <v>281</v>
      </c>
      <c r="M61" s="5" t="s">
        <v>286</v>
      </c>
      <c r="N61" s="5" t="s">
        <v>287</v>
      </c>
      <c r="O61" s="2"/>
      <c r="P61" s="1"/>
    </row>
    <row r="62" spans="1:16" ht="24" x14ac:dyDescent="0.2">
      <c r="A62" s="4">
        <v>0.10388683183780155</v>
      </c>
      <c r="B62" s="4">
        <v>0.75807228915662594</v>
      </c>
      <c r="C62" s="4">
        <v>4945.5169216726399</v>
      </c>
      <c r="D62" s="4">
        <v>100.40888888747615</v>
      </c>
      <c r="E62" s="4">
        <v>4925377.5999999996</v>
      </c>
      <c r="F62" s="4">
        <v>12.18</v>
      </c>
      <c r="G62" s="4">
        <v>10</v>
      </c>
      <c r="H62" s="5" t="s">
        <v>43</v>
      </c>
      <c r="I62" s="4">
        <v>0.39</v>
      </c>
      <c r="J62" s="5" t="s">
        <v>162</v>
      </c>
      <c r="K62" s="5" t="s">
        <v>223</v>
      </c>
      <c r="L62" s="5" t="s">
        <v>281</v>
      </c>
      <c r="M62" s="5" t="s">
        <v>288</v>
      </c>
      <c r="N62" s="5" t="s">
        <v>289</v>
      </c>
      <c r="O62" s="2"/>
      <c r="P62" s="1"/>
    </row>
    <row r="63" spans="1:16" ht="24" x14ac:dyDescent="0.2">
      <c r="A63" s="4">
        <v>0.30573165510432171</v>
      </c>
      <c r="B63" s="4">
        <v>0.28671428571428598</v>
      </c>
      <c r="C63" s="4">
        <v>14554.309213799999</v>
      </c>
      <c r="D63" s="4">
        <v>105.465</v>
      </c>
      <c r="E63" s="4">
        <v>13800132</v>
      </c>
      <c r="F63" s="4">
        <v>3.68</v>
      </c>
      <c r="G63" s="4">
        <v>4</v>
      </c>
      <c r="H63" s="5" t="s">
        <v>35</v>
      </c>
      <c r="I63" s="4">
        <v>7.88</v>
      </c>
      <c r="J63" s="5" t="s">
        <v>162</v>
      </c>
      <c r="K63" s="5" t="s">
        <v>232</v>
      </c>
      <c r="L63" s="5" t="s">
        <v>278</v>
      </c>
      <c r="M63" s="5" t="s">
        <v>290</v>
      </c>
      <c r="N63" s="5" t="s">
        <v>291</v>
      </c>
      <c r="O63" s="2"/>
      <c r="P63" s="1"/>
    </row>
    <row r="64" spans="1:16" ht="24" x14ac:dyDescent="0.2">
      <c r="A64" s="4">
        <v>0.29640351300051848</v>
      </c>
      <c r="B64" s="4">
        <v>2.9491666666666701E-4</v>
      </c>
      <c r="C64" s="4">
        <v>14110.2444193884</v>
      </c>
      <c r="D64" s="4">
        <v>115.9706527776208</v>
      </c>
      <c r="E64" s="4">
        <v>12167082</v>
      </c>
      <c r="F64" s="4">
        <v>3.07</v>
      </c>
      <c r="G64" s="4">
        <v>5.375</v>
      </c>
      <c r="H64" s="5" t="s">
        <v>35</v>
      </c>
      <c r="I64" s="4">
        <v>5.6</v>
      </c>
      <c r="J64" s="5" t="s">
        <v>162</v>
      </c>
      <c r="K64" s="5" t="s">
        <v>232</v>
      </c>
      <c r="L64" s="5" t="s">
        <v>292</v>
      </c>
      <c r="M64" s="5" t="s">
        <v>293</v>
      </c>
      <c r="N64" s="5" t="s">
        <v>294</v>
      </c>
      <c r="O64" s="2"/>
      <c r="P64" s="1"/>
    </row>
    <row r="65" spans="1:16" ht="24" x14ac:dyDescent="0.2">
      <c r="A65" s="4">
        <v>0.29479489569066392</v>
      </c>
      <c r="B65" s="4">
        <v>7.4279999999999995E-4</v>
      </c>
      <c r="C65" s="4">
        <v>14033.66643558</v>
      </c>
      <c r="D65" s="4">
        <v>109.90649999999999</v>
      </c>
      <c r="E65" s="4">
        <v>12768732</v>
      </c>
      <c r="F65" s="4">
        <v>3.89</v>
      </c>
      <c r="G65" s="4">
        <v>4.875</v>
      </c>
      <c r="H65" s="5" t="s">
        <v>35</v>
      </c>
      <c r="I65" s="4">
        <v>7.76</v>
      </c>
      <c r="J65" s="5" t="s">
        <v>162</v>
      </c>
      <c r="K65" s="5" t="s">
        <v>232</v>
      </c>
      <c r="L65" s="5" t="s">
        <v>281</v>
      </c>
      <c r="M65" s="5" t="s">
        <v>295</v>
      </c>
      <c r="N65" s="5" t="s">
        <v>296</v>
      </c>
      <c r="O65" s="2"/>
      <c r="P65" s="1"/>
    </row>
    <row r="66" spans="1:16" ht="36" x14ac:dyDescent="0.2">
      <c r="A66" s="4">
        <v>0.29456431725710708</v>
      </c>
      <c r="B66" s="4">
        <v>0.19526320050673199</v>
      </c>
      <c r="C66" s="4">
        <v>14022.6897841146</v>
      </c>
      <c r="D66" s="4">
        <v>99.481333334146342</v>
      </c>
      <c r="E66" s="4">
        <v>14095800</v>
      </c>
      <c r="F66" s="4">
        <v>3.754</v>
      </c>
      <c r="G66" s="4">
        <v>3.5</v>
      </c>
      <c r="H66" s="5" t="s">
        <v>35</v>
      </c>
      <c r="I66" s="4">
        <v>7.2309999999999999</v>
      </c>
      <c r="J66" s="5" t="s">
        <v>162</v>
      </c>
      <c r="K66" s="5" t="s">
        <v>232</v>
      </c>
      <c r="L66" s="5" t="s">
        <v>297</v>
      </c>
      <c r="M66" s="5" t="s">
        <v>298</v>
      </c>
      <c r="N66" s="5" t="s">
        <v>299</v>
      </c>
      <c r="O66" s="2"/>
      <c r="P66" s="1"/>
    </row>
    <row r="67" spans="1:16" ht="36" x14ac:dyDescent="0.2">
      <c r="A67" s="4">
        <v>0.60646387589180273</v>
      </c>
      <c r="B67" s="4">
        <v>6.7236363636363594E-2</v>
      </c>
      <c r="C67" s="4">
        <v>28870.6211128746</v>
      </c>
      <c r="D67" s="4">
        <v>113.54116666711735</v>
      </c>
      <c r="E67" s="4">
        <v>25427448</v>
      </c>
      <c r="F67" s="4">
        <v>3.63</v>
      </c>
      <c r="G67" s="4">
        <v>5.15</v>
      </c>
      <c r="H67" s="5" t="s">
        <v>35</v>
      </c>
      <c r="I67" s="4">
        <v>7.47</v>
      </c>
      <c r="J67" s="5" t="s">
        <v>162</v>
      </c>
      <c r="K67" s="5" t="s">
        <v>232</v>
      </c>
      <c r="L67" s="5" t="s">
        <v>300</v>
      </c>
      <c r="M67" s="5" t="s">
        <v>301</v>
      </c>
      <c r="N67" s="5" t="s">
        <v>302</v>
      </c>
      <c r="O67" s="2"/>
      <c r="P67" s="1"/>
    </row>
    <row r="68" spans="1:16" ht="24" x14ac:dyDescent="0.2">
      <c r="A68" s="4">
        <v>5.2074258304019932E-2</v>
      </c>
      <c r="B68" s="4">
        <v>5.9899999999999999E-5</v>
      </c>
      <c r="C68" s="4">
        <v>2478.9871927961999</v>
      </c>
      <c r="D68" s="4">
        <v>120.37646575959933</v>
      </c>
      <c r="E68" s="4">
        <v>2059362</v>
      </c>
      <c r="F68" s="4">
        <v>2.2799999999999998</v>
      </c>
      <c r="G68" s="4">
        <v>6.95</v>
      </c>
      <c r="H68" s="5" t="s">
        <v>35</v>
      </c>
      <c r="I68" s="4">
        <v>3.84</v>
      </c>
      <c r="J68" s="5" t="s">
        <v>158</v>
      </c>
      <c r="K68" s="5" t="s">
        <v>303</v>
      </c>
      <c r="L68" s="5" t="s">
        <v>281</v>
      </c>
      <c r="M68" s="5" t="s">
        <v>304</v>
      </c>
      <c r="N68" s="5" t="s">
        <v>305</v>
      </c>
      <c r="O68" s="2"/>
      <c r="P68" s="1"/>
    </row>
    <row r="69" spans="1:16" ht="24" x14ac:dyDescent="0.2">
      <c r="A69" s="4">
        <v>0.52334250385246606</v>
      </c>
      <c r="B69" s="4">
        <v>0.27576000000000001</v>
      </c>
      <c r="C69" s="4">
        <v>24913.640765115</v>
      </c>
      <c r="D69" s="4">
        <v>105.11387499999999</v>
      </c>
      <c r="E69" s="4">
        <v>23701572</v>
      </c>
      <c r="F69" s="4">
        <v>3.74</v>
      </c>
      <c r="G69" s="4">
        <v>4.125</v>
      </c>
      <c r="H69" s="5" t="s">
        <v>35</v>
      </c>
      <c r="I69" s="4">
        <v>7.9</v>
      </c>
      <c r="J69" s="5" t="s">
        <v>158</v>
      </c>
      <c r="K69" s="5" t="s">
        <v>303</v>
      </c>
      <c r="L69" s="5" t="s">
        <v>306</v>
      </c>
      <c r="M69" s="5" t="s">
        <v>307</v>
      </c>
      <c r="N69" s="5" t="s">
        <v>308</v>
      </c>
      <c r="O69" s="2"/>
      <c r="P69" s="1"/>
    </row>
    <row r="70" spans="1:16" ht="24" x14ac:dyDescent="0.2">
      <c r="A70" s="4">
        <v>0.21651411983430471</v>
      </c>
      <c r="B70" s="4">
        <v>1.12444444444444E-4</v>
      </c>
      <c r="C70" s="4">
        <v>10307.1219372</v>
      </c>
      <c r="D70" s="4">
        <v>118.498</v>
      </c>
      <c r="E70" s="4">
        <v>8698140</v>
      </c>
      <c r="F70" s="4">
        <v>3.31</v>
      </c>
      <c r="G70" s="4">
        <v>5.7</v>
      </c>
      <c r="H70" s="5" t="s">
        <v>35</v>
      </c>
      <c r="I70" s="4">
        <v>6.24</v>
      </c>
      <c r="J70" s="5" t="s">
        <v>158</v>
      </c>
      <c r="K70" s="5" t="s">
        <v>303</v>
      </c>
      <c r="L70" s="5" t="s">
        <v>281</v>
      </c>
      <c r="M70" s="5" t="s">
        <v>309</v>
      </c>
      <c r="N70" s="5" t="s">
        <v>310</v>
      </c>
      <c r="O70" s="2"/>
      <c r="P70" s="1"/>
    </row>
    <row r="71" spans="1:16" ht="24" x14ac:dyDescent="0.2">
      <c r="A71" s="4">
        <v>0.65922358376101542</v>
      </c>
      <c r="B71" s="4">
        <v>3.2971999999999998E-4</v>
      </c>
      <c r="C71" s="4">
        <v>31382.239028579999</v>
      </c>
      <c r="D71" s="4">
        <v>110.73699999999999</v>
      </c>
      <c r="E71" s="4">
        <v>28339434</v>
      </c>
      <c r="F71" s="4">
        <v>3.22</v>
      </c>
      <c r="G71" s="4">
        <v>4.5</v>
      </c>
      <c r="H71" s="5" t="s">
        <v>35</v>
      </c>
      <c r="I71" s="4">
        <v>6.41</v>
      </c>
      <c r="J71" s="5" t="s">
        <v>158</v>
      </c>
      <c r="K71" s="5" t="s">
        <v>303</v>
      </c>
      <c r="L71" s="5" t="s">
        <v>281</v>
      </c>
      <c r="M71" s="5" t="s">
        <v>311</v>
      </c>
      <c r="N71" s="5" t="s">
        <v>312</v>
      </c>
      <c r="O71" s="2"/>
      <c r="P71" s="1"/>
    </row>
    <row r="72" spans="1:16" ht="24" x14ac:dyDescent="0.2">
      <c r="A72" s="4">
        <v>5.8828404393365438E-2</v>
      </c>
      <c r="B72" s="4">
        <v>2.1241610738255002E-5</v>
      </c>
      <c r="C72" s="4">
        <v>2800.5172961346002</v>
      </c>
      <c r="D72" s="4">
        <v>128.68522222748814</v>
      </c>
      <c r="E72" s="4">
        <v>2176254</v>
      </c>
      <c r="F72" s="4">
        <v>2.4500000000000002</v>
      </c>
      <c r="G72" s="4">
        <v>8.5</v>
      </c>
      <c r="H72" s="5" t="s">
        <v>35</v>
      </c>
      <c r="I72" s="4">
        <v>4.18</v>
      </c>
      <c r="J72" s="5" t="s">
        <v>158</v>
      </c>
      <c r="K72" s="5" t="s">
        <v>303</v>
      </c>
      <c r="L72" s="5" t="s">
        <v>281</v>
      </c>
      <c r="M72" s="5" t="s">
        <v>313</v>
      </c>
      <c r="N72" s="5" t="s">
        <v>314</v>
      </c>
      <c r="O72" s="2"/>
      <c r="P72" s="1"/>
    </row>
    <row r="73" spans="1:16" ht="24" x14ac:dyDescent="0.2">
      <c r="A73" s="4">
        <v>0.4981127953276055</v>
      </c>
      <c r="B73" s="4">
        <v>8.5749999999999997E-4</v>
      </c>
      <c r="C73" s="4">
        <v>23712.5843055882</v>
      </c>
      <c r="D73" s="4">
        <v>100.54231944460642</v>
      </c>
      <c r="E73" s="4">
        <v>23584680</v>
      </c>
      <c r="F73" s="4">
        <v>6.08</v>
      </c>
      <c r="G73" s="4">
        <v>5.875</v>
      </c>
      <c r="H73" s="5" t="s">
        <v>35</v>
      </c>
      <c r="I73" s="4">
        <v>14.67</v>
      </c>
      <c r="J73" s="5" t="s">
        <v>158</v>
      </c>
      <c r="K73" s="5" t="s">
        <v>303</v>
      </c>
      <c r="L73" s="5" t="s">
        <v>297</v>
      </c>
      <c r="M73" s="5" t="s">
        <v>315</v>
      </c>
      <c r="N73" s="5" t="s">
        <v>316</v>
      </c>
      <c r="O73" s="2"/>
      <c r="P73" s="1"/>
    </row>
    <row r="74" spans="1:16" ht="24" x14ac:dyDescent="0.2">
      <c r="A74" s="4">
        <v>0.36685586403955595</v>
      </c>
      <c r="B74" s="4">
        <v>0.41782133333333299</v>
      </c>
      <c r="C74" s="4">
        <v>17464.117938018499</v>
      </c>
      <c r="D74" s="4">
        <v>110.24873666664513</v>
      </c>
      <c r="E74" s="4">
        <v>15840651.300000001</v>
      </c>
      <c r="F74" s="4">
        <v>7.24</v>
      </c>
      <c r="G74" s="4">
        <v>8.3000000000000007</v>
      </c>
      <c r="H74" s="5" t="s">
        <v>44</v>
      </c>
      <c r="I74" s="4">
        <v>3.91</v>
      </c>
      <c r="J74" s="5" t="s">
        <v>162</v>
      </c>
      <c r="K74" s="5" t="s">
        <v>317</v>
      </c>
      <c r="L74" s="5" t="s">
        <v>318</v>
      </c>
      <c r="M74" s="5" t="s">
        <v>319</v>
      </c>
      <c r="N74" s="5" t="s">
        <v>320</v>
      </c>
      <c r="O74" s="2"/>
      <c r="P74" s="1"/>
    </row>
    <row r="75" spans="1:16" ht="24" x14ac:dyDescent="0.2">
      <c r="A75" s="4">
        <v>8.6451095400896447E-2</v>
      </c>
      <c r="B75" s="4">
        <v>0.27500000000000002</v>
      </c>
      <c r="C75" s="4">
        <v>4115.4913249235997</v>
      </c>
      <c r="D75" s="4">
        <v>108.8236111090909</v>
      </c>
      <c r="E75" s="4">
        <v>3781800</v>
      </c>
      <c r="F75" s="4">
        <v>5.3</v>
      </c>
      <c r="G75" s="4">
        <v>5.75</v>
      </c>
      <c r="H75" s="5" t="s">
        <v>35</v>
      </c>
      <c r="I75" s="4">
        <v>16.77</v>
      </c>
      <c r="J75" s="5" t="s">
        <v>158</v>
      </c>
      <c r="K75" s="5" t="s">
        <v>303</v>
      </c>
      <c r="L75" s="5" t="s">
        <v>321</v>
      </c>
      <c r="M75" s="5" t="s">
        <v>322</v>
      </c>
      <c r="N75" s="5" t="s">
        <v>323</v>
      </c>
      <c r="O75" s="2"/>
      <c r="P75" s="1"/>
    </row>
    <row r="76" spans="1:16" ht="36" x14ac:dyDescent="0.2">
      <c r="A76" s="4">
        <v>0.23894408464689731</v>
      </c>
      <c r="B76" s="4">
        <v>0.140222222222222</v>
      </c>
      <c r="C76" s="4">
        <v>11374.897020633</v>
      </c>
      <c r="D76" s="4">
        <v>104.86781944532488</v>
      </c>
      <c r="E76" s="4">
        <v>10846890</v>
      </c>
      <c r="F76" s="4">
        <v>3.97</v>
      </c>
      <c r="G76" s="4">
        <v>4.375</v>
      </c>
      <c r="H76" s="5" t="s">
        <v>35</v>
      </c>
      <c r="I76" s="4">
        <v>6.39</v>
      </c>
      <c r="J76" s="5" t="s">
        <v>158</v>
      </c>
      <c r="K76" s="5" t="s">
        <v>303</v>
      </c>
      <c r="L76" s="5" t="s">
        <v>281</v>
      </c>
      <c r="M76" s="5" t="s">
        <v>324</v>
      </c>
      <c r="N76" s="5" t="s">
        <v>325</v>
      </c>
      <c r="O76" s="2"/>
      <c r="P76" s="1"/>
    </row>
    <row r="77" spans="1:16" ht="24" x14ac:dyDescent="0.2">
      <c r="A77" s="4">
        <v>0.30666103832302183</v>
      </c>
      <c r="B77" s="4">
        <v>0.23688000000000001</v>
      </c>
      <c r="C77" s="4">
        <v>14598.552361401</v>
      </c>
      <c r="D77" s="4">
        <v>105.03584931442093</v>
      </c>
      <c r="E77" s="4">
        <v>13898637.9</v>
      </c>
      <c r="F77" s="4">
        <v>3.54</v>
      </c>
      <c r="G77" s="4">
        <v>3.75</v>
      </c>
      <c r="H77" s="5" t="s">
        <v>36</v>
      </c>
      <c r="I77" s="4">
        <v>20.09</v>
      </c>
      <c r="J77" s="5" t="s">
        <v>162</v>
      </c>
      <c r="K77" s="5" t="s">
        <v>317</v>
      </c>
      <c r="L77" s="5" t="s">
        <v>281</v>
      </c>
      <c r="M77" s="5" t="s">
        <v>326</v>
      </c>
      <c r="N77" s="5" t="s">
        <v>327</v>
      </c>
      <c r="O77" s="2"/>
      <c r="P77" s="1"/>
    </row>
    <row r="78" spans="1:16" ht="36" x14ac:dyDescent="0.2">
      <c r="A78" s="4">
        <v>0.30679854352776825</v>
      </c>
      <c r="B78" s="4">
        <v>4.1179999999999998E-4</v>
      </c>
      <c r="C78" s="4">
        <v>14605.098275881801</v>
      </c>
      <c r="D78" s="4">
        <v>103.1602222219524</v>
      </c>
      <c r="E78" s="4">
        <v>14157684</v>
      </c>
      <c r="F78" s="4">
        <v>3.69</v>
      </c>
      <c r="G78" s="4">
        <v>4</v>
      </c>
      <c r="H78" s="5" t="s">
        <v>35</v>
      </c>
      <c r="I78" s="4">
        <v>7.13</v>
      </c>
      <c r="J78" s="5" t="s">
        <v>158</v>
      </c>
      <c r="K78" s="5" t="s">
        <v>303</v>
      </c>
      <c r="L78" s="5" t="s">
        <v>281</v>
      </c>
      <c r="M78" s="5" t="s">
        <v>328</v>
      </c>
      <c r="N78" s="5" t="s">
        <v>329</v>
      </c>
      <c r="O78" s="2"/>
      <c r="P78" s="1"/>
    </row>
    <row r="79" spans="1:16" ht="36" x14ac:dyDescent="0.2">
      <c r="A79" s="4">
        <v>0.30721458453417744</v>
      </c>
      <c r="B79" s="4">
        <v>5.20666666666667E-4</v>
      </c>
      <c r="C79" s="4">
        <v>14624.9038450854</v>
      </c>
      <c r="D79" s="4">
        <v>108.93466666581305</v>
      </c>
      <c r="E79" s="4">
        <v>13425390</v>
      </c>
      <c r="F79" s="4">
        <v>4.63</v>
      </c>
      <c r="G79" s="4">
        <v>5.875</v>
      </c>
      <c r="H79" s="5" t="s">
        <v>35</v>
      </c>
      <c r="I79" s="4">
        <v>6.51</v>
      </c>
      <c r="J79" s="5" t="s">
        <v>162</v>
      </c>
      <c r="K79" s="5" t="s">
        <v>330</v>
      </c>
      <c r="L79" s="5" t="s">
        <v>278</v>
      </c>
      <c r="M79" s="5" t="s">
        <v>331</v>
      </c>
      <c r="N79" s="5" t="s">
        <v>332</v>
      </c>
      <c r="O79" s="2"/>
      <c r="P79" s="1"/>
    </row>
    <row r="80" spans="1:16" ht="24" x14ac:dyDescent="0.2">
      <c r="A80" s="4">
        <v>0.30249875320055558</v>
      </c>
      <c r="B80" s="4">
        <v>0.87177777777777798</v>
      </c>
      <c r="C80" s="4">
        <v>14400.4074074946</v>
      </c>
      <c r="D80" s="4">
        <v>106.77033333418301</v>
      </c>
      <c r="E80" s="4">
        <v>13487274</v>
      </c>
      <c r="F80" s="4">
        <v>4.46</v>
      </c>
      <c r="G80" s="4">
        <v>5.25</v>
      </c>
      <c r="H80" s="5" t="s">
        <v>35</v>
      </c>
      <c r="I80" s="4">
        <v>7.6</v>
      </c>
      <c r="J80" s="5" t="s">
        <v>158</v>
      </c>
      <c r="K80" s="5" t="s">
        <v>333</v>
      </c>
      <c r="L80" s="5" t="s">
        <v>292</v>
      </c>
      <c r="M80" s="5" t="s">
        <v>334</v>
      </c>
      <c r="N80" s="5" t="s">
        <v>335</v>
      </c>
      <c r="O80" s="2"/>
      <c r="P80" s="1"/>
    </row>
    <row r="81" spans="1:16" ht="36" x14ac:dyDescent="0.2">
      <c r="A81" s="4">
        <v>0.47031112246099804</v>
      </c>
      <c r="B81" s="4">
        <v>0.23533333333333301</v>
      </c>
      <c r="C81" s="4">
        <v>22389.089872460401</v>
      </c>
      <c r="D81" s="4">
        <v>122.98852777714826</v>
      </c>
      <c r="E81" s="4">
        <v>18204210</v>
      </c>
      <c r="F81" s="4">
        <v>4.3499999999999996</v>
      </c>
      <c r="G81" s="4">
        <v>9.25</v>
      </c>
      <c r="H81" s="5" t="s">
        <v>35</v>
      </c>
      <c r="I81" s="4">
        <v>4.03</v>
      </c>
      <c r="J81" s="5" t="s">
        <v>162</v>
      </c>
      <c r="K81" s="5" t="s">
        <v>330</v>
      </c>
      <c r="L81" s="5" t="s">
        <v>297</v>
      </c>
      <c r="M81" s="5" t="s">
        <v>336</v>
      </c>
      <c r="N81" s="5" t="s">
        <v>337</v>
      </c>
      <c r="O81" s="2"/>
      <c r="P81" s="1"/>
    </row>
    <row r="82" spans="1:16" ht="24" x14ac:dyDescent="0.2">
      <c r="A82" s="4">
        <v>0.4600612334668685</v>
      </c>
      <c r="B82" s="4">
        <v>1.1927999999999999E-3</v>
      </c>
      <c r="C82" s="4">
        <v>21901.145456705399</v>
      </c>
      <c r="D82" s="4">
        <v>106.81280555499663</v>
      </c>
      <c r="E82" s="4">
        <v>20504232</v>
      </c>
      <c r="F82" s="4">
        <v>5.1100000000000003</v>
      </c>
      <c r="G82" s="4">
        <v>5.95</v>
      </c>
      <c r="H82" s="5" t="s">
        <v>35</v>
      </c>
      <c r="I82" s="4">
        <v>6.73</v>
      </c>
      <c r="J82" s="5" t="s">
        <v>162</v>
      </c>
      <c r="K82" s="5" t="s">
        <v>330</v>
      </c>
      <c r="L82" s="5" t="s">
        <v>281</v>
      </c>
      <c r="M82" s="5" t="s">
        <v>338</v>
      </c>
      <c r="N82" s="5" t="s">
        <v>339</v>
      </c>
      <c r="O82" s="2"/>
      <c r="P82" s="1"/>
    </row>
    <row r="83" spans="1:16" ht="24" x14ac:dyDescent="0.2">
      <c r="A83" s="4">
        <v>0.14769788669293821</v>
      </c>
      <c r="B83" s="4">
        <v>0.227333333333333</v>
      </c>
      <c r="C83" s="4">
        <v>7031.1355637031402</v>
      </c>
      <c r="D83" s="4">
        <v>109.81894520527858</v>
      </c>
      <c r="E83" s="4">
        <v>6402479.5999999996</v>
      </c>
      <c r="F83" s="4">
        <v>2.36</v>
      </c>
      <c r="G83" s="4">
        <v>3.875</v>
      </c>
      <c r="H83" s="5" t="s">
        <v>36</v>
      </c>
      <c r="I83" s="4">
        <v>6.25</v>
      </c>
      <c r="J83" s="5" t="s">
        <v>158</v>
      </c>
      <c r="K83" s="5" t="s">
        <v>333</v>
      </c>
      <c r="L83" s="5" t="s">
        <v>281</v>
      </c>
      <c r="M83" s="5" t="s">
        <v>340</v>
      </c>
      <c r="N83" s="5" t="s">
        <v>341</v>
      </c>
      <c r="O83" s="2"/>
      <c r="P83" s="1"/>
    </row>
    <row r="84" spans="1:16" ht="24" x14ac:dyDescent="0.2">
      <c r="A84" s="4">
        <v>0.3101729190284041</v>
      </c>
      <c r="B84" s="4">
        <v>1.3109090909090899E-4</v>
      </c>
      <c r="C84" s="4">
        <v>14765.734911375001</v>
      </c>
      <c r="D84" s="4">
        <v>119.13625</v>
      </c>
      <c r="E84" s="4">
        <v>12393990</v>
      </c>
      <c r="F84" s="4">
        <v>3.94</v>
      </c>
      <c r="G84" s="4">
        <v>7.875</v>
      </c>
      <c r="H84" s="5" t="s">
        <v>35</v>
      </c>
      <c r="I84" s="4">
        <v>4.01</v>
      </c>
      <c r="J84" s="5" t="s">
        <v>162</v>
      </c>
      <c r="K84" s="5" t="s">
        <v>330</v>
      </c>
      <c r="L84" s="5" t="s">
        <v>297</v>
      </c>
      <c r="M84" s="5" t="s">
        <v>342</v>
      </c>
      <c r="N84" s="5" t="s">
        <v>343</v>
      </c>
      <c r="O84" s="2"/>
      <c r="P84" s="1"/>
    </row>
    <row r="85" spans="1:16" ht="24" x14ac:dyDescent="0.2">
      <c r="A85" s="4">
        <v>0.30317274416892509</v>
      </c>
      <c r="B85" s="4">
        <v>7.4660000000000004E-4</v>
      </c>
      <c r="C85" s="4">
        <v>14432.4926456346</v>
      </c>
      <c r="D85" s="4">
        <v>112.45466666755961</v>
      </c>
      <c r="E85" s="4">
        <v>12834054</v>
      </c>
      <c r="F85" s="4">
        <v>6.39</v>
      </c>
      <c r="G85" s="4">
        <v>7</v>
      </c>
      <c r="H85" s="5" t="s">
        <v>35</v>
      </c>
      <c r="I85" s="4">
        <v>15.64</v>
      </c>
      <c r="J85" s="5" t="s">
        <v>162</v>
      </c>
      <c r="K85" s="5" t="s">
        <v>330</v>
      </c>
      <c r="L85" s="5" t="s">
        <v>344</v>
      </c>
      <c r="M85" s="5" t="s">
        <v>345</v>
      </c>
      <c r="N85" s="5" t="s">
        <v>346</v>
      </c>
      <c r="O85" s="2"/>
      <c r="P85" s="1"/>
    </row>
    <row r="86" spans="1:16" ht="24" x14ac:dyDescent="0.2">
      <c r="A86" s="4">
        <v>0.44730818196228317</v>
      </c>
      <c r="B86" s="4">
        <v>0.32100000000000001</v>
      </c>
      <c r="C86" s="4">
        <v>21294.038368124999</v>
      </c>
      <c r="D86" s="4">
        <v>128.63402777777776</v>
      </c>
      <c r="E86" s="4">
        <v>16553970</v>
      </c>
      <c r="F86" s="4">
        <v>3.63</v>
      </c>
      <c r="G86" s="4">
        <v>9.85</v>
      </c>
      <c r="H86" s="5" t="s">
        <v>35</v>
      </c>
      <c r="I86" s="4">
        <v>4.12</v>
      </c>
      <c r="J86" s="5" t="s">
        <v>162</v>
      </c>
      <c r="K86" s="5" t="s">
        <v>347</v>
      </c>
      <c r="L86" s="5" t="s">
        <v>348</v>
      </c>
      <c r="M86" s="5" t="s">
        <v>349</v>
      </c>
      <c r="N86" s="5" t="s">
        <v>350</v>
      </c>
      <c r="O86" s="2"/>
      <c r="P86" s="1"/>
    </row>
    <row r="87" spans="1:16" ht="24" x14ac:dyDescent="0.2">
      <c r="A87" s="4">
        <v>0.28617895713354646</v>
      </c>
      <c r="B87" s="4">
        <v>7.4330000000000002E-4</v>
      </c>
      <c r="C87" s="4">
        <v>13623.5059833213</v>
      </c>
      <c r="D87" s="4">
        <v>117.06954794564795</v>
      </c>
      <c r="E87" s="4">
        <v>11637104.800000001</v>
      </c>
      <c r="F87" s="4">
        <v>8.6199999999999992</v>
      </c>
      <c r="G87" s="4">
        <v>6.25</v>
      </c>
      <c r="H87" s="5" t="s">
        <v>43</v>
      </c>
      <c r="I87" s="4">
        <v>1.8</v>
      </c>
      <c r="J87" s="5" t="s">
        <v>162</v>
      </c>
      <c r="K87" s="5" t="s">
        <v>347</v>
      </c>
      <c r="L87" s="5" t="s">
        <v>281</v>
      </c>
      <c r="M87" s="5" t="s">
        <v>351</v>
      </c>
      <c r="N87" s="5" t="s">
        <v>352</v>
      </c>
      <c r="O87" s="2"/>
      <c r="P87" s="1"/>
    </row>
    <row r="88" spans="1:16" ht="24" x14ac:dyDescent="0.2">
      <c r="A88" s="4">
        <v>0.30735595548063188</v>
      </c>
      <c r="B88" s="4">
        <v>0.24</v>
      </c>
      <c r="C88" s="4">
        <v>14631.633787615699</v>
      </c>
      <c r="D88" s="4">
        <v>115.45034246666634</v>
      </c>
      <c r="E88" s="4">
        <v>12673530</v>
      </c>
      <c r="F88" s="4">
        <v>5.8</v>
      </c>
      <c r="G88" s="4">
        <v>6.5</v>
      </c>
      <c r="H88" s="5" t="s">
        <v>36</v>
      </c>
      <c r="I88" s="4">
        <v>14.79</v>
      </c>
      <c r="J88" s="5" t="s">
        <v>162</v>
      </c>
      <c r="K88" s="5" t="s">
        <v>347</v>
      </c>
      <c r="L88" s="5" t="s">
        <v>300</v>
      </c>
      <c r="M88" s="5" t="s">
        <v>353</v>
      </c>
      <c r="N88" s="5" t="s">
        <v>354</v>
      </c>
      <c r="O88" s="2"/>
      <c r="P88" s="1"/>
    </row>
    <row r="89" spans="1:16" ht="25.5" x14ac:dyDescent="0.2">
      <c r="A89" s="9">
        <v>10.034532984197655</v>
      </c>
      <c r="B89" s="10"/>
      <c r="C89" s="9">
        <v>477692.42546459334</v>
      </c>
      <c r="D89" s="10"/>
      <c r="E89" s="9">
        <v>428832457.16000003</v>
      </c>
      <c r="F89" s="9">
        <v>4.3467108507082832</v>
      </c>
      <c r="G89" s="10"/>
      <c r="H89" s="10"/>
      <c r="I89" s="9">
        <v>7.723143591141497</v>
      </c>
      <c r="J89" s="10"/>
      <c r="K89" s="10"/>
      <c r="L89" s="10"/>
      <c r="M89" s="10"/>
      <c r="N89" s="11" t="s">
        <v>177</v>
      </c>
      <c r="O89" s="2"/>
      <c r="P89" s="1"/>
    </row>
    <row r="90" spans="1:16" x14ac:dyDescent="0.2">
      <c r="A90" s="9">
        <v>10.034532984407717</v>
      </c>
      <c r="B90" s="10"/>
      <c r="C90" s="9">
        <v>477692.42547459336</v>
      </c>
      <c r="D90" s="10"/>
      <c r="E90" s="9">
        <v>428832457.16000003</v>
      </c>
      <c r="F90" s="9">
        <v>4.3467108506172893</v>
      </c>
      <c r="G90" s="10"/>
      <c r="H90" s="10"/>
      <c r="I90" s="9">
        <v>7.7231435909798201</v>
      </c>
      <c r="J90" s="10"/>
      <c r="K90" s="10"/>
      <c r="L90" s="10"/>
      <c r="M90" s="10"/>
      <c r="N90" s="11" t="s">
        <v>97</v>
      </c>
      <c r="O90" s="2"/>
      <c r="P90" s="1"/>
    </row>
    <row r="91" spans="1:16" x14ac:dyDescent="0.2">
      <c r="A91" s="6">
        <v>19.475946151181514</v>
      </c>
      <c r="B91" s="12"/>
      <c r="C91" s="6">
        <v>927149.47171202139</v>
      </c>
      <c r="D91" s="12"/>
      <c r="E91" s="6">
        <v>808403956.90999997</v>
      </c>
      <c r="F91" s="6">
        <v>4.3066939492967817</v>
      </c>
      <c r="G91" s="12"/>
      <c r="H91" s="12"/>
      <c r="I91" s="6">
        <v>6.2195191468661459</v>
      </c>
      <c r="J91" s="12"/>
      <c r="K91" s="12"/>
      <c r="L91" s="12"/>
      <c r="M91" s="12"/>
      <c r="N91" s="7" t="s">
        <v>355</v>
      </c>
      <c r="O91" s="2"/>
      <c r="P91" s="1"/>
    </row>
    <row r="92" spans="1:16" ht="20.100000000000001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ht="36" customHeight="1" x14ac:dyDescent="0.2">
      <c r="A93" s="25" t="s">
        <v>32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1"/>
    </row>
  </sheetData>
  <mergeCells count="12">
    <mergeCell ref="A56:N56"/>
    <mergeCell ref="A93:O93"/>
    <mergeCell ref="A35:N35"/>
    <mergeCell ref="A45:N45"/>
    <mergeCell ref="A48:N48"/>
    <mergeCell ref="A52:N52"/>
    <mergeCell ref="A53:N53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4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3.42578125" bestFit="1" customWidth="1"/>
    <col min="6" max="6" width="8.7109375" customWidth="1"/>
    <col min="7" max="7" width="15.5703125" customWidth="1"/>
    <col min="8" max="8" width="20.8554687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356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169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357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ht="24" x14ac:dyDescent="0.2">
      <c r="A9" s="4">
        <v>0.21822874779473572</v>
      </c>
      <c r="B9" s="4">
        <v>0.175967591077481</v>
      </c>
      <c r="C9" s="4">
        <v>10388.746542000001</v>
      </c>
      <c r="D9" s="4">
        <v>560.20000000000005</v>
      </c>
      <c r="E9" s="4">
        <v>1854471</v>
      </c>
      <c r="F9" s="5" t="s">
        <v>56</v>
      </c>
      <c r="G9" s="5" t="s">
        <v>358</v>
      </c>
      <c r="H9" s="5" t="s">
        <v>359</v>
      </c>
      <c r="I9" s="5" t="s">
        <v>360</v>
      </c>
      <c r="J9" s="2"/>
      <c r="K9" s="1"/>
    </row>
    <row r="10" spans="1:11" x14ac:dyDescent="0.2">
      <c r="A10" s="4">
        <v>0.453458850208737</v>
      </c>
      <c r="B10" s="4">
        <v>0.12948133874267001</v>
      </c>
      <c r="C10" s="4">
        <v>21586.84</v>
      </c>
      <c r="D10" s="4">
        <v>142000</v>
      </c>
      <c r="E10" s="4">
        <v>15202</v>
      </c>
      <c r="F10" s="5" t="s">
        <v>56</v>
      </c>
      <c r="G10" s="5" t="s">
        <v>224</v>
      </c>
      <c r="H10" s="5" t="s">
        <v>361</v>
      </c>
      <c r="I10" s="5" t="s">
        <v>362</v>
      </c>
      <c r="J10" s="2"/>
      <c r="K10" s="1"/>
    </row>
    <row r="11" spans="1:11" x14ac:dyDescent="0.2">
      <c r="A11" s="4">
        <v>0.14654841148010642</v>
      </c>
      <c r="B11" s="4">
        <v>9.7028154613782794E-2</v>
      </c>
      <c r="C11" s="4">
        <v>6976.4149699999998</v>
      </c>
      <c r="D11" s="4">
        <v>6739</v>
      </c>
      <c r="E11" s="4">
        <v>103523</v>
      </c>
      <c r="F11" s="5" t="s">
        <v>56</v>
      </c>
      <c r="G11" s="5" t="s">
        <v>363</v>
      </c>
      <c r="H11" s="5" t="s">
        <v>364</v>
      </c>
      <c r="I11" s="5" t="s">
        <v>365</v>
      </c>
      <c r="J11" s="2"/>
      <c r="K11" s="1"/>
    </row>
    <row r="12" spans="1:11" x14ac:dyDescent="0.2">
      <c r="A12" s="4">
        <v>0.28723590864058535</v>
      </c>
      <c r="B12" s="4">
        <v>0.16891798206494099</v>
      </c>
      <c r="C12" s="4">
        <v>13673.822</v>
      </c>
      <c r="D12" s="4">
        <v>4600</v>
      </c>
      <c r="E12" s="4">
        <v>297257</v>
      </c>
      <c r="F12" s="5" t="s">
        <v>56</v>
      </c>
      <c r="G12" s="5" t="s">
        <v>198</v>
      </c>
      <c r="H12" s="5" t="s">
        <v>366</v>
      </c>
      <c r="I12" s="5" t="s">
        <v>367</v>
      </c>
      <c r="J12" s="2"/>
      <c r="K12" s="1"/>
    </row>
    <row r="13" spans="1:11" ht="24" x14ac:dyDescent="0.2">
      <c r="A13" s="4">
        <v>0.30001767384669753</v>
      </c>
      <c r="B13" s="4">
        <v>0.10422126122964499</v>
      </c>
      <c r="C13" s="4">
        <v>14282.296</v>
      </c>
      <c r="D13" s="4">
        <v>11300</v>
      </c>
      <c r="E13" s="4">
        <v>126392</v>
      </c>
      <c r="F13" s="5" t="s">
        <v>56</v>
      </c>
      <c r="G13" s="5" t="s">
        <v>198</v>
      </c>
      <c r="H13" s="5" t="s">
        <v>368</v>
      </c>
      <c r="I13" s="5" t="s">
        <v>369</v>
      </c>
      <c r="J13" s="2"/>
      <c r="K13" s="1"/>
    </row>
    <row r="14" spans="1:11" x14ac:dyDescent="0.2">
      <c r="A14" s="9">
        <v>1.4054895919708619</v>
      </c>
      <c r="B14" s="10"/>
      <c r="C14" s="9">
        <v>66908.119512000005</v>
      </c>
      <c r="D14" s="10"/>
      <c r="E14" s="9">
        <v>2396845</v>
      </c>
      <c r="F14" s="10"/>
      <c r="G14" s="10"/>
      <c r="H14" s="10"/>
      <c r="I14" s="11" t="s">
        <v>370</v>
      </c>
      <c r="J14" s="2"/>
      <c r="K14" s="1"/>
    </row>
    <row r="15" spans="1:11" ht="15.2" customHeight="1" x14ac:dyDescent="0.2">
      <c r="A15" s="26" t="s">
        <v>371</v>
      </c>
      <c r="B15" s="26"/>
      <c r="C15" s="26"/>
      <c r="D15" s="26"/>
      <c r="E15" s="26"/>
      <c r="F15" s="26"/>
      <c r="G15" s="26"/>
      <c r="H15" s="26"/>
      <c r="I15" s="26"/>
      <c r="J15" s="2"/>
      <c r="K15" s="1"/>
    </row>
    <row r="16" spans="1:11" ht="24" x14ac:dyDescent="0.2">
      <c r="A16" s="4">
        <v>7.0102963969226412E-2</v>
      </c>
      <c r="B16" s="4">
        <v>0.19667552347356099</v>
      </c>
      <c r="C16" s="4">
        <v>3337.241</v>
      </c>
      <c r="D16" s="4">
        <v>12310</v>
      </c>
      <c r="E16" s="4">
        <v>27110</v>
      </c>
      <c r="F16" s="5" t="s">
        <v>56</v>
      </c>
      <c r="G16" s="5" t="s">
        <v>358</v>
      </c>
      <c r="H16" s="5" t="s">
        <v>372</v>
      </c>
      <c r="I16" s="5" t="s">
        <v>373</v>
      </c>
      <c r="J16" s="2"/>
      <c r="K16" s="1"/>
    </row>
    <row r="17" spans="1:11" ht="24" x14ac:dyDescent="0.2">
      <c r="A17" s="4">
        <v>9.7313555594349593E-2</v>
      </c>
      <c r="B17" s="4">
        <v>0.102737872089965</v>
      </c>
      <c r="C17" s="4">
        <v>4632.5971</v>
      </c>
      <c r="D17" s="4">
        <v>2033</v>
      </c>
      <c r="E17" s="4">
        <v>227870</v>
      </c>
      <c r="F17" s="5" t="s">
        <v>56</v>
      </c>
      <c r="G17" s="5" t="s">
        <v>358</v>
      </c>
      <c r="H17" s="5" t="s">
        <v>374</v>
      </c>
      <c r="I17" s="5" t="s">
        <v>375</v>
      </c>
      <c r="J17" s="2"/>
      <c r="K17" s="1"/>
    </row>
    <row r="18" spans="1:11" ht="24" x14ac:dyDescent="0.2">
      <c r="A18" s="4">
        <v>0.22460147359188157</v>
      </c>
      <c r="B18" s="4">
        <v>0.392537390170212</v>
      </c>
      <c r="C18" s="4">
        <v>10692.119189999999</v>
      </c>
      <c r="D18" s="4">
        <v>15700</v>
      </c>
      <c r="E18" s="4">
        <v>68102.67</v>
      </c>
      <c r="F18" s="5" t="s">
        <v>56</v>
      </c>
      <c r="G18" s="5" t="s">
        <v>224</v>
      </c>
      <c r="H18" s="5" t="s">
        <v>376</v>
      </c>
      <c r="I18" s="5" t="s">
        <v>377</v>
      </c>
      <c r="J18" s="2"/>
      <c r="K18" s="1"/>
    </row>
    <row r="19" spans="1:11" x14ac:dyDescent="0.2">
      <c r="A19" s="4">
        <v>-0.12809485071490151</v>
      </c>
      <c r="B19" s="4">
        <v>-0.39666825962965402</v>
      </c>
      <c r="C19" s="4">
        <v>-6097.9359999999997</v>
      </c>
      <c r="D19" s="4">
        <v>3086</v>
      </c>
      <c r="E19" s="4">
        <v>-197600</v>
      </c>
      <c r="F19" s="5" t="s">
        <v>56</v>
      </c>
      <c r="G19" s="5" t="s">
        <v>268</v>
      </c>
      <c r="H19" s="5" t="s">
        <v>378</v>
      </c>
      <c r="I19" s="5" t="s">
        <v>379</v>
      </c>
      <c r="J19" s="2"/>
      <c r="K19" s="1"/>
    </row>
    <row r="20" spans="1:11" ht="24" x14ac:dyDescent="0.2">
      <c r="A20" s="4">
        <v>0.30594963429052136</v>
      </c>
      <c r="B20" s="4">
        <v>0.41322803460898899</v>
      </c>
      <c r="C20" s="4">
        <v>14564.686079999999</v>
      </c>
      <c r="D20" s="4">
        <v>2688</v>
      </c>
      <c r="E20" s="4">
        <v>541841</v>
      </c>
      <c r="F20" s="5" t="s">
        <v>56</v>
      </c>
      <c r="G20" s="5" t="s">
        <v>198</v>
      </c>
      <c r="H20" s="5" t="s">
        <v>380</v>
      </c>
      <c r="I20" s="5" t="s">
        <v>381</v>
      </c>
      <c r="J20" s="2"/>
      <c r="K20" s="1"/>
    </row>
    <row r="21" spans="1:11" x14ac:dyDescent="0.2">
      <c r="A21" s="4">
        <v>0.22364604570692739</v>
      </c>
      <c r="B21" s="4">
        <v>0.33126022759014701</v>
      </c>
      <c r="C21" s="4">
        <v>10646.636189999999</v>
      </c>
      <c r="D21" s="4">
        <v>1174</v>
      </c>
      <c r="E21" s="4">
        <v>906868.5</v>
      </c>
      <c r="F21" s="5" t="s">
        <v>56</v>
      </c>
      <c r="G21" s="5" t="s">
        <v>198</v>
      </c>
      <c r="H21" s="5" t="s">
        <v>382</v>
      </c>
      <c r="I21" s="5" t="s">
        <v>383</v>
      </c>
      <c r="J21" s="2"/>
      <c r="K21" s="1"/>
    </row>
    <row r="22" spans="1:11" x14ac:dyDescent="0.2">
      <c r="A22" s="4">
        <v>0.35955749114696195</v>
      </c>
      <c r="B22" s="4">
        <v>1.2769218629480701</v>
      </c>
      <c r="C22" s="4">
        <v>17116.68</v>
      </c>
      <c r="D22" s="4">
        <v>6027</v>
      </c>
      <c r="E22" s="4">
        <v>284000</v>
      </c>
      <c r="F22" s="5" t="s">
        <v>56</v>
      </c>
      <c r="G22" s="5" t="s">
        <v>198</v>
      </c>
      <c r="H22" s="5" t="s">
        <v>384</v>
      </c>
      <c r="I22" s="5" t="s">
        <v>385</v>
      </c>
      <c r="J22" s="2"/>
      <c r="K22" s="1"/>
    </row>
    <row r="23" spans="1:11" x14ac:dyDescent="0.2">
      <c r="A23" s="4">
        <v>0.17482326297118755</v>
      </c>
      <c r="B23" s="4">
        <v>0.209894795804623</v>
      </c>
      <c r="C23" s="4">
        <v>8322.4349999999995</v>
      </c>
      <c r="D23" s="4">
        <v>9350</v>
      </c>
      <c r="E23" s="4">
        <v>89010</v>
      </c>
      <c r="F23" s="5" t="s">
        <v>56</v>
      </c>
      <c r="G23" s="5" t="s">
        <v>198</v>
      </c>
      <c r="H23" s="5" t="s">
        <v>386</v>
      </c>
      <c r="I23" s="5" t="s">
        <v>387</v>
      </c>
      <c r="J23" s="2"/>
      <c r="K23" s="1"/>
    </row>
    <row r="24" spans="1:11" x14ac:dyDescent="0.2">
      <c r="A24" s="4">
        <v>0.14256090716498657</v>
      </c>
      <c r="B24" s="4">
        <v>0.49750574081251397</v>
      </c>
      <c r="C24" s="4">
        <v>6786.5904300000002</v>
      </c>
      <c r="D24" s="4">
        <v>919.5</v>
      </c>
      <c r="E24" s="4">
        <v>738074</v>
      </c>
      <c r="F24" s="5" t="s">
        <v>56</v>
      </c>
      <c r="G24" s="5" t="s">
        <v>198</v>
      </c>
      <c r="H24" s="5" t="s">
        <v>388</v>
      </c>
      <c r="I24" s="5" t="s">
        <v>389</v>
      </c>
      <c r="J24" s="2"/>
      <c r="K24" s="1"/>
    </row>
    <row r="25" spans="1:11" x14ac:dyDescent="0.2">
      <c r="A25" s="4">
        <v>5.1130295789035184E-2</v>
      </c>
      <c r="B25" s="4">
        <v>0.30079303750122699</v>
      </c>
      <c r="C25" s="4">
        <v>2434.0500000000002</v>
      </c>
      <c r="D25" s="4">
        <v>1202</v>
      </c>
      <c r="E25" s="4">
        <v>202500</v>
      </c>
      <c r="F25" s="5" t="s">
        <v>56</v>
      </c>
      <c r="G25" s="5" t="s">
        <v>390</v>
      </c>
      <c r="H25" s="5" t="s">
        <v>391</v>
      </c>
      <c r="I25" s="5" t="s">
        <v>392</v>
      </c>
      <c r="J25" s="2"/>
      <c r="K25" s="1"/>
    </row>
    <row r="26" spans="1:11" ht="24" x14ac:dyDescent="0.2">
      <c r="A26" s="4">
        <v>0.49670141209069535</v>
      </c>
      <c r="B26" s="4">
        <v>1.18464474191129</v>
      </c>
      <c r="C26" s="4">
        <v>23645.395619999999</v>
      </c>
      <c r="D26" s="4">
        <v>6678</v>
      </c>
      <c r="E26" s="4">
        <v>354079</v>
      </c>
      <c r="F26" s="5" t="s">
        <v>56</v>
      </c>
      <c r="G26" s="5" t="s">
        <v>218</v>
      </c>
      <c r="H26" s="5" t="s">
        <v>393</v>
      </c>
      <c r="I26" s="5" t="s">
        <v>394</v>
      </c>
      <c r="J26" s="2"/>
      <c r="K26" s="1"/>
    </row>
    <row r="27" spans="1:11" x14ac:dyDescent="0.2">
      <c r="A27" s="9">
        <v>2.0182921916008718</v>
      </c>
      <c r="B27" s="10"/>
      <c r="C27" s="9">
        <v>96080.494609999994</v>
      </c>
      <c r="D27" s="10"/>
      <c r="E27" s="9">
        <v>3241855.17</v>
      </c>
      <c r="F27" s="10"/>
      <c r="G27" s="10"/>
      <c r="H27" s="10"/>
      <c r="I27" s="11" t="s">
        <v>395</v>
      </c>
      <c r="J27" s="2"/>
      <c r="K27" s="1"/>
    </row>
    <row r="28" spans="1:11" ht="15.2" customHeight="1" x14ac:dyDescent="0.2">
      <c r="A28" s="26" t="s">
        <v>396</v>
      </c>
      <c r="B28" s="26"/>
      <c r="C28" s="26"/>
      <c r="D28" s="26"/>
      <c r="E28" s="26"/>
      <c r="F28" s="26"/>
      <c r="G28" s="26"/>
      <c r="H28" s="26"/>
      <c r="I28" s="26"/>
      <c r="J28" s="2"/>
      <c r="K28" s="1"/>
    </row>
    <row r="29" spans="1:11" x14ac:dyDescent="0.2">
      <c r="A29" s="4">
        <v>2.9915051848242481E-2</v>
      </c>
      <c r="B29" s="4">
        <v>0.18404000000000001</v>
      </c>
      <c r="C29" s="4">
        <v>1424.1015199999999</v>
      </c>
      <c r="D29" s="4">
        <v>773.8</v>
      </c>
      <c r="E29" s="4">
        <v>184040</v>
      </c>
      <c r="F29" s="5" t="s">
        <v>56</v>
      </c>
      <c r="G29" s="5" t="s">
        <v>198</v>
      </c>
      <c r="H29" s="5" t="s">
        <v>397</v>
      </c>
      <c r="I29" s="5" t="s">
        <v>398</v>
      </c>
      <c r="J29" s="2"/>
      <c r="K29" s="1"/>
    </row>
    <row r="30" spans="1:11" x14ac:dyDescent="0.2">
      <c r="A30" s="4">
        <v>2.7103625630510341E-2</v>
      </c>
      <c r="B30" s="4">
        <v>0.32884626066991302</v>
      </c>
      <c r="C30" s="4">
        <v>1290.2639999999999</v>
      </c>
      <c r="D30" s="4">
        <v>2906</v>
      </c>
      <c r="E30" s="4">
        <v>44400</v>
      </c>
      <c r="F30" s="5" t="s">
        <v>56</v>
      </c>
      <c r="G30" s="5" t="s">
        <v>198</v>
      </c>
      <c r="H30" s="5" t="s">
        <v>399</v>
      </c>
      <c r="I30" s="5" t="s">
        <v>400</v>
      </c>
      <c r="J30" s="2"/>
      <c r="K30" s="1"/>
    </row>
    <row r="31" spans="1:11" x14ac:dyDescent="0.2">
      <c r="A31" s="4">
        <v>5.1151022669278012E-2</v>
      </c>
      <c r="B31" s="4">
        <v>0.36628633180357301</v>
      </c>
      <c r="C31" s="4">
        <v>2435.0367000000001</v>
      </c>
      <c r="D31" s="4">
        <v>466.5</v>
      </c>
      <c r="E31" s="4">
        <v>521980</v>
      </c>
      <c r="F31" s="5" t="s">
        <v>56</v>
      </c>
      <c r="G31" s="5" t="s">
        <v>401</v>
      </c>
      <c r="H31" s="5" t="s">
        <v>402</v>
      </c>
      <c r="I31" s="5" t="s">
        <v>403</v>
      </c>
      <c r="J31" s="2"/>
      <c r="K31" s="1"/>
    </row>
    <row r="32" spans="1:11" ht="24" x14ac:dyDescent="0.2">
      <c r="A32" s="4">
        <v>0.12002189155823849</v>
      </c>
      <c r="B32" s="4">
        <v>0.63353251707376101</v>
      </c>
      <c r="C32" s="4">
        <v>5713.6239999999998</v>
      </c>
      <c r="D32" s="4">
        <v>3598</v>
      </c>
      <c r="E32" s="4">
        <v>158800</v>
      </c>
      <c r="F32" s="5" t="s">
        <v>56</v>
      </c>
      <c r="G32" s="5" t="s">
        <v>218</v>
      </c>
      <c r="H32" s="5" t="s">
        <v>404</v>
      </c>
      <c r="I32" s="5" t="s">
        <v>405</v>
      </c>
      <c r="J32" s="2"/>
      <c r="K32" s="1"/>
    </row>
    <row r="33" spans="1:11" x14ac:dyDescent="0.2">
      <c r="A33" s="9">
        <v>0.22819159170626932</v>
      </c>
      <c r="B33" s="10"/>
      <c r="C33" s="9">
        <v>10863.02622</v>
      </c>
      <c r="D33" s="10"/>
      <c r="E33" s="9">
        <v>909220</v>
      </c>
      <c r="F33" s="10"/>
      <c r="G33" s="10"/>
      <c r="H33" s="10"/>
      <c r="I33" s="11" t="s">
        <v>406</v>
      </c>
      <c r="J33" s="2"/>
      <c r="K33" s="1"/>
    </row>
    <row r="34" spans="1:11" ht="15.2" customHeight="1" x14ac:dyDescent="0.2">
      <c r="A34" s="26" t="s">
        <v>407</v>
      </c>
      <c r="B34" s="26"/>
      <c r="C34" s="26"/>
      <c r="D34" s="26"/>
      <c r="E34" s="26"/>
      <c r="F34" s="26"/>
      <c r="G34" s="26"/>
      <c r="H34" s="26"/>
      <c r="I34" s="26"/>
      <c r="J34" s="2"/>
      <c r="K34" s="1"/>
    </row>
    <row r="35" spans="1:11" x14ac:dyDescent="0.2">
      <c r="A35" s="4">
        <v>2.1006263548010594E-10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58</v>
      </c>
      <c r="G35" s="5" t="s">
        <v>58</v>
      </c>
      <c r="H35" s="5" t="s">
        <v>58</v>
      </c>
      <c r="I35" s="5" t="s">
        <v>58</v>
      </c>
      <c r="J35" s="2"/>
      <c r="K35" s="1"/>
    </row>
    <row r="36" spans="1:11" x14ac:dyDescent="0.2">
      <c r="A36" s="9">
        <v>2.1006263548010594E-10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408</v>
      </c>
      <c r="J36" s="2"/>
      <c r="K36" s="1"/>
    </row>
    <row r="37" spans="1:11" x14ac:dyDescent="0.2">
      <c r="A37" s="9">
        <v>3.6519733754880654</v>
      </c>
      <c r="B37" s="10"/>
      <c r="C37" s="9">
        <v>173851.64035199999</v>
      </c>
      <c r="D37" s="10"/>
      <c r="E37" s="9">
        <v>6547920.1699999999</v>
      </c>
      <c r="F37" s="10"/>
      <c r="G37" s="10"/>
      <c r="H37" s="10"/>
      <c r="I37" s="11" t="s">
        <v>91</v>
      </c>
      <c r="J37" s="2"/>
      <c r="K37" s="1"/>
    </row>
    <row r="38" spans="1:11" ht="15.2" customHeight="1" x14ac:dyDescent="0.2">
      <c r="A38" s="26" t="s">
        <v>92</v>
      </c>
      <c r="B38" s="26"/>
      <c r="C38" s="26"/>
      <c r="D38" s="26"/>
      <c r="E38" s="26"/>
      <c r="F38" s="26"/>
      <c r="G38" s="26"/>
      <c r="H38" s="26"/>
      <c r="I38" s="26"/>
      <c r="J38" s="2"/>
      <c r="K38" s="1"/>
    </row>
    <row r="39" spans="1:11" ht="15.2" customHeight="1" x14ac:dyDescent="0.2">
      <c r="A39" s="26" t="s">
        <v>174</v>
      </c>
      <c r="B39" s="26"/>
      <c r="C39" s="26"/>
      <c r="D39" s="26"/>
      <c r="E39" s="26"/>
      <c r="F39" s="26"/>
      <c r="G39" s="26"/>
      <c r="H39" s="26"/>
      <c r="I39" s="26"/>
      <c r="J39" s="2"/>
      <c r="K39" s="1"/>
    </row>
    <row r="40" spans="1:11" x14ac:dyDescent="0.2">
      <c r="A40" s="4">
        <v>2.1006263548010594E-10</v>
      </c>
      <c r="B40" s="4">
        <v>0</v>
      </c>
      <c r="C40" s="4">
        <v>1.0000000000000001E-5</v>
      </c>
      <c r="D40" s="4">
        <v>0</v>
      </c>
      <c r="E40" s="4">
        <v>0</v>
      </c>
      <c r="F40" s="5" t="s">
        <v>58</v>
      </c>
      <c r="G40" s="5" t="s">
        <v>58</v>
      </c>
      <c r="H40" s="5" t="s">
        <v>58</v>
      </c>
      <c r="I40" s="5" t="s">
        <v>58</v>
      </c>
      <c r="J40" s="2"/>
      <c r="K40" s="1"/>
    </row>
    <row r="41" spans="1:11" ht="25.5" x14ac:dyDescent="0.2">
      <c r="A41" s="9">
        <v>2.1006263548010594E-10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1" t="s">
        <v>175</v>
      </c>
      <c r="J41" s="2"/>
      <c r="K41" s="1"/>
    </row>
    <row r="42" spans="1:11" ht="15.2" customHeight="1" x14ac:dyDescent="0.2">
      <c r="A42" s="26" t="s">
        <v>176</v>
      </c>
      <c r="B42" s="26"/>
      <c r="C42" s="26"/>
      <c r="D42" s="26"/>
      <c r="E42" s="26"/>
      <c r="F42" s="26"/>
      <c r="G42" s="26"/>
      <c r="H42" s="26"/>
      <c r="I42" s="26"/>
      <c r="J42" s="2"/>
      <c r="K42" s="1"/>
    </row>
    <row r="43" spans="1:11" ht="24" x14ac:dyDescent="0.2">
      <c r="A43" s="4">
        <v>0.17509697818149042</v>
      </c>
      <c r="B43" s="4">
        <v>3.1893952607579801E-3</v>
      </c>
      <c r="C43" s="4">
        <v>8335.4651711999995</v>
      </c>
      <c r="D43" s="4">
        <v>9249</v>
      </c>
      <c r="E43" s="4">
        <v>90122.880000000005</v>
      </c>
      <c r="F43" s="5" t="s">
        <v>36</v>
      </c>
      <c r="G43" s="5" t="s">
        <v>409</v>
      </c>
      <c r="H43" s="5" t="s">
        <v>410</v>
      </c>
      <c r="I43" s="5" t="s">
        <v>411</v>
      </c>
      <c r="J43" s="2"/>
      <c r="K43" s="1"/>
    </row>
    <row r="44" spans="1:11" ht="24" x14ac:dyDescent="0.2">
      <c r="A44" s="4">
        <v>2.5602041489274655E-2</v>
      </c>
      <c r="B44" s="4">
        <v>1.04451855785824E-3</v>
      </c>
      <c r="C44" s="4">
        <v>1218.7813140000001</v>
      </c>
      <c r="D44" s="4">
        <v>4993</v>
      </c>
      <c r="E44" s="4">
        <v>24409.8</v>
      </c>
      <c r="F44" s="5" t="s">
        <v>35</v>
      </c>
      <c r="G44" s="5" t="s">
        <v>409</v>
      </c>
      <c r="H44" s="5" t="s">
        <v>412</v>
      </c>
      <c r="I44" s="5" t="s">
        <v>413</v>
      </c>
      <c r="J44" s="2"/>
      <c r="K44" s="1"/>
    </row>
    <row r="45" spans="1:11" ht="24" x14ac:dyDescent="0.2">
      <c r="A45" s="4">
        <v>0.16762833689440984</v>
      </c>
      <c r="B45" s="4">
        <v>5.2185514537771201E-3</v>
      </c>
      <c r="C45" s="4">
        <v>7979.921632007</v>
      </c>
      <c r="D45" s="4">
        <v>19147</v>
      </c>
      <c r="E45" s="4">
        <v>41677.138099999996</v>
      </c>
      <c r="F45" s="5" t="s">
        <v>36</v>
      </c>
      <c r="G45" s="5" t="s">
        <v>409</v>
      </c>
      <c r="H45" s="5" t="s">
        <v>414</v>
      </c>
      <c r="I45" s="5" t="s">
        <v>415</v>
      </c>
      <c r="J45" s="2"/>
      <c r="K45" s="1"/>
    </row>
    <row r="46" spans="1:11" ht="24" x14ac:dyDescent="0.2">
      <c r="A46" s="4">
        <v>0.17920248975305422</v>
      </c>
      <c r="B46" s="4">
        <v>8.9632376254729904E-4</v>
      </c>
      <c r="C46" s="4">
        <v>8530.9074287999993</v>
      </c>
      <c r="D46" s="4">
        <v>5256</v>
      </c>
      <c r="E46" s="4">
        <v>162307.98000000001</v>
      </c>
      <c r="F46" s="5" t="s">
        <v>35</v>
      </c>
      <c r="G46" s="5" t="s">
        <v>306</v>
      </c>
      <c r="H46" s="5" t="s">
        <v>416</v>
      </c>
      <c r="I46" s="5" t="s">
        <v>417</v>
      </c>
      <c r="J46" s="2"/>
      <c r="K46" s="1"/>
    </row>
    <row r="47" spans="1:11" ht="24" x14ac:dyDescent="0.2">
      <c r="A47" s="4">
        <v>6.7477599470494976E-2</v>
      </c>
      <c r="B47" s="4">
        <v>0</v>
      </c>
      <c r="C47" s="4">
        <v>3212.2609200000002</v>
      </c>
      <c r="D47" s="4">
        <v>6820</v>
      </c>
      <c r="E47" s="4">
        <v>47100.6</v>
      </c>
      <c r="F47" s="5" t="s">
        <v>35</v>
      </c>
      <c r="G47" s="5" t="s">
        <v>321</v>
      </c>
      <c r="H47" s="5" t="s">
        <v>418</v>
      </c>
      <c r="I47" s="5" t="s">
        <v>419</v>
      </c>
      <c r="J47" s="2"/>
      <c r="K47" s="1"/>
    </row>
    <row r="48" spans="1:11" ht="24" x14ac:dyDescent="0.2">
      <c r="A48" s="4">
        <v>0.16511718903390674</v>
      </c>
      <c r="B48" s="4">
        <v>2.4496272395277399E-3</v>
      </c>
      <c r="C48" s="4">
        <v>7860.3788178000004</v>
      </c>
      <c r="D48" s="4">
        <v>12723</v>
      </c>
      <c r="E48" s="4">
        <v>61780.86</v>
      </c>
      <c r="F48" s="5" t="s">
        <v>35</v>
      </c>
      <c r="G48" s="5" t="s">
        <v>321</v>
      </c>
      <c r="H48" s="5" t="s">
        <v>420</v>
      </c>
      <c r="I48" s="5" t="s">
        <v>421</v>
      </c>
      <c r="J48" s="2"/>
      <c r="K48" s="1"/>
    </row>
    <row r="49" spans="1:11" ht="24" x14ac:dyDescent="0.2">
      <c r="A49" s="4">
        <v>4.7532896538822894E-2</v>
      </c>
      <c r="B49" s="4">
        <v>2.5732790977811101E-2</v>
      </c>
      <c r="C49" s="4">
        <v>2262.79635263</v>
      </c>
      <c r="D49" s="4">
        <v>3270.5</v>
      </c>
      <c r="E49" s="4">
        <v>69188.085999999996</v>
      </c>
      <c r="F49" s="5" t="s">
        <v>36</v>
      </c>
      <c r="G49" s="5" t="s">
        <v>321</v>
      </c>
      <c r="H49" s="5" t="s">
        <v>422</v>
      </c>
      <c r="I49" s="5" t="s">
        <v>423</v>
      </c>
      <c r="J49" s="2"/>
      <c r="K49" s="1"/>
    </row>
    <row r="50" spans="1:11" ht="24" x14ac:dyDescent="0.2">
      <c r="A50" s="4">
        <v>4.9266432879234948E-2</v>
      </c>
      <c r="B50" s="4">
        <v>4.8135913166587998E-3</v>
      </c>
      <c r="C50" s="4">
        <v>2345.3210880000001</v>
      </c>
      <c r="D50" s="4">
        <v>3344</v>
      </c>
      <c r="E50" s="4">
        <v>70135.199999999997</v>
      </c>
      <c r="F50" s="5" t="s">
        <v>35</v>
      </c>
      <c r="G50" s="5" t="s">
        <v>281</v>
      </c>
      <c r="H50" s="5" t="s">
        <v>424</v>
      </c>
      <c r="I50" s="5" t="s">
        <v>425</v>
      </c>
      <c r="J50" s="2"/>
      <c r="K50" s="1"/>
    </row>
    <row r="51" spans="1:11" ht="24" x14ac:dyDescent="0.2">
      <c r="A51" s="4">
        <v>9.5481229346001451E-2</v>
      </c>
      <c r="B51" s="4">
        <v>9.5916623953528105E-4</v>
      </c>
      <c r="C51" s="4">
        <v>4545.3694859999996</v>
      </c>
      <c r="D51" s="4">
        <v>4710</v>
      </c>
      <c r="E51" s="4">
        <v>96504.66</v>
      </c>
      <c r="F51" s="5" t="s">
        <v>35</v>
      </c>
      <c r="G51" s="5" t="s">
        <v>281</v>
      </c>
      <c r="H51" s="5" t="s">
        <v>426</v>
      </c>
      <c r="I51" s="5" t="s">
        <v>427</v>
      </c>
      <c r="J51" s="2"/>
      <c r="K51" s="1"/>
    </row>
    <row r="52" spans="1:11" ht="24" x14ac:dyDescent="0.2">
      <c r="A52" s="4">
        <v>0.10702836731802208</v>
      </c>
      <c r="B52" s="4">
        <v>6.7957596784749602E-4</v>
      </c>
      <c r="C52" s="4">
        <v>5095.0692431999996</v>
      </c>
      <c r="D52" s="4">
        <v>5762</v>
      </c>
      <c r="E52" s="4">
        <v>88425.36</v>
      </c>
      <c r="F52" s="5" t="s">
        <v>35</v>
      </c>
      <c r="G52" s="5" t="s">
        <v>281</v>
      </c>
      <c r="H52" s="5" t="s">
        <v>428</v>
      </c>
      <c r="I52" s="5" t="s">
        <v>429</v>
      </c>
      <c r="J52" s="2"/>
      <c r="K52" s="1"/>
    </row>
    <row r="53" spans="1:11" ht="24" x14ac:dyDescent="0.2">
      <c r="A53" s="4">
        <v>6.932195705629024E-2</v>
      </c>
      <c r="B53" s="4">
        <v>1.3397185415871E-3</v>
      </c>
      <c r="C53" s="4">
        <v>3300.0612839999999</v>
      </c>
      <c r="D53" s="4">
        <v>1235</v>
      </c>
      <c r="E53" s="4">
        <v>267211.44</v>
      </c>
      <c r="F53" s="5" t="s">
        <v>38</v>
      </c>
      <c r="G53" s="5" t="s">
        <v>297</v>
      </c>
      <c r="H53" s="5" t="s">
        <v>430</v>
      </c>
      <c r="I53" s="5" t="s">
        <v>431</v>
      </c>
      <c r="J53" s="2"/>
      <c r="K53" s="1"/>
    </row>
    <row r="54" spans="1:11" ht="24" x14ac:dyDescent="0.2">
      <c r="A54" s="4">
        <v>7.70826891735759E-2</v>
      </c>
      <c r="B54" s="4">
        <v>8.9442161095030701E-4</v>
      </c>
      <c r="C54" s="4">
        <v>3669.509763</v>
      </c>
      <c r="D54" s="4">
        <v>8573</v>
      </c>
      <c r="E54" s="4">
        <v>42803.1</v>
      </c>
      <c r="F54" s="5" t="s">
        <v>35</v>
      </c>
      <c r="G54" s="5" t="s">
        <v>297</v>
      </c>
      <c r="H54" s="5" t="s">
        <v>432</v>
      </c>
      <c r="I54" s="5" t="s">
        <v>433</v>
      </c>
      <c r="J54" s="2"/>
      <c r="K54" s="1"/>
    </row>
    <row r="55" spans="1:11" ht="24" x14ac:dyDescent="0.2">
      <c r="A55" s="4">
        <v>0.12807054686709551</v>
      </c>
      <c r="B55" s="4">
        <v>5.6203703703703702E-3</v>
      </c>
      <c r="C55" s="4">
        <v>6096.7790189999996</v>
      </c>
      <c r="D55" s="4">
        <v>11686</v>
      </c>
      <c r="E55" s="4">
        <v>52171.65</v>
      </c>
      <c r="F55" s="5" t="s">
        <v>35</v>
      </c>
      <c r="G55" s="5" t="s">
        <v>297</v>
      </c>
      <c r="H55" s="5" t="s">
        <v>434</v>
      </c>
      <c r="I55" s="5" t="s">
        <v>435</v>
      </c>
      <c r="J55" s="2"/>
      <c r="K55" s="1"/>
    </row>
    <row r="56" spans="1:11" ht="24" x14ac:dyDescent="0.2">
      <c r="A56" s="4">
        <v>8.2344835529012436E-2</v>
      </c>
      <c r="B56" s="4">
        <v>3.55974066069775E-3</v>
      </c>
      <c r="C56" s="4">
        <v>3920.0134446000002</v>
      </c>
      <c r="D56" s="4">
        <v>9889</v>
      </c>
      <c r="E56" s="4">
        <v>39640.14</v>
      </c>
      <c r="F56" s="5" t="s">
        <v>35</v>
      </c>
      <c r="G56" s="5" t="s">
        <v>297</v>
      </c>
      <c r="H56" s="5" t="s">
        <v>436</v>
      </c>
      <c r="I56" s="5" t="s">
        <v>437</v>
      </c>
      <c r="J56" s="2"/>
      <c r="K56" s="1"/>
    </row>
    <row r="57" spans="1:11" ht="24" x14ac:dyDescent="0.2">
      <c r="A57" s="4">
        <v>7.1450627142638126E-2</v>
      </c>
      <c r="B57" s="4">
        <v>1.18694362017804E-3</v>
      </c>
      <c r="C57" s="4">
        <v>3401.3963015999998</v>
      </c>
      <c r="D57" s="4">
        <v>10263</v>
      </c>
      <c r="E57" s="4">
        <v>33142.32</v>
      </c>
      <c r="F57" s="5" t="s">
        <v>35</v>
      </c>
      <c r="G57" s="5" t="s">
        <v>297</v>
      </c>
      <c r="H57" s="5" t="s">
        <v>438</v>
      </c>
      <c r="I57" s="5" t="s">
        <v>439</v>
      </c>
      <c r="J57" s="2"/>
      <c r="K57" s="1"/>
    </row>
    <row r="58" spans="1:11" ht="24" x14ac:dyDescent="0.2">
      <c r="A58" s="4">
        <v>5.9748376055324633E-2</v>
      </c>
      <c r="B58" s="4">
        <v>2.9268292682926799E-3</v>
      </c>
      <c r="C58" s="4">
        <v>2844.3124079999998</v>
      </c>
      <c r="D58" s="4">
        <v>22981</v>
      </c>
      <c r="E58" s="4">
        <v>12376.8</v>
      </c>
      <c r="F58" s="5" t="s">
        <v>35</v>
      </c>
      <c r="G58" s="5" t="s">
        <v>297</v>
      </c>
      <c r="H58" s="5" t="s">
        <v>440</v>
      </c>
      <c r="I58" s="5" t="s">
        <v>441</v>
      </c>
      <c r="J58" s="2"/>
      <c r="K58" s="1"/>
    </row>
    <row r="59" spans="1:11" ht="24" x14ac:dyDescent="0.2">
      <c r="A59" s="4">
        <v>6.1331717120452038E-2</v>
      </c>
      <c r="B59" s="4">
        <v>5.3982118423272305E-4</v>
      </c>
      <c r="C59" s="4">
        <v>2919.68712</v>
      </c>
      <c r="D59" s="4">
        <v>11795</v>
      </c>
      <c r="E59" s="4">
        <v>24753.599999999999</v>
      </c>
      <c r="F59" s="5" t="s">
        <v>35</v>
      </c>
      <c r="G59" s="5" t="s">
        <v>297</v>
      </c>
      <c r="H59" s="5" t="s">
        <v>442</v>
      </c>
      <c r="I59" s="5" t="s">
        <v>443</v>
      </c>
      <c r="J59" s="2"/>
      <c r="K59" s="1"/>
    </row>
    <row r="60" spans="1:11" ht="36" x14ac:dyDescent="0.2">
      <c r="A60" s="4">
        <v>7.0304705351514729E-2</v>
      </c>
      <c r="B60" s="4">
        <v>6.1689247621792998E-3</v>
      </c>
      <c r="C60" s="4">
        <v>3346.8448680000001</v>
      </c>
      <c r="D60" s="4">
        <v>4549</v>
      </c>
      <c r="E60" s="4">
        <v>73573.2</v>
      </c>
      <c r="F60" s="5" t="s">
        <v>35</v>
      </c>
      <c r="G60" s="5" t="s">
        <v>297</v>
      </c>
      <c r="H60" s="5" t="s">
        <v>444</v>
      </c>
      <c r="I60" s="5" t="s">
        <v>445</v>
      </c>
      <c r="J60" s="2"/>
      <c r="K60" s="1"/>
    </row>
    <row r="61" spans="1:11" ht="24" x14ac:dyDescent="0.2">
      <c r="A61" s="4">
        <v>0.10232966332355577</v>
      </c>
      <c r="B61" s="4">
        <v>8.3617098876526998E-4</v>
      </c>
      <c r="C61" s="4">
        <v>4871.3881499999998</v>
      </c>
      <c r="D61" s="4">
        <v>7220</v>
      </c>
      <c r="E61" s="4">
        <v>67470.75</v>
      </c>
      <c r="F61" s="5" t="s">
        <v>35</v>
      </c>
      <c r="G61" s="5" t="s">
        <v>297</v>
      </c>
      <c r="H61" s="5" t="s">
        <v>446</v>
      </c>
      <c r="I61" s="5" t="s">
        <v>447</v>
      </c>
      <c r="J61" s="2"/>
      <c r="K61" s="1"/>
    </row>
    <row r="62" spans="1:11" ht="24" x14ac:dyDescent="0.2">
      <c r="A62" s="4">
        <v>7.1287491881499881E-2</v>
      </c>
      <c r="B62" s="4">
        <v>1.31548560471398E-3</v>
      </c>
      <c r="C62" s="4">
        <v>3393.63027216</v>
      </c>
      <c r="D62" s="4">
        <v>4376</v>
      </c>
      <c r="E62" s="4">
        <v>77550.966</v>
      </c>
      <c r="F62" s="5" t="s">
        <v>35</v>
      </c>
      <c r="G62" s="5" t="s">
        <v>278</v>
      </c>
      <c r="H62" s="5" t="s">
        <v>448</v>
      </c>
      <c r="I62" s="5" t="s">
        <v>449</v>
      </c>
      <c r="J62" s="2"/>
      <c r="K62" s="1"/>
    </row>
    <row r="63" spans="1:11" ht="36" x14ac:dyDescent="0.2">
      <c r="A63" s="4">
        <v>4.5595571737674395E-2</v>
      </c>
      <c r="B63" s="4">
        <v>1.8536126429994099E-3</v>
      </c>
      <c r="C63" s="4">
        <v>2170.5702984</v>
      </c>
      <c r="D63" s="4">
        <v>6818</v>
      </c>
      <c r="E63" s="4">
        <v>31835.88</v>
      </c>
      <c r="F63" s="5" t="s">
        <v>35</v>
      </c>
      <c r="G63" s="5" t="s">
        <v>450</v>
      </c>
      <c r="H63" s="5" t="s">
        <v>451</v>
      </c>
      <c r="I63" s="5" t="s">
        <v>452</v>
      </c>
      <c r="J63" s="2"/>
      <c r="K63" s="1"/>
    </row>
    <row r="64" spans="1:11" ht="24" x14ac:dyDescent="0.2">
      <c r="A64" s="4">
        <v>0.12311535858776188</v>
      </c>
      <c r="B64" s="4">
        <v>1.6004720848272001E-3</v>
      </c>
      <c r="C64" s="4">
        <v>5860.8880301999998</v>
      </c>
      <c r="D64" s="4">
        <v>8494</v>
      </c>
      <c r="E64" s="4">
        <v>69000.33</v>
      </c>
      <c r="F64" s="5" t="s">
        <v>36</v>
      </c>
      <c r="G64" s="5" t="s">
        <v>348</v>
      </c>
      <c r="H64" s="5" t="s">
        <v>453</v>
      </c>
      <c r="I64" s="5" t="s">
        <v>454</v>
      </c>
      <c r="J64" s="2"/>
      <c r="K64" s="1"/>
    </row>
    <row r="65" spans="1:11" ht="36" x14ac:dyDescent="0.2">
      <c r="A65" s="4">
        <v>7.4599167725932516E-2</v>
      </c>
      <c r="B65" s="4">
        <v>2.9856099928261002E-3</v>
      </c>
      <c r="C65" s="4">
        <v>3551.2820999999999</v>
      </c>
      <c r="D65" s="4">
        <v>3650</v>
      </c>
      <c r="E65" s="4">
        <v>97295.4</v>
      </c>
      <c r="F65" s="5" t="s">
        <v>35</v>
      </c>
      <c r="G65" s="5" t="s">
        <v>348</v>
      </c>
      <c r="H65" s="5" t="s">
        <v>455</v>
      </c>
      <c r="I65" s="5" t="s">
        <v>456</v>
      </c>
      <c r="J65" s="2"/>
      <c r="K65" s="1"/>
    </row>
    <row r="66" spans="1:11" ht="24" x14ac:dyDescent="0.2">
      <c r="A66" s="4">
        <v>5.1344665052835296E-2</v>
      </c>
      <c r="B66" s="4">
        <v>5.3969128996692404E-3</v>
      </c>
      <c r="C66" s="4">
        <v>2444.25501639</v>
      </c>
      <c r="D66" s="4">
        <v>5319</v>
      </c>
      <c r="E66" s="4">
        <v>45953.281000000003</v>
      </c>
      <c r="F66" s="5" t="s">
        <v>36</v>
      </c>
      <c r="G66" s="5" t="s">
        <v>348</v>
      </c>
      <c r="H66" s="5" t="s">
        <v>457</v>
      </c>
      <c r="I66" s="5" t="s">
        <v>458</v>
      </c>
      <c r="J66" s="2"/>
      <c r="K66" s="1"/>
    </row>
    <row r="67" spans="1:11" ht="24" x14ac:dyDescent="0.2">
      <c r="A67" s="4">
        <v>0.13023677901372033</v>
      </c>
      <c r="B67" s="4">
        <v>1.29982618872227E-3</v>
      </c>
      <c r="C67" s="4">
        <v>6199.9021727999998</v>
      </c>
      <c r="D67" s="4">
        <v>5348</v>
      </c>
      <c r="E67" s="4">
        <v>115929.36</v>
      </c>
      <c r="F67" s="5" t="s">
        <v>35</v>
      </c>
      <c r="G67" s="5" t="s">
        <v>459</v>
      </c>
      <c r="H67" s="5" t="s">
        <v>460</v>
      </c>
      <c r="I67" s="5" t="s">
        <v>461</v>
      </c>
      <c r="J67" s="2"/>
      <c r="K67" s="1"/>
    </row>
    <row r="68" spans="1:11" ht="24" x14ac:dyDescent="0.2">
      <c r="A68" s="4">
        <v>0.13747945128157776</v>
      </c>
      <c r="B68" s="4">
        <v>7.8919129585584803E-4</v>
      </c>
      <c r="C68" s="4">
        <v>6544.6884909999999</v>
      </c>
      <c r="D68" s="4">
        <v>8030</v>
      </c>
      <c r="E68" s="4">
        <v>81502.97</v>
      </c>
      <c r="F68" s="5" t="s">
        <v>37</v>
      </c>
      <c r="G68" s="5" t="s">
        <v>459</v>
      </c>
      <c r="H68" s="5" t="s">
        <v>462</v>
      </c>
      <c r="I68" s="5" t="s">
        <v>463</v>
      </c>
      <c r="J68" s="2"/>
      <c r="K68" s="1"/>
    </row>
    <row r="69" spans="1:11" ht="24" x14ac:dyDescent="0.2">
      <c r="A69" s="4">
        <v>9.6156323106656338E-2</v>
      </c>
      <c r="B69" s="4">
        <v>6.6467698195163405E-4</v>
      </c>
      <c r="C69" s="4">
        <v>4577.5072223999996</v>
      </c>
      <c r="D69" s="4">
        <v>2968</v>
      </c>
      <c r="E69" s="4">
        <v>154228.68</v>
      </c>
      <c r="F69" s="5" t="s">
        <v>35</v>
      </c>
      <c r="G69" s="5" t="s">
        <v>459</v>
      </c>
      <c r="H69" s="5" t="s">
        <v>464</v>
      </c>
      <c r="I69" s="5" t="s">
        <v>465</v>
      </c>
      <c r="J69" s="2"/>
      <c r="K69" s="1"/>
    </row>
    <row r="70" spans="1:11" ht="24" x14ac:dyDescent="0.2">
      <c r="A70" s="4">
        <v>0.13048754042776917</v>
      </c>
      <c r="B70" s="4">
        <v>8.6540281796792596E-4</v>
      </c>
      <c r="C70" s="4">
        <v>6211.8396320000002</v>
      </c>
      <c r="D70" s="4">
        <v>26450</v>
      </c>
      <c r="E70" s="4">
        <v>23485.216</v>
      </c>
      <c r="F70" s="5" t="s">
        <v>37</v>
      </c>
      <c r="G70" s="5" t="s">
        <v>459</v>
      </c>
      <c r="H70" s="5" t="s">
        <v>466</v>
      </c>
      <c r="I70" s="5" t="s">
        <v>467</v>
      </c>
      <c r="J70" s="2"/>
      <c r="K70" s="1"/>
    </row>
    <row r="71" spans="1:11" ht="24" x14ac:dyDescent="0.2">
      <c r="A71" s="4">
        <v>7.0423997577904879E-2</v>
      </c>
      <c r="B71" s="4">
        <v>6.9672353789678398E-4</v>
      </c>
      <c r="C71" s="4">
        <v>3352.5237563999999</v>
      </c>
      <c r="D71" s="4">
        <v>5317</v>
      </c>
      <c r="E71" s="4">
        <v>63052.92</v>
      </c>
      <c r="F71" s="5" t="s">
        <v>35</v>
      </c>
      <c r="G71" s="5" t="s">
        <v>459</v>
      </c>
      <c r="H71" s="5" t="s">
        <v>468</v>
      </c>
      <c r="I71" s="5" t="s">
        <v>469</v>
      </c>
      <c r="J71" s="2"/>
      <c r="K71" s="1"/>
    </row>
    <row r="72" spans="1:11" ht="24" x14ac:dyDescent="0.2">
      <c r="A72" s="4">
        <v>0.10022750434756499</v>
      </c>
      <c r="B72" s="4">
        <v>5.8848565672615797E-3</v>
      </c>
      <c r="C72" s="4">
        <v>4771.3151897999996</v>
      </c>
      <c r="D72" s="4">
        <v>22305</v>
      </c>
      <c r="E72" s="4">
        <v>21391.236000000001</v>
      </c>
      <c r="F72" s="5" t="s">
        <v>35</v>
      </c>
      <c r="G72" s="5" t="s">
        <v>459</v>
      </c>
      <c r="H72" s="5" t="s">
        <v>470</v>
      </c>
      <c r="I72" s="5" t="s">
        <v>471</v>
      </c>
      <c r="J72" s="2"/>
      <c r="K72" s="1"/>
    </row>
    <row r="73" spans="1:11" ht="24" x14ac:dyDescent="0.2">
      <c r="A73" s="4">
        <v>2.3428883489331736E-2</v>
      </c>
      <c r="B73" s="4">
        <v>8.4833930517880199E-2</v>
      </c>
      <c r="C73" s="4">
        <v>1115.328456</v>
      </c>
      <c r="D73" s="4">
        <v>73</v>
      </c>
      <c r="E73" s="4">
        <v>1527847.2</v>
      </c>
      <c r="F73" s="5" t="s">
        <v>35</v>
      </c>
      <c r="G73" s="5" t="s">
        <v>292</v>
      </c>
      <c r="H73" s="5" t="s">
        <v>472</v>
      </c>
      <c r="I73" s="5" t="s">
        <v>473</v>
      </c>
      <c r="J73" s="2"/>
      <c r="K73" s="1"/>
    </row>
    <row r="74" spans="1:11" ht="24" x14ac:dyDescent="0.2">
      <c r="A74" s="4">
        <v>9.8784403082976022E-2</v>
      </c>
      <c r="B74" s="4">
        <v>1.6283738317756999</v>
      </c>
      <c r="C74" s="4">
        <v>4702.6165723000004</v>
      </c>
      <c r="D74" s="4">
        <v>575</v>
      </c>
      <c r="E74" s="4">
        <v>817846.36040000001</v>
      </c>
      <c r="F74" s="5" t="s">
        <v>36</v>
      </c>
      <c r="G74" s="5" t="s">
        <v>292</v>
      </c>
      <c r="H74" s="5" t="s">
        <v>474</v>
      </c>
      <c r="I74" s="5" t="s">
        <v>475</v>
      </c>
      <c r="J74" s="2"/>
      <c r="K74" s="1"/>
    </row>
    <row r="75" spans="1:11" ht="24" x14ac:dyDescent="0.2">
      <c r="A75" s="4">
        <v>0.20109932433050948</v>
      </c>
      <c r="B75" s="4">
        <v>9.8765432098765395E-3</v>
      </c>
      <c r="C75" s="4">
        <v>9573.3029279999992</v>
      </c>
      <c r="D75" s="4">
        <v>21245</v>
      </c>
      <c r="E75" s="4">
        <v>45061.440000000002</v>
      </c>
      <c r="F75" s="5" t="s">
        <v>36</v>
      </c>
      <c r="G75" s="5" t="s">
        <v>292</v>
      </c>
      <c r="H75" s="5" t="s">
        <v>476</v>
      </c>
      <c r="I75" s="5" t="s">
        <v>477</v>
      </c>
      <c r="J75" s="2"/>
      <c r="K75" s="1"/>
    </row>
    <row r="76" spans="1:11" ht="24" x14ac:dyDescent="0.2">
      <c r="A76" s="4">
        <v>3.1195762169570374E-2</v>
      </c>
      <c r="B76" s="4">
        <v>2.9842574808379299E-4</v>
      </c>
      <c r="C76" s="4">
        <v>1485.0695412</v>
      </c>
      <c r="D76" s="4">
        <v>32478</v>
      </c>
      <c r="E76" s="4">
        <v>4572.54</v>
      </c>
      <c r="F76" s="5" t="s">
        <v>35</v>
      </c>
      <c r="G76" s="5" t="s">
        <v>478</v>
      </c>
      <c r="H76" s="5" t="s">
        <v>479</v>
      </c>
      <c r="I76" s="5" t="s">
        <v>480</v>
      </c>
      <c r="J76" s="2"/>
      <c r="K76" s="1"/>
    </row>
    <row r="77" spans="1:11" ht="24" x14ac:dyDescent="0.2">
      <c r="A77" s="4">
        <v>7.9632147055832547E-2</v>
      </c>
      <c r="B77" s="4">
        <v>5.40573935069348E-3</v>
      </c>
      <c r="C77" s="4">
        <v>3790.8763199999999</v>
      </c>
      <c r="D77" s="4">
        <v>7876</v>
      </c>
      <c r="E77" s="4">
        <v>48132</v>
      </c>
      <c r="F77" s="5" t="s">
        <v>35</v>
      </c>
      <c r="G77" s="5" t="s">
        <v>478</v>
      </c>
      <c r="H77" s="5" t="s">
        <v>481</v>
      </c>
      <c r="I77" s="5" t="s">
        <v>482</v>
      </c>
      <c r="J77" s="2"/>
      <c r="K77" s="1"/>
    </row>
    <row r="78" spans="1:11" ht="24" x14ac:dyDescent="0.2">
      <c r="A78" s="4">
        <v>0.12224029999074071</v>
      </c>
      <c r="B78" s="4">
        <v>2.8196392785571102E-3</v>
      </c>
      <c r="C78" s="4">
        <v>5819.230998</v>
      </c>
      <c r="D78" s="4">
        <v>120300</v>
      </c>
      <c r="E78" s="4">
        <v>4837.2659999999996</v>
      </c>
      <c r="F78" s="5" t="s">
        <v>35</v>
      </c>
      <c r="G78" s="5" t="s">
        <v>478</v>
      </c>
      <c r="H78" s="5" t="s">
        <v>483</v>
      </c>
      <c r="I78" s="5" t="s">
        <v>484</v>
      </c>
      <c r="J78" s="2"/>
      <c r="K78" s="1"/>
    </row>
    <row r="79" spans="1:11" ht="24" x14ac:dyDescent="0.2">
      <c r="A79" s="4">
        <v>0.1001840209660966</v>
      </c>
      <c r="B79" s="4">
        <v>3.5787741670094599E-3</v>
      </c>
      <c r="C79" s="4">
        <v>4769.2451700000001</v>
      </c>
      <c r="D79" s="4">
        <v>5315</v>
      </c>
      <c r="E79" s="4">
        <v>89731.8</v>
      </c>
      <c r="F79" s="5" t="s">
        <v>35</v>
      </c>
      <c r="G79" s="5" t="s">
        <v>478</v>
      </c>
      <c r="H79" s="5" t="s">
        <v>485</v>
      </c>
      <c r="I79" s="5" t="s">
        <v>486</v>
      </c>
      <c r="J79" s="2"/>
      <c r="K79" s="1"/>
    </row>
    <row r="80" spans="1:11" ht="24" x14ac:dyDescent="0.2">
      <c r="A80" s="4">
        <v>0.13287007655308819</v>
      </c>
      <c r="B80" s="4">
        <v>9.6673783685620105E-4</v>
      </c>
      <c r="C80" s="4">
        <v>6325.2599039999996</v>
      </c>
      <c r="D80" s="4">
        <v>64600</v>
      </c>
      <c r="E80" s="4">
        <v>9791.4240000000009</v>
      </c>
      <c r="F80" s="5" t="s">
        <v>35</v>
      </c>
      <c r="G80" s="5" t="s">
        <v>487</v>
      </c>
      <c r="H80" s="5" t="s">
        <v>488</v>
      </c>
      <c r="I80" s="5" t="s">
        <v>489</v>
      </c>
      <c r="J80" s="2"/>
      <c r="K80" s="1"/>
    </row>
    <row r="81" spans="1:11" ht="24" x14ac:dyDescent="0.2">
      <c r="A81" s="4">
        <v>0.11261415829347604</v>
      </c>
      <c r="B81" s="4">
        <v>1.3794528510963E-3</v>
      </c>
      <c r="C81" s="4">
        <v>5360.9799780000003</v>
      </c>
      <c r="D81" s="4">
        <v>2139</v>
      </c>
      <c r="E81" s="4">
        <v>250630.2</v>
      </c>
      <c r="F81" s="5" t="s">
        <v>35</v>
      </c>
      <c r="G81" s="5" t="s">
        <v>487</v>
      </c>
      <c r="H81" s="5" t="s">
        <v>490</v>
      </c>
      <c r="I81" s="5" t="s">
        <v>491</v>
      </c>
      <c r="J81" s="2"/>
      <c r="K81" s="1"/>
    </row>
    <row r="82" spans="1:11" ht="24" x14ac:dyDescent="0.2">
      <c r="A82" s="4">
        <v>3.2772820135232979E-2</v>
      </c>
      <c r="B82" s="4">
        <v>4.4262295081967202E-3</v>
      </c>
      <c r="C82" s="4">
        <v>1560.1451472000001</v>
      </c>
      <c r="D82" s="4">
        <v>21009</v>
      </c>
      <c r="E82" s="4">
        <v>7426.08</v>
      </c>
      <c r="F82" s="5" t="s">
        <v>35</v>
      </c>
      <c r="G82" s="5" t="s">
        <v>492</v>
      </c>
      <c r="H82" s="5" t="s">
        <v>493</v>
      </c>
      <c r="I82" s="5" t="s">
        <v>494</v>
      </c>
      <c r="J82" s="2"/>
      <c r="K82" s="1"/>
    </row>
    <row r="83" spans="1:11" ht="24" x14ac:dyDescent="0.2">
      <c r="A83" s="4">
        <v>8.1704591304526897E-2</v>
      </c>
      <c r="B83" s="4">
        <v>7.9967930173739101E-4</v>
      </c>
      <c r="C83" s="4">
        <v>3889.5347151000001</v>
      </c>
      <c r="D83" s="4">
        <v>58467</v>
      </c>
      <c r="E83" s="4">
        <v>6652.53</v>
      </c>
      <c r="F83" s="5" t="s">
        <v>35</v>
      </c>
      <c r="G83" s="5" t="s">
        <v>492</v>
      </c>
      <c r="H83" s="5" t="s">
        <v>495</v>
      </c>
      <c r="I83" s="5" t="s">
        <v>496</v>
      </c>
      <c r="J83" s="2"/>
      <c r="K83" s="1"/>
    </row>
    <row r="84" spans="1:11" ht="24" x14ac:dyDescent="0.2">
      <c r="A84" s="4">
        <v>8.0267748286472193E-2</v>
      </c>
      <c r="B84" s="4">
        <v>6.8172194777699397E-4</v>
      </c>
      <c r="C84" s="4">
        <v>3821.1340204799999</v>
      </c>
      <c r="D84" s="4">
        <v>57528</v>
      </c>
      <c r="E84" s="4">
        <v>6642.2160000000003</v>
      </c>
      <c r="F84" s="5" t="s">
        <v>35</v>
      </c>
      <c r="G84" s="5" t="s">
        <v>492</v>
      </c>
      <c r="H84" s="5" t="s">
        <v>497</v>
      </c>
      <c r="I84" s="5" t="s">
        <v>498</v>
      </c>
      <c r="J84" s="2"/>
      <c r="K84" s="1"/>
    </row>
    <row r="85" spans="1:11" ht="24" x14ac:dyDescent="0.2">
      <c r="A85" s="4">
        <v>0.18039211880620168</v>
      </c>
      <c r="B85" s="4">
        <v>7.2514542858152797E-4</v>
      </c>
      <c r="C85" s="4">
        <v>8587.5395399999998</v>
      </c>
      <c r="D85" s="4">
        <v>4170</v>
      </c>
      <c r="E85" s="4">
        <v>205936.2</v>
      </c>
      <c r="F85" s="5" t="s">
        <v>35</v>
      </c>
      <c r="G85" s="5" t="s">
        <v>492</v>
      </c>
      <c r="H85" s="5" t="s">
        <v>499</v>
      </c>
      <c r="I85" s="5" t="s">
        <v>500</v>
      </c>
      <c r="J85" s="2"/>
      <c r="K85" s="1"/>
    </row>
    <row r="86" spans="1:11" ht="24" x14ac:dyDescent="0.2">
      <c r="A86" s="4">
        <v>0.10434978090883386</v>
      </c>
      <c r="B86" s="4">
        <v>2.9307605156086301E-3</v>
      </c>
      <c r="C86" s="4">
        <v>4967.5555421999998</v>
      </c>
      <c r="D86" s="4">
        <v>3513</v>
      </c>
      <c r="E86" s="4">
        <v>141404.94</v>
      </c>
      <c r="F86" s="5" t="s">
        <v>35</v>
      </c>
      <c r="G86" s="5" t="s">
        <v>492</v>
      </c>
      <c r="H86" s="5" t="s">
        <v>501</v>
      </c>
      <c r="I86" s="5" t="s">
        <v>502</v>
      </c>
      <c r="J86" s="2"/>
      <c r="K86" s="1"/>
    </row>
    <row r="87" spans="1:11" ht="36" x14ac:dyDescent="0.2">
      <c r="A87" s="4">
        <v>0.20593141018670658</v>
      </c>
      <c r="B87" s="4">
        <v>3.3837857509139298E-3</v>
      </c>
      <c r="C87" s="4">
        <v>9803.3336445599998</v>
      </c>
      <c r="D87" s="4">
        <v>9293</v>
      </c>
      <c r="E87" s="4">
        <v>105491.592</v>
      </c>
      <c r="F87" s="5" t="s">
        <v>35</v>
      </c>
      <c r="G87" s="5" t="s">
        <v>503</v>
      </c>
      <c r="H87" s="5" t="s">
        <v>504</v>
      </c>
      <c r="I87" s="5" t="s">
        <v>505</v>
      </c>
      <c r="J87" s="2"/>
      <c r="K87" s="1"/>
    </row>
    <row r="88" spans="1:11" ht="24" x14ac:dyDescent="0.2">
      <c r="A88" s="4">
        <v>0.12476288771728182</v>
      </c>
      <c r="B88" s="4">
        <v>3.9718250213396696E-3</v>
      </c>
      <c r="C88" s="4">
        <v>5939.3184053000004</v>
      </c>
      <c r="D88" s="4">
        <v>2635</v>
      </c>
      <c r="E88" s="4">
        <v>225401.07800000001</v>
      </c>
      <c r="F88" s="5" t="s">
        <v>36</v>
      </c>
      <c r="G88" s="5" t="s">
        <v>318</v>
      </c>
      <c r="H88" s="5" t="s">
        <v>506</v>
      </c>
      <c r="I88" s="5" t="s">
        <v>507</v>
      </c>
      <c r="J88" s="2"/>
      <c r="K88" s="1"/>
    </row>
    <row r="89" spans="1:11" ht="24" x14ac:dyDescent="0.2">
      <c r="A89" s="4">
        <v>7.4072165337860554E-2</v>
      </c>
      <c r="B89" s="4">
        <v>4.6669012370964399E-3</v>
      </c>
      <c r="C89" s="4">
        <v>3526.1942309999999</v>
      </c>
      <c r="D89" s="4">
        <v>2985</v>
      </c>
      <c r="E89" s="4">
        <v>118130.46</v>
      </c>
      <c r="F89" s="5" t="s">
        <v>42</v>
      </c>
      <c r="G89" s="5" t="s">
        <v>318</v>
      </c>
      <c r="H89" s="5" t="s">
        <v>508</v>
      </c>
      <c r="I89" s="5" t="s">
        <v>509</v>
      </c>
      <c r="J89" s="2"/>
      <c r="K89" s="1"/>
    </row>
    <row r="90" spans="1:11" x14ac:dyDescent="0.2">
      <c r="A90" s="9">
        <v>4.6186751278798077</v>
      </c>
      <c r="B90" s="10"/>
      <c r="C90" s="9">
        <v>219871.33110672701</v>
      </c>
      <c r="D90" s="10"/>
      <c r="E90" s="9">
        <v>5761557.1294999998</v>
      </c>
      <c r="F90" s="10"/>
      <c r="G90" s="10"/>
      <c r="H90" s="10"/>
      <c r="I90" s="11" t="s">
        <v>177</v>
      </c>
      <c r="J90" s="2"/>
      <c r="K90" s="1"/>
    </row>
    <row r="91" spans="1:11" x14ac:dyDescent="0.2">
      <c r="A91" s="9">
        <v>4.6186751280898708</v>
      </c>
      <c r="B91" s="10"/>
      <c r="C91" s="9">
        <v>219871.331116727</v>
      </c>
      <c r="D91" s="10"/>
      <c r="E91" s="9">
        <v>5761557.1294999998</v>
      </c>
      <c r="F91" s="10"/>
      <c r="G91" s="10"/>
      <c r="H91" s="10"/>
      <c r="I91" s="11" t="s">
        <v>97</v>
      </c>
      <c r="J91" s="2"/>
      <c r="K91" s="1"/>
    </row>
    <row r="92" spans="1:11" x14ac:dyDescent="0.2">
      <c r="A92" s="6">
        <v>8.2706485035779345</v>
      </c>
      <c r="B92" s="12"/>
      <c r="C92" s="6">
        <v>393722.97146872699</v>
      </c>
      <c r="D92" s="12"/>
      <c r="E92" s="6">
        <v>12309477.2995</v>
      </c>
      <c r="F92" s="12"/>
      <c r="G92" s="12"/>
      <c r="H92" s="12"/>
      <c r="I92" s="7" t="s">
        <v>510</v>
      </c>
      <c r="J92" s="2"/>
      <c r="K92" s="1"/>
    </row>
    <row r="93" spans="1:11" ht="20.100000000000001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1"/>
    </row>
    <row r="94" spans="1:11" ht="36" customHeight="1" x14ac:dyDescent="0.2">
      <c r="A94" s="25" t="s">
        <v>32</v>
      </c>
      <c r="B94" s="25"/>
      <c r="C94" s="25"/>
      <c r="D94" s="25"/>
      <c r="E94" s="25"/>
      <c r="F94" s="25"/>
      <c r="G94" s="25"/>
      <c r="H94" s="25"/>
      <c r="I94" s="25"/>
      <c r="J94" s="25"/>
      <c r="K94" s="1"/>
    </row>
  </sheetData>
  <mergeCells count="12">
    <mergeCell ref="A42:I42"/>
    <mergeCell ref="A94:J94"/>
    <mergeCell ref="A15:I15"/>
    <mergeCell ref="A28:I28"/>
    <mergeCell ref="A34:I34"/>
    <mergeCell ref="A38:I38"/>
    <mergeCell ref="A39:I39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showGridLines="0" workbookViewId="0">
      <selection activeCell="A3" sqref="A3:I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 x14ac:dyDescent="0.2">
      <c r="A2" s="22" t="s">
        <v>511</v>
      </c>
      <c r="B2" s="22"/>
      <c r="C2" s="22"/>
      <c r="D2" s="22"/>
      <c r="E2" s="22"/>
      <c r="F2" s="22"/>
      <c r="G2" s="22"/>
      <c r="H2" s="22"/>
      <c r="I2" s="22"/>
      <c r="J2" s="1"/>
    </row>
    <row r="3" spans="1:10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1"/>
    </row>
    <row r="4" spans="1:10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1"/>
    </row>
    <row r="5" spans="1:10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52</v>
      </c>
      <c r="H6" s="3" t="s">
        <v>53</v>
      </c>
      <c r="I6" s="2"/>
      <c r="J6" s="1"/>
    </row>
    <row r="7" spans="1:10" ht="15.2" customHeight="1" x14ac:dyDescent="0.2">
      <c r="A7" s="26" t="s">
        <v>54</v>
      </c>
      <c r="B7" s="26"/>
      <c r="C7" s="26"/>
      <c r="D7" s="26"/>
      <c r="E7" s="26"/>
      <c r="F7" s="26"/>
      <c r="G7" s="26"/>
      <c r="H7" s="26"/>
      <c r="I7" s="2"/>
      <c r="J7" s="1"/>
    </row>
    <row r="8" spans="1:10" ht="15.2" customHeight="1" x14ac:dyDescent="0.2">
      <c r="A8" s="26" t="s">
        <v>512</v>
      </c>
      <c r="B8" s="26"/>
      <c r="C8" s="26"/>
      <c r="D8" s="26"/>
      <c r="E8" s="26"/>
      <c r="F8" s="26"/>
      <c r="G8" s="26"/>
      <c r="H8" s="26"/>
      <c r="I8" s="2"/>
      <c r="J8" s="1"/>
    </row>
    <row r="9" spans="1:10" x14ac:dyDescent="0.2">
      <c r="A9" s="4">
        <v>2.1006263548010594E-10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58</v>
      </c>
      <c r="G9" s="5" t="s">
        <v>58</v>
      </c>
      <c r="H9" s="5" t="s">
        <v>58</v>
      </c>
      <c r="I9" s="2"/>
      <c r="J9" s="1"/>
    </row>
    <row r="10" spans="1:10" ht="25.5" x14ac:dyDescent="0.2">
      <c r="A10" s="9">
        <v>2.1006263548010594E-10</v>
      </c>
      <c r="B10" s="10"/>
      <c r="C10" s="9">
        <v>1.0000000000000001E-5</v>
      </c>
      <c r="D10" s="10"/>
      <c r="E10" s="9">
        <v>0</v>
      </c>
      <c r="F10" s="10"/>
      <c r="G10" s="10"/>
      <c r="H10" s="11" t="s">
        <v>513</v>
      </c>
      <c r="I10" s="2"/>
      <c r="J10" s="1"/>
    </row>
    <row r="11" spans="1:10" ht="15.2" customHeight="1" x14ac:dyDescent="0.2">
      <c r="A11" s="26" t="s">
        <v>514</v>
      </c>
      <c r="B11" s="26"/>
      <c r="C11" s="26"/>
      <c r="D11" s="26"/>
      <c r="E11" s="26"/>
      <c r="F11" s="26"/>
      <c r="G11" s="26"/>
      <c r="H11" s="26"/>
      <c r="I11" s="2"/>
      <c r="J11" s="1"/>
    </row>
    <row r="12" spans="1:10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58</v>
      </c>
      <c r="G12" s="5" t="s">
        <v>58</v>
      </c>
      <c r="H12" s="5" t="s">
        <v>58</v>
      </c>
      <c r="I12" s="2"/>
      <c r="J12" s="1"/>
    </row>
    <row r="13" spans="1:10" ht="25.5" x14ac:dyDescent="0.2">
      <c r="A13" s="9">
        <v>2.1006263548010594E-10</v>
      </c>
      <c r="B13" s="10"/>
      <c r="C13" s="9">
        <v>1.0000000000000001E-5</v>
      </c>
      <c r="D13" s="10"/>
      <c r="E13" s="9">
        <v>0</v>
      </c>
      <c r="F13" s="10"/>
      <c r="G13" s="10"/>
      <c r="H13" s="11" t="s">
        <v>515</v>
      </c>
      <c r="I13" s="2"/>
      <c r="J13" s="1"/>
    </row>
    <row r="14" spans="1:10" ht="15.2" customHeight="1" x14ac:dyDescent="0.2">
      <c r="A14" s="26" t="s">
        <v>516</v>
      </c>
      <c r="B14" s="26"/>
      <c r="C14" s="26"/>
      <c r="D14" s="26"/>
      <c r="E14" s="26"/>
      <c r="F14" s="26"/>
      <c r="G14" s="26"/>
      <c r="H14" s="26"/>
      <c r="I14" s="2"/>
      <c r="J14" s="1"/>
    </row>
    <row r="15" spans="1:10" x14ac:dyDescent="0.2">
      <c r="A15" s="4">
        <v>2.1006263548010594E-10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58</v>
      </c>
      <c r="G15" s="5" t="s">
        <v>58</v>
      </c>
      <c r="H15" s="5" t="s">
        <v>58</v>
      </c>
      <c r="I15" s="2"/>
      <c r="J15" s="1"/>
    </row>
    <row r="16" spans="1:10" ht="25.5" x14ac:dyDescent="0.2">
      <c r="A16" s="9">
        <v>2.1006263548010594E-10</v>
      </c>
      <c r="B16" s="10"/>
      <c r="C16" s="9">
        <v>1.0000000000000001E-5</v>
      </c>
      <c r="D16" s="10"/>
      <c r="E16" s="9">
        <v>0</v>
      </c>
      <c r="F16" s="10"/>
      <c r="G16" s="10"/>
      <c r="H16" s="11" t="s">
        <v>517</v>
      </c>
      <c r="I16" s="2"/>
      <c r="J16" s="1"/>
    </row>
    <row r="17" spans="1:10" ht="15.2" customHeight="1" x14ac:dyDescent="0.2">
      <c r="A17" s="26" t="s">
        <v>518</v>
      </c>
      <c r="B17" s="26"/>
      <c r="C17" s="26"/>
      <c r="D17" s="26"/>
      <c r="E17" s="26"/>
      <c r="F17" s="26"/>
      <c r="G17" s="26"/>
      <c r="H17" s="26"/>
      <c r="I17" s="2"/>
      <c r="J17" s="1"/>
    </row>
    <row r="18" spans="1:10" x14ac:dyDescent="0.2">
      <c r="A18" s="4">
        <v>2.1006263548010594E-10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58</v>
      </c>
      <c r="G18" s="5" t="s">
        <v>58</v>
      </c>
      <c r="H18" s="5" t="s">
        <v>58</v>
      </c>
      <c r="I18" s="2"/>
      <c r="J18" s="1"/>
    </row>
    <row r="19" spans="1:10" x14ac:dyDescent="0.2">
      <c r="A19" s="9">
        <v>2.1006263548010594E-10</v>
      </c>
      <c r="B19" s="10"/>
      <c r="C19" s="9">
        <v>1.0000000000000001E-5</v>
      </c>
      <c r="D19" s="10"/>
      <c r="E19" s="9">
        <v>0</v>
      </c>
      <c r="F19" s="10"/>
      <c r="G19" s="10"/>
      <c r="H19" s="11" t="s">
        <v>519</v>
      </c>
      <c r="I19" s="2"/>
      <c r="J19" s="1"/>
    </row>
    <row r="20" spans="1:10" ht="15.2" customHeight="1" x14ac:dyDescent="0.2">
      <c r="A20" s="26" t="s">
        <v>520</v>
      </c>
      <c r="B20" s="26"/>
      <c r="C20" s="26"/>
      <c r="D20" s="26"/>
      <c r="E20" s="26"/>
      <c r="F20" s="26"/>
      <c r="G20" s="26"/>
      <c r="H20" s="26"/>
      <c r="I20" s="2"/>
      <c r="J20" s="1"/>
    </row>
    <row r="21" spans="1:10" x14ac:dyDescent="0.2">
      <c r="A21" s="4">
        <v>2.1006263548010594E-10</v>
      </c>
      <c r="B21" s="4">
        <v>0</v>
      </c>
      <c r="C21" s="4">
        <v>1.0000000000000001E-5</v>
      </c>
      <c r="D21" s="4">
        <v>0</v>
      </c>
      <c r="E21" s="4">
        <v>0</v>
      </c>
      <c r="F21" s="5" t="s">
        <v>58</v>
      </c>
      <c r="G21" s="5" t="s">
        <v>58</v>
      </c>
      <c r="H21" s="5" t="s">
        <v>58</v>
      </c>
      <c r="I21" s="2"/>
      <c r="J21" s="1"/>
    </row>
    <row r="22" spans="1:10" x14ac:dyDescent="0.2">
      <c r="A22" s="9">
        <v>2.1006263548010594E-10</v>
      </c>
      <c r="B22" s="10"/>
      <c r="C22" s="9">
        <v>1.0000000000000001E-5</v>
      </c>
      <c r="D22" s="10"/>
      <c r="E22" s="9">
        <v>0</v>
      </c>
      <c r="F22" s="10"/>
      <c r="G22" s="10"/>
      <c r="H22" s="11" t="s">
        <v>521</v>
      </c>
      <c r="I22" s="2"/>
      <c r="J22" s="1"/>
    </row>
    <row r="23" spans="1:10" ht="15.2" customHeight="1" x14ac:dyDescent="0.2">
      <c r="A23" s="26" t="s">
        <v>522</v>
      </c>
      <c r="B23" s="26"/>
      <c r="C23" s="26"/>
      <c r="D23" s="26"/>
      <c r="E23" s="26"/>
      <c r="F23" s="26"/>
      <c r="G23" s="26"/>
      <c r="H23" s="26"/>
      <c r="I23" s="2"/>
      <c r="J23" s="1"/>
    </row>
    <row r="24" spans="1:10" x14ac:dyDescent="0.2">
      <c r="A24" s="4">
        <v>2.1006263548010594E-10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58</v>
      </c>
      <c r="G24" s="5" t="s">
        <v>58</v>
      </c>
      <c r="H24" s="5" t="s">
        <v>58</v>
      </c>
      <c r="I24" s="2"/>
      <c r="J24" s="1"/>
    </row>
    <row r="25" spans="1:10" ht="25.5" x14ac:dyDescent="0.2">
      <c r="A25" s="9">
        <v>2.1006263548010594E-10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523</v>
      </c>
      <c r="I25" s="2"/>
      <c r="J25" s="1"/>
    </row>
    <row r="26" spans="1:10" x14ac:dyDescent="0.2">
      <c r="A26" s="9">
        <v>1.2603758128806357E-9</v>
      </c>
      <c r="B26" s="10"/>
      <c r="C26" s="9">
        <v>6.0000000000000002E-5</v>
      </c>
      <c r="D26" s="10"/>
      <c r="E26" s="9">
        <v>0</v>
      </c>
      <c r="F26" s="10"/>
      <c r="G26" s="10"/>
      <c r="H26" s="11" t="s">
        <v>91</v>
      </c>
      <c r="I26" s="2"/>
      <c r="J26" s="1"/>
    </row>
    <row r="27" spans="1:10" ht="15.2" customHeight="1" x14ac:dyDescent="0.2">
      <c r="A27" s="26" t="s">
        <v>92</v>
      </c>
      <c r="B27" s="26"/>
      <c r="C27" s="26"/>
      <c r="D27" s="26"/>
      <c r="E27" s="26"/>
      <c r="F27" s="26"/>
      <c r="G27" s="26"/>
      <c r="H27" s="26"/>
      <c r="I27" s="2"/>
      <c r="J27" s="1"/>
    </row>
    <row r="28" spans="1:10" ht="15.2" customHeight="1" x14ac:dyDescent="0.2">
      <c r="A28" s="26" t="s">
        <v>524</v>
      </c>
      <c r="B28" s="26"/>
      <c r="C28" s="26"/>
      <c r="D28" s="26"/>
      <c r="E28" s="26"/>
      <c r="F28" s="26"/>
      <c r="G28" s="26"/>
      <c r="H28" s="26"/>
      <c r="I28" s="2"/>
      <c r="J28" s="1"/>
    </row>
    <row r="29" spans="1:10" x14ac:dyDescent="0.2">
      <c r="A29" s="4">
        <v>2.1006263548010594E-10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58</v>
      </c>
      <c r="G29" s="5" t="s">
        <v>58</v>
      </c>
      <c r="H29" s="5" t="s">
        <v>58</v>
      </c>
      <c r="I29" s="2"/>
      <c r="J29" s="1"/>
    </row>
    <row r="30" spans="1:10" x14ac:dyDescent="0.2">
      <c r="A30" s="9">
        <v>2.1006263548010594E-10</v>
      </c>
      <c r="B30" s="10"/>
      <c r="C30" s="9">
        <v>1.0000000000000001E-5</v>
      </c>
      <c r="D30" s="10"/>
      <c r="E30" s="9">
        <v>0</v>
      </c>
      <c r="F30" s="10"/>
      <c r="G30" s="10"/>
      <c r="H30" s="11" t="s">
        <v>525</v>
      </c>
      <c r="I30" s="2"/>
      <c r="J30" s="1"/>
    </row>
    <row r="31" spans="1:10" ht="15.2" customHeight="1" x14ac:dyDescent="0.2">
      <c r="A31" s="26" t="s">
        <v>526</v>
      </c>
      <c r="B31" s="26"/>
      <c r="C31" s="26"/>
      <c r="D31" s="26"/>
      <c r="E31" s="26"/>
      <c r="F31" s="26"/>
      <c r="G31" s="26"/>
      <c r="H31" s="26"/>
      <c r="I31" s="2"/>
      <c r="J31" s="1"/>
    </row>
    <row r="32" spans="1:10" x14ac:dyDescent="0.2">
      <c r="A32" s="4">
        <v>2.1006263548010594E-10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58</v>
      </c>
      <c r="G32" s="5" t="s">
        <v>58</v>
      </c>
      <c r="H32" s="5" t="s">
        <v>58</v>
      </c>
      <c r="I32" s="2"/>
      <c r="J32" s="1"/>
    </row>
    <row r="33" spans="1:10" ht="25.5" x14ac:dyDescent="0.2">
      <c r="A33" s="9">
        <v>2.1006263548010594E-10</v>
      </c>
      <c r="B33" s="10"/>
      <c r="C33" s="9">
        <v>1.0000000000000001E-5</v>
      </c>
      <c r="D33" s="10"/>
      <c r="E33" s="9">
        <v>0</v>
      </c>
      <c r="F33" s="10"/>
      <c r="G33" s="10"/>
      <c r="H33" s="11" t="s">
        <v>527</v>
      </c>
      <c r="I33" s="2"/>
      <c r="J33" s="1"/>
    </row>
    <row r="34" spans="1:10" ht="15.2" customHeight="1" x14ac:dyDescent="0.2">
      <c r="A34" s="26" t="s">
        <v>518</v>
      </c>
      <c r="B34" s="26"/>
      <c r="C34" s="26"/>
      <c r="D34" s="26"/>
      <c r="E34" s="26"/>
      <c r="F34" s="26"/>
      <c r="G34" s="26"/>
      <c r="H34" s="26"/>
      <c r="I34" s="2"/>
      <c r="J34" s="1"/>
    </row>
    <row r="35" spans="1:10" x14ac:dyDescent="0.2">
      <c r="A35" s="4">
        <v>2.1006263548010594E-10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58</v>
      </c>
      <c r="G35" s="5" t="s">
        <v>58</v>
      </c>
      <c r="H35" s="5" t="s">
        <v>58</v>
      </c>
      <c r="I35" s="2"/>
      <c r="J35" s="1"/>
    </row>
    <row r="36" spans="1:10" x14ac:dyDescent="0.2">
      <c r="A36" s="9">
        <v>2.1006263548010594E-10</v>
      </c>
      <c r="B36" s="10"/>
      <c r="C36" s="9">
        <v>1.0000000000000001E-5</v>
      </c>
      <c r="D36" s="10"/>
      <c r="E36" s="9">
        <v>0</v>
      </c>
      <c r="F36" s="10"/>
      <c r="G36" s="10"/>
      <c r="H36" s="11" t="s">
        <v>519</v>
      </c>
      <c r="I36" s="2"/>
      <c r="J36" s="1"/>
    </row>
    <row r="37" spans="1:10" ht="15.2" customHeight="1" x14ac:dyDescent="0.2">
      <c r="A37" s="26" t="s">
        <v>520</v>
      </c>
      <c r="B37" s="26"/>
      <c r="C37" s="26"/>
      <c r="D37" s="26"/>
      <c r="E37" s="26"/>
      <c r="F37" s="26"/>
      <c r="G37" s="26"/>
      <c r="H37" s="26"/>
      <c r="I37" s="2"/>
      <c r="J37" s="1"/>
    </row>
    <row r="38" spans="1:10" x14ac:dyDescent="0.2">
      <c r="A38" s="4">
        <v>2.1006263548010594E-10</v>
      </c>
      <c r="B38" s="4">
        <v>0</v>
      </c>
      <c r="C38" s="4">
        <v>1.0000000000000001E-5</v>
      </c>
      <c r="D38" s="4">
        <v>0</v>
      </c>
      <c r="E38" s="4">
        <v>0</v>
      </c>
      <c r="F38" s="5" t="s">
        <v>58</v>
      </c>
      <c r="G38" s="5" t="s">
        <v>58</v>
      </c>
      <c r="H38" s="5" t="s">
        <v>58</v>
      </c>
      <c r="I38" s="2"/>
      <c r="J38" s="1"/>
    </row>
    <row r="39" spans="1:10" x14ac:dyDescent="0.2">
      <c r="A39" s="9">
        <v>2.1006263548010594E-10</v>
      </c>
      <c r="B39" s="10"/>
      <c r="C39" s="9">
        <v>1.0000000000000001E-5</v>
      </c>
      <c r="D39" s="10"/>
      <c r="E39" s="9">
        <v>0</v>
      </c>
      <c r="F39" s="10"/>
      <c r="G39" s="10"/>
      <c r="H39" s="11" t="s">
        <v>521</v>
      </c>
      <c r="I39" s="2"/>
      <c r="J39" s="1"/>
    </row>
    <row r="40" spans="1:10" x14ac:dyDescent="0.2">
      <c r="A40" s="9">
        <v>8.4025054192042376E-10</v>
      </c>
      <c r="B40" s="10"/>
      <c r="C40" s="9">
        <v>4.0000000000000003E-5</v>
      </c>
      <c r="D40" s="10"/>
      <c r="E40" s="9">
        <v>0</v>
      </c>
      <c r="F40" s="10"/>
      <c r="G40" s="10"/>
      <c r="H40" s="11" t="s">
        <v>97</v>
      </c>
      <c r="I40" s="2"/>
      <c r="J40" s="1"/>
    </row>
    <row r="41" spans="1:10" x14ac:dyDescent="0.2">
      <c r="A41" s="6">
        <v>2.1006263548010594E-9</v>
      </c>
      <c r="B41" s="12"/>
      <c r="C41" s="6">
        <v>1E-4</v>
      </c>
      <c r="D41" s="12"/>
      <c r="E41" s="6">
        <v>0</v>
      </c>
      <c r="F41" s="12"/>
      <c r="G41" s="12"/>
      <c r="H41" s="7" t="s">
        <v>528</v>
      </c>
      <c r="I41" s="2"/>
      <c r="J41" s="1"/>
    </row>
    <row r="42" spans="1:10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1"/>
    </row>
    <row r="43" spans="1:10" ht="36" customHeight="1" x14ac:dyDescent="0.2">
      <c r="A43" s="25" t="s">
        <v>32</v>
      </c>
      <c r="B43" s="25"/>
      <c r="C43" s="25"/>
      <c r="D43" s="25"/>
      <c r="E43" s="25"/>
      <c r="F43" s="25"/>
      <c r="G43" s="25"/>
      <c r="H43" s="25"/>
      <c r="I43" s="25"/>
      <c r="J43" s="1"/>
    </row>
  </sheetData>
  <mergeCells count="16">
    <mergeCell ref="A11:H11"/>
    <mergeCell ref="A31:H31"/>
    <mergeCell ref="A34:H34"/>
    <mergeCell ref="A37:H37"/>
    <mergeCell ref="A43:I43"/>
    <mergeCell ref="A14:H14"/>
    <mergeCell ref="A17:H17"/>
    <mergeCell ref="A20:H20"/>
    <mergeCell ref="A23:H23"/>
    <mergeCell ref="A27:H27"/>
    <mergeCell ref="A28:H28"/>
    <mergeCell ref="A2:I2"/>
    <mergeCell ref="A3:I3"/>
    <mergeCell ref="A4:I4"/>
    <mergeCell ref="A7:H7"/>
    <mergeCell ref="A8:H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6"/>
  <sheetViews>
    <sheetView showGridLines="0" workbookViewId="0">
      <selection activeCell="A3" sqref="A3:L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2" t="s">
        <v>529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1"/>
    </row>
    <row r="3" spans="1:13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1"/>
    </row>
    <row r="4" spans="1:13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50</v>
      </c>
      <c r="H6" s="3" t="s">
        <v>51</v>
      </c>
      <c r="I6" s="3" t="s">
        <v>169</v>
      </c>
      <c r="J6" s="3" t="s">
        <v>52</v>
      </c>
      <c r="K6" s="3" t="s">
        <v>53</v>
      </c>
      <c r="L6" s="2"/>
      <c r="M6" s="1"/>
    </row>
    <row r="7" spans="1:13" ht="15.2" customHeight="1" x14ac:dyDescent="0.2">
      <c r="A7" s="26" t="s">
        <v>530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"/>
      <c r="M7" s="1"/>
    </row>
    <row r="8" spans="1:13" ht="24" x14ac:dyDescent="0.2">
      <c r="A8" s="4">
        <v>0.11431388447776614</v>
      </c>
      <c r="B8" s="4">
        <v>3.3256730510516301</v>
      </c>
      <c r="C8" s="4">
        <v>5441.8951859999997</v>
      </c>
      <c r="D8" s="4">
        <v>149.54</v>
      </c>
      <c r="E8" s="4">
        <v>3639090</v>
      </c>
      <c r="F8" s="5" t="s">
        <v>56</v>
      </c>
      <c r="G8" s="5" t="s">
        <v>57</v>
      </c>
      <c r="H8" s="5" t="s">
        <v>58</v>
      </c>
      <c r="I8" s="5" t="s">
        <v>531</v>
      </c>
      <c r="J8" s="5" t="s">
        <v>532</v>
      </c>
      <c r="K8" s="5" t="s">
        <v>533</v>
      </c>
      <c r="L8" s="2"/>
      <c r="M8" s="1"/>
    </row>
    <row r="9" spans="1:13" ht="24" x14ac:dyDescent="0.2">
      <c r="A9" s="4">
        <v>0.11196573741241385</v>
      </c>
      <c r="B9" s="4">
        <v>1.2880109725473301</v>
      </c>
      <c r="C9" s="4">
        <v>5330.1120000000001</v>
      </c>
      <c r="D9" s="4">
        <v>250.24</v>
      </c>
      <c r="E9" s="4">
        <v>2130000</v>
      </c>
      <c r="F9" s="5" t="s">
        <v>56</v>
      </c>
      <c r="G9" s="5" t="s">
        <v>57</v>
      </c>
      <c r="H9" s="5" t="s">
        <v>58</v>
      </c>
      <c r="I9" s="5" t="s">
        <v>531</v>
      </c>
      <c r="J9" s="5" t="s">
        <v>534</v>
      </c>
      <c r="K9" s="5" t="s">
        <v>535</v>
      </c>
      <c r="L9" s="2"/>
      <c r="M9" s="1"/>
    </row>
    <row r="10" spans="1:13" ht="25.5" x14ac:dyDescent="0.2">
      <c r="A10" s="9">
        <v>0.22627962189017997</v>
      </c>
      <c r="B10" s="10"/>
      <c r="C10" s="9">
        <v>10772.007186000001</v>
      </c>
      <c r="D10" s="10"/>
      <c r="E10" s="9">
        <v>5769090</v>
      </c>
      <c r="F10" s="10"/>
      <c r="G10" s="10"/>
      <c r="H10" s="10"/>
      <c r="I10" s="10"/>
      <c r="J10" s="10"/>
      <c r="K10" s="11" t="s">
        <v>536</v>
      </c>
      <c r="L10" s="2"/>
      <c r="M10" s="1"/>
    </row>
    <row r="11" spans="1:13" ht="15.2" customHeight="1" x14ac:dyDescent="0.2">
      <c r="A11" s="26" t="s">
        <v>537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"/>
      <c r="M11" s="1"/>
    </row>
    <row r="12" spans="1:13" ht="24" x14ac:dyDescent="0.2">
      <c r="A12" s="4">
        <v>0.10626266692991286</v>
      </c>
      <c r="B12" s="4">
        <v>0.120121157020793</v>
      </c>
      <c r="C12" s="4">
        <v>5058.6181919999999</v>
      </c>
      <c r="D12" s="4">
        <v>1396</v>
      </c>
      <c r="E12" s="4">
        <v>362365.2</v>
      </c>
      <c r="F12" s="5" t="s">
        <v>35</v>
      </c>
      <c r="G12" s="5" t="s">
        <v>57</v>
      </c>
      <c r="H12" s="5" t="s">
        <v>58</v>
      </c>
      <c r="I12" s="5" t="s">
        <v>281</v>
      </c>
      <c r="J12" s="5" t="s">
        <v>538</v>
      </c>
      <c r="K12" s="5" t="s">
        <v>539</v>
      </c>
      <c r="L12" s="2"/>
      <c r="M12" s="1"/>
    </row>
    <row r="13" spans="1:13" ht="25.5" x14ac:dyDescent="0.2">
      <c r="A13" s="9">
        <v>0.10626266692991286</v>
      </c>
      <c r="B13" s="10"/>
      <c r="C13" s="9">
        <v>5058.6181919999999</v>
      </c>
      <c r="D13" s="10"/>
      <c r="E13" s="9">
        <v>362365.2</v>
      </c>
      <c r="F13" s="10"/>
      <c r="G13" s="10"/>
      <c r="H13" s="10"/>
      <c r="I13" s="10"/>
      <c r="J13" s="10"/>
      <c r="K13" s="11" t="s">
        <v>540</v>
      </c>
      <c r="L13" s="2"/>
      <c r="M13" s="1"/>
    </row>
    <row r="14" spans="1:13" x14ac:dyDescent="0.2">
      <c r="A14" s="6">
        <v>0.33254228882009285</v>
      </c>
      <c r="B14" s="12"/>
      <c r="C14" s="6">
        <v>15830.625378000001</v>
      </c>
      <c r="D14" s="12"/>
      <c r="E14" s="6">
        <v>6131455.2000000002</v>
      </c>
      <c r="F14" s="12"/>
      <c r="G14" s="12"/>
      <c r="H14" s="12"/>
      <c r="I14" s="12"/>
      <c r="J14" s="12"/>
      <c r="K14" s="7" t="s">
        <v>541</v>
      </c>
      <c r="L14" s="2"/>
      <c r="M14" s="1"/>
    </row>
    <row r="15" spans="1:13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</row>
    <row r="16" spans="1:13" ht="36" customHeight="1" x14ac:dyDescent="0.2">
      <c r="A16" s="25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1"/>
    </row>
  </sheetData>
  <mergeCells count="6">
    <mergeCell ref="A16:L16"/>
    <mergeCell ref="A2:L2"/>
    <mergeCell ref="A3:L3"/>
    <mergeCell ref="A4:L4"/>
    <mergeCell ref="A7:K7"/>
    <mergeCell ref="A11:K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542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169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6" t="s">
        <v>543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24" x14ac:dyDescent="0.2">
      <c r="A8" s="4">
        <v>7.2680663575466352E-4</v>
      </c>
      <c r="B8" s="4">
        <v>0.41525270758122701</v>
      </c>
      <c r="C8" s="4">
        <v>34.599519999999998</v>
      </c>
      <c r="D8" s="4">
        <v>94</v>
      </c>
      <c r="E8" s="4">
        <v>36808</v>
      </c>
      <c r="F8" s="5" t="s">
        <v>56</v>
      </c>
      <c r="G8" s="5" t="s">
        <v>198</v>
      </c>
      <c r="H8" s="5" t="s">
        <v>544</v>
      </c>
      <c r="I8" s="5" t="s">
        <v>545</v>
      </c>
      <c r="J8" s="2"/>
      <c r="K8" s="1"/>
    </row>
    <row r="9" spans="1:11" ht="24" x14ac:dyDescent="0.2">
      <c r="A9" s="4">
        <v>2.8629436589583642E-3</v>
      </c>
      <c r="B9" s="4">
        <v>0.79745642470250699</v>
      </c>
      <c r="C9" s="4">
        <v>136.29</v>
      </c>
      <c r="D9" s="4">
        <v>354</v>
      </c>
      <c r="E9" s="4">
        <v>38500</v>
      </c>
      <c r="F9" s="5" t="s">
        <v>56</v>
      </c>
      <c r="G9" s="5" t="s">
        <v>198</v>
      </c>
      <c r="H9" s="5" t="s">
        <v>546</v>
      </c>
      <c r="I9" s="5" t="s">
        <v>547</v>
      </c>
      <c r="J9" s="2"/>
      <c r="K9" s="1"/>
    </row>
    <row r="10" spans="1:11" x14ac:dyDescent="0.2">
      <c r="A10" s="9">
        <v>3.5897502947130279E-3</v>
      </c>
      <c r="B10" s="10"/>
      <c r="C10" s="9">
        <v>170.88952</v>
      </c>
      <c r="D10" s="10"/>
      <c r="E10" s="9">
        <v>75308</v>
      </c>
      <c r="F10" s="10"/>
      <c r="G10" s="10"/>
      <c r="H10" s="10"/>
      <c r="I10" s="11" t="s">
        <v>548</v>
      </c>
      <c r="J10" s="2"/>
      <c r="K10" s="1"/>
    </row>
    <row r="11" spans="1:11" ht="15.2" customHeight="1" x14ac:dyDescent="0.2">
      <c r="A11" s="26" t="s">
        <v>549</v>
      </c>
      <c r="B11" s="26"/>
      <c r="C11" s="26"/>
      <c r="D11" s="26"/>
      <c r="E11" s="26"/>
      <c r="F11" s="26"/>
      <c r="G11" s="26"/>
      <c r="H11" s="26"/>
      <c r="I11" s="26"/>
      <c r="J11" s="2"/>
      <c r="K11" s="1"/>
    </row>
    <row r="12" spans="1:11" x14ac:dyDescent="0.2">
      <c r="A12" s="4">
        <v>2.1006263548010594E-10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58</v>
      </c>
      <c r="G12" s="5" t="s">
        <v>58</v>
      </c>
      <c r="H12" s="5" t="s">
        <v>58</v>
      </c>
      <c r="I12" s="5" t="s">
        <v>58</v>
      </c>
      <c r="J12" s="2"/>
      <c r="K12" s="1"/>
    </row>
    <row r="13" spans="1:11" x14ac:dyDescent="0.2">
      <c r="A13" s="9">
        <v>2.1006263548010594E-10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550</v>
      </c>
      <c r="J13" s="2"/>
      <c r="K13" s="1"/>
    </row>
    <row r="14" spans="1:11" x14ac:dyDescent="0.2">
      <c r="A14" s="6">
        <v>3.5897505047756632E-3</v>
      </c>
      <c r="B14" s="12"/>
      <c r="C14" s="6">
        <v>170.88953000000001</v>
      </c>
      <c r="D14" s="12"/>
      <c r="E14" s="6">
        <v>75308</v>
      </c>
      <c r="F14" s="12"/>
      <c r="G14" s="12"/>
      <c r="H14" s="12"/>
      <c r="I14" s="7" t="s">
        <v>551</v>
      </c>
      <c r="J14" s="2"/>
      <c r="K14" s="1"/>
    </row>
    <row r="15" spans="1:11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 x14ac:dyDescent="0.2">
      <c r="A16" s="25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Kirshenblat Alon</dc:creator>
  <cp:lastModifiedBy>elena</cp:lastModifiedBy>
  <dcterms:created xsi:type="dcterms:W3CDTF">2014-08-10T17:22:59Z</dcterms:created>
  <dcterms:modified xsi:type="dcterms:W3CDTF">2014-08-21T11:57:18Z</dcterms:modified>
</cp:coreProperties>
</file>