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140" windowHeight="999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  <sheet name="גיליון1" sheetId="31" r:id="rId31"/>
  </sheets>
  <definedNames>
    <definedName name="_xlnm.Print_Area" localSheetId="0">#REF!</definedName>
    <definedName name="_xlnm.Sheet_Title" localSheetId="0">"סכום נכסי ההשקעה"</definedName>
    <definedName name="_xlnm.Print_Area" localSheetId="1">#REF!</definedName>
    <definedName name="_xlnm.Sheet_Title" localSheetId="1">"שערי חליפין מטבעות"</definedName>
    <definedName name="_xlnm.Print_Area" localSheetId="2">#REF!</definedName>
    <definedName name="_xlnm.Sheet_Title" localSheetId="2">"מזומנים ושווי מזומנים"</definedName>
    <definedName name="_xlnm.Print_Area" localSheetId="3">#REF!</definedName>
    <definedName name="_xlnm.Sheet_Title" localSheetId="3">"נ""ע סחירים_ תעודות התחייבות ממש"</definedName>
    <definedName name="_xlnm.Print_Area" localSheetId="4">#REF!</definedName>
    <definedName name="_xlnm.Sheet_Title" localSheetId="4">"נ""ע סחירים_ תעודות חוב מסחריות"</definedName>
    <definedName name="_xlnm.Print_Area" localSheetId="5">#REF!</definedName>
    <definedName name="_xlnm.Sheet_Title" localSheetId="5">"נ""ע סחירים_ אג""ח קונצרני"</definedName>
    <definedName name="_xlnm.Print_Area" localSheetId="6">#REF!</definedName>
    <definedName name="_xlnm.Sheet_Title" localSheetId="6">"נ""ע סחירים_ מניות"</definedName>
    <definedName name="_xlnm.Print_Area" localSheetId="7">#REF!</definedName>
    <definedName name="_xlnm.Sheet_Title" localSheetId="7">"נ""ע סחירים_ תעודות סל"</definedName>
    <definedName name="_xlnm.Print_Area" localSheetId="8">#REF!</definedName>
    <definedName name="_xlnm.Sheet_Title" localSheetId="8">"נ""ע סחירים_ קרנות נאמנות"</definedName>
    <definedName name="_xlnm.Print_Area" localSheetId="9">#REF!</definedName>
    <definedName name="_xlnm.Sheet_Title" localSheetId="9">"נ""ע סחירים_ כתבי אופציה"</definedName>
    <definedName name="_xlnm.Print_Area" localSheetId="10">#REF!</definedName>
    <definedName name="_xlnm.Sheet_Title" localSheetId="10">"נ""ע סחירים_ אופציות"</definedName>
    <definedName name="_xlnm.Print_Area" localSheetId="11">#REF!</definedName>
    <definedName name="_xlnm.Sheet_Title" localSheetId="11">"נ""ע סחירים_ חוזים עתידיים"</definedName>
    <definedName name="_xlnm.Print_Area" localSheetId="12">#REF!</definedName>
    <definedName name="_xlnm.Sheet_Title" localSheetId="12">"נ""ע סחירים_ מוצרים מובנים"</definedName>
    <definedName name="_xlnm.Print_Area" localSheetId="13">#REF!</definedName>
    <definedName name="_xlnm.Sheet_Title" localSheetId="13">"נ""ע ל""ס_ תעודות התחייבות ממשלתי"</definedName>
    <definedName name="_xlnm.Print_Area" localSheetId="14">#REF!</definedName>
    <definedName name="_xlnm.Sheet_Title" localSheetId="14">"נ""ע ל""ס_ תעודות חוב מסחריות"</definedName>
    <definedName name="_xlnm.Print_Area" localSheetId="15">#REF!</definedName>
    <definedName name="_xlnm.Sheet_Title" localSheetId="15">"נ""ע ל""ס_ אג""ח קונצרני"</definedName>
    <definedName name="_xlnm.Print_Area" localSheetId="16">#REF!</definedName>
    <definedName name="_xlnm.Sheet_Title" localSheetId="16">"נ""ע ל""ס_ מניות"</definedName>
    <definedName name="_xlnm.Print_Area" localSheetId="17">#REF!</definedName>
    <definedName name="_xlnm.Sheet_Title" localSheetId="17">"נ""ע ל""ס_ קרנות השקעה"</definedName>
    <definedName name="_xlnm.Print_Area" localSheetId="18">#REF!</definedName>
    <definedName name="_xlnm.Sheet_Title" localSheetId="18">"נ""ע ל""ס_ כתבי אופציה"</definedName>
    <definedName name="_xlnm.Print_Area" localSheetId="19">#REF!</definedName>
    <definedName name="_xlnm.Sheet_Title" localSheetId="19">"נ""ע ל""ס_ אופציות"</definedName>
    <definedName name="_xlnm.Print_Area" localSheetId="20">#REF!</definedName>
    <definedName name="_xlnm.Sheet_Title" localSheetId="20">"נ""ע ל""ס_ חוזים עתידיים"</definedName>
    <definedName name="_xlnm.Print_Area" localSheetId="21">#REF!</definedName>
    <definedName name="_xlnm.Sheet_Title" localSheetId="21">"נ""ע ל""ס_ מוצרים מובנים"</definedName>
    <definedName name="_xlnm.Print_Area" localSheetId="22">#REF!</definedName>
    <definedName name="_xlnm.Sheet_Title" localSheetId="22">"הלוואות"</definedName>
    <definedName name="_xlnm.Print_Area" localSheetId="23">#REF!</definedName>
    <definedName name="_xlnm.Sheet_Title" localSheetId="23">"פקדונות מעל 3 חודשים"</definedName>
    <definedName name="_xlnm.Print_Area" localSheetId="24">#REF!</definedName>
    <definedName name="_xlnm.Sheet_Title" localSheetId="24">"זכויות במקרקעין"</definedName>
    <definedName name="_xlnm.Print_Area" localSheetId="25">#REF!</definedName>
    <definedName name="_xlnm.Sheet_Title" localSheetId="25">"השקעות אחרות"</definedName>
    <definedName name="_xlnm.Print_Area" localSheetId="26">#REF!</definedName>
    <definedName name="_xlnm.Sheet_Title" localSheetId="26">"יתרות התחייבות להשקעה"</definedName>
    <definedName name="_xlnm.Print_Area" localSheetId="27">#REF!</definedName>
    <definedName name="_xlnm.Sheet_Title" localSheetId="27">"אג""ח קונצרני סחיר- לפי עלות מתו"</definedName>
    <definedName name="_xlnm.Print_Area" localSheetId="28">#REF!</definedName>
    <definedName name="_xlnm.Sheet_Title" localSheetId="28">"אג""ח קונצרני לא סחיר- לפי עלות "</definedName>
    <definedName name="_xlnm.Print_Area" localSheetId="29">#REF!</definedName>
    <definedName name="_xlnm.Sheet_Title" localSheetId="29">"מסגרות מנוצלות ללווים"</definedName>
    <definedName name="_xlnm.Print_Area" localSheetId="30">#REF!</definedName>
    <definedName name="_xlnm.Sheet_Title" localSheetId="30">"גיליון1"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<sst xmlns="http://schemas.openxmlformats.org/spreadsheetml/2006/main" uniqueCount="362" count="362">
  <si>
    <t>סכום נכסי ההשקעה</t>
  </si>
  <si>
    <t>לתאריך 31/03/15
שם קופה הפניקס פנסיה מקיפה
מספר אישור 209
</t>
  </si>
  <si>
    <t>שעור מנכסי ההשקעה  
 (אחוזים)</t>
  </si>
  <si>
    <t>א. מזומנים ושווי מזומנים</t>
  </si>
  <si>
    <t>ב. ניירות ערך סחירים:</t>
  </si>
  <si>
    <t>    סעיף 1. תעודות התחייבות ממשלתיות</t>
  </si>
  <si>
    <t>    סעיף 2. תעודות חוב מסחריות</t>
  </si>
  <si>
    <t>    סעיף 3. אג''ח קונצרני</t>
  </si>
  <si>
    <t>    סעיף 4. מניות</t>
  </si>
  <si>
    <t>    סעיף 5. תעודות סל</t>
  </si>
  <si>
    <t>    סעיף 6. תעודות השתתפות בקרנות נאמנות</t>
  </si>
  <si>
    <t>    סעיף 7. כתבי אופציה</t>
  </si>
  <si>
    <t>    סעיף 8. אופציות</t>
  </si>
  <si>
    <t>    סעיף 9. חוזים עתידיים</t>
  </si>
  <si>
    <t>    סעיף 10. מוצרים מובנים</t>
  </si>
  <si>
    <t>ג. ניירות ערך לא סחירים:</t>
  </si>
  <si>
    <t>    סעיף 5. קרנות השקעה</t>
  </si>
  <si>
    <t>    סעיף 6. כתבי אופציה</t>
  </si>
  <si>
    <t>    סעיף 7. אופציות</t>
  </si>
  <si>
    <t>    סעיף 8. חוזים עתידיים</t>
  </si>
  <si>
    <t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</si>
  <si>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</si>
  <si>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</si>
  <si>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</si>
  <si>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</si>
  <si>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</si>
  <si>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</si>
  <si>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</si>
  <si>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</si>
  <si>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שערי חליפין מטבעות</t>
  </si>
  <si>
    <t>חזרה לגליון סכום נכסי ההשקעה</t>
  </si>
  <si>
    <t>מטבע</t>
  </si>
  <si>
    <t>לי"שט</t>
  </si>
  <si>
    <t>דולר ארה"ב</t>
  </si>
  <si>
    <t>אירו 1</t>
  </si>
  <si>
    <t>פרנק שוויצרי</t>
  </si>
  <si>
    <t>דולר קנדי</t>
  </si>
  <si>
    <t>דולר אוסטרלי</t>
  </si>
  <si>
    <t>יין יפני</t>
  </si>
  <si>
    <t>ריאל ברזילאי</t>
  </si>
  <si>
    <t>דולר הונג קונג יציג</t>
  </si>
  <si>
    <t>פזו מקסיקני</t>
  </si>
  <si>
    <t>רובל רוסי 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</si>
  <si>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</si>
  <si>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</si>
  <si>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</si>
  <si>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</si>
  <si>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</si>
  <si>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</si>
  <si>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</si>
  <si>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</si>
  <si>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</si>
  <si>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>שקל</t>
  </si>
  <si>
    <t>מעלות</t>
  </si>
  <si>
    <t>AA+</t>
  </si>
  <si>
    <t>עו'ש</t>
  </si>
  <si>
    <t>1111111111- 12- בנק הפועלים</t>
  </si>
  <si>
    <t>FRF</t>
  </si>
  <si>
    <t>EUR</t>
  </si>
  <si>
    <t>USD</t>
  </si>
  <si>
    <t>דולר ארה"ב- אחר</t>
  </si>
  <si>
    <t>JPY</t>
  </si>
  <si>
    <t>GBP</t>
  </si>
  <si>
    <t>1111111110- 12- בנק הפועלים</t>
  </si>
  <si>
    <t>פ.ח.ק.</t>
  </si>
  <si>
    <t>סה"כ בישראל</t>
  </si>
  <si>
    <t>בחו"ל</t>
  </si>
  <si>
    <t>סה"כ בחו"ל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</si>
  <si>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</si>
  <si>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</si>
  <si>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</si>
  <si>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</si>
  <si>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</si>
  <si>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>AAA</t>
  </si>
  <si>
    <t>לא צמודות</t>
  </si>
  <si>
    <t>RF</t>
  </si>
  <si>
    <t>סה"כ לא צמודות</t>
  </si>
  <si>
    <t>סה"כ </t>
  </si>
  <si>
    <t>S&amp;P</t>
  </si>
  <si>
    <t>Moodys</t>
  </si>
  <si>
    <t>A3</t>
  </si>
  <si>
    <t>BBB+</t>
  </si>
  <si>
    <t>BBB-</t>
  </si>
  <si>
    <t>סה"כ תעודות התחייבות ממשלתיות</t>
  </si>
  <si>
    <t>ענף מסחר</t>
  </si>
  <si>
    <t>צמודות</t>
  </si>
  <si>
    <t>סה"כ צמודות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</si>
  <si>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</si>
  <si>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</si>
  <si>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</si>
  <si>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</si>
  <si>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</si>
  <si>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</si>
  <si>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תעודות חוב מסחריות</t>
  </si>
  <si>
    <t>צמוד למדד</t>
  </si>
  <si>
    <t>בנקים-מסחרי ומשכנתאות</t>
  </si>
  <si>
    <t>לאומי התח נד ז- בנק לאומי</t>
  </si>
  <si>
    <t>פועלים הנפ' אג' 10- בנק הפועלים</t>
  </si>
  <si>
    <t>תעשיה-מזון,משקאות וטבק</t>
  </si>
  <si>
    <t>AA</t>
  </si>
  <si>
    <t>נדלן מניב-ישראל</t>
  </si>
  <si>
    <t>שרותים-תקשורת ומחשב</t>
  </si>
  <si>
    <t>בזק       5- בזק</t>
  </si>
  <si>
    <t>AA-</t>
  </si>
  <si>
    <t>מידרוג</t>
  </si>
  <si>
    <t>Aa3</t>
  </si>
  <si>
    <t>תעשיה-כריה,כימיה גומי ופלסטיק</t>
  </si>
  <si>
    <t>נדלן מניב מדינות מפותחות</t>
  </si>
  <si>
    <t>אמות השקעות ק.1- אמות</t>
  </si>
  <si>
    <t>גב ים אג"ח ו'- גב ים</t>
  </si>
  <si>
    <t>נדל"ן ובינוי</t>
  </si>
  <si>
    <t>גזית גלוב אגח ד- גזית גלוב 1982</t>
  </si>
  <si>
    <t>תעשיה-אחר</t>
  </si>
  <si>
    <t>שירותים-תשתיות חשמל ומים</t>
  </si>
  <si>
    <t>ביטוח</t>
  </si>
  <si>
    <t>A+</t>
  </si>
  <si>
    <t>5.3% סלקום ב'- סלקום</t>
  </si>
  <si>
    <t>A1</t>
  </si>
  <si>
    <t>תשתיות ומים</t>
  </si>
  <si>
    <t>השקעות והחזקות</t>
  </si>
  <si>
    <t>חברה לישראל 7- חברה לישראל</t>
  </si>
  <si>
    <t>מליסרון אג"ח ג'- מליסרון</t>
  </si>
  <si>
    <t>נדלן יזמי - ישראל</t>
  </si>
  <si>
    <t>רבוע נדלן ב- רבוע כחול נדל"ן</t>
  </si>
  <si>
    <t>מסחר</t>
  </si>
  <si>
    <t>שופרסל    ב- שופרסל</t>
  </si>
  <si>
    <t>נדלן יזמי מדינות מפותחות</t>
  </si>
  <si>
    <t>נדלן יזמי מדינות מתפתחות</t>
  </si>
  <si>
    <t>A</t>
  </si>
  <si>
    <t>A2</t>
  </si>
  <si>
    <t>ליסינג</t>
  </si>
  <si>
    <t>נדלן מניב - OECD</t>
  </si>
  <si>
    <t>פנימי</t>
  </si>
  <si>
    <t>אנרגיה-זיקוק שיווק,גז</t>
  </si>
  <si>
    <t>A-</t>
  </si>
  <si>
    <t>Baa1</t>
  </si>
  <si>
    <t>היי-טק</t>
  </si>
  <si>
    <t>BBB</t>
  </si>
  <si>
    <t>בזן אג"ח 2- בתי זיקוק לנפט</t>
  </si>
  <si>
    <t>Baa2</t>
  </si>
  <si>
    <t>Baa3</t>
  </si>
  <si>
    <t>Ba1</t>
  </si>
  <si>
    <t>פלאזה סנטרס- פלאזה סנטר</t>
  </si>
  <si>
    <t>BB</t>
  </si>
  <si>
    <t>B</t>
  </si>
  <si>
    <t>CCC</t>
  </si>
  <si>
    <t>Ca</t>
  </si>
  <si>
    <t>C</t>
  </si>
  <si>
    <t>D</t>
  </si>
  <si>
    <t>תקשורת ומדיה</t>
  </si>
  <si>
    <t>NR3</t>
  </si>
  <si>
    <t>סה"כ צמוד למדד</t>
  </si>
  <si>
    <t>לא צמוד</t>
  </si>
  <si>
    <t>תעשיה-מכונות,ציוד חשמלי ואלקטר</t>
  </si>
  <si>
    <t>אחר</t>
  </si>
  <si>
    <t>שירותים פיננסים</t>
  </si>
  <si>
    <t>שירותים-תירות,הארחה,ליסינג</t>
  </si>
  <si>
    <t>מבני תעשיה- מבני תעשיה</t>
  </si>
  <si>
    <t>B1</t>
  </si>
  <si>
    <t>סה"כ לא צמוד</t>
  </si>
  <si>
    <t>צמוד למט"ח</t>
  </si>
  <si>
    <t>סה"כ צמוד למט"ח</t>
  </si>
  <si>
    <t>צמודות למדד אחר</t>
  </si>
  <si>
    <t>סה"כ צמודות למדד אחר</t>
  </si>
  <si>
    <t>Energy</t>
  </si>
  <si>
    <t>Materials</t>
  </si>
  <si>
    <t>BB-</t>
  </si>
  <si>
    <t>Financials</t>
  </si>
  <si>
    <t>Utilities</t>
  </si>
  <si>
    <t>Consumer Discretionary</t>
  </si>
  <si>
    <t>Industrials</t>
  </si>
  <si>
    <t>Telecommunication Services</t>
  </si>
  <si>
    <t>BB+</t>
  </si>
  <si>
    <t>Consumer Staples</t>
  </si>
  <si>
    <t>סה"כ אג"ח קונצרני</t>
  </si>
  <si>
    <t>חממות טכנולוגיה</t>
  </si>
  <si>
    <t>תעשיה-פארמה</t>
  </si>
  <si>
    <t>Information Technology</t>
  </si>
  <si>
    <t>רבוע כחול ישראל- רבוע כחול ישראל</t>
  </si>
  <si>
    <t>מתכת ומוצרי בניה</t>
  </si>
  <si>
    <t>פלאזה סנטר- פלאזה סנטר</t>
  </si>
  <si>
    <t>שירותים-תירות,בתי מלון,הארחה,ל</t>
  </si>
  <si>
    <t>תעשיה - מתכת ומוצר</t>
  </si>
  <si>
    <t>Health Care</t>
  </si>
  <si>
    <t>IL0010826274</t>
  </si>
  <si>
    <t>US0028241000</t>
  </si>
  <si>
    <t>US38259P5089</t>
  </si>
  <si>
    <t>סה"כ מניות</t>
  </si>
  <si>
    <t>סה"כ אחר</t>
  </si>
  <si>
    <t>short</t>
  </si>
  <si>
    <t>סה"כ short</t>
  </si>
  <si>
    <t>EM מרובה</t>
  </si>
  <si>
    <t>Government</t>
  </si>
  <si>
    <t>אגח מרובה AXA</t>
  </si>
  <si>
    <t>לא מדורג</t>
  </si>
  <si>
    <t>מרובה CONSTELLATION</t>
  </si>
  <si>
    <t>Constellation- CONSTELLATION</t>
  </si>
  <si>
    <t>מרובה יפן</t>
  </si>
  <si>
    <t>כתבי אופציה בחו"ל</t>
  </si>
  <si>
    <t>סה"כ כתבי אופציה בחו"ל</t>
  </si>
  <si>
    <t>סה"כ כתבי אופציה</t>
  </si>
  <si>
    <t>מדדים כולל מניות</t>
  </si>
  <si>
    <t>נגזרים</t>
  </si>
  <si>
    <t>סה"כ מדדים כולל מניות</t>
  </si>
  <si>
    <t>ש"ח/מט"ח</t>
  </si>
  <si>
    <t>סה"כ ש"ח/מט"ח</t>
  </si>
  <si>
    <t>ריבית</t>
  </si>
  <si>
    <t>סה"כ ריבית</t>
  </si>
  <si>
    <t>TEVA UO</t>
  </si>
  <si>
    <t>סה"כ מטבע</t>
  </si>
  <si>
    <t>סחורות</t>
  </si>
  <si>
    <t>סה"כ סחורות</t>
  </si>
  <si>
    <t>סה"כ אופציות</t>
  </si>
  <si>
    <t>DAX מרובה</t>
  </si>
  <si>
    <t> NASDAQ JUN15- בנק לאומי</t>
  </si>
  <si>
    <t>מרובה   SPX</t>
  </si>
  <si>
    <t>נסדק מרובה</t>
  </si>
  <si>
    <t>סה"כ 0</t>
  </si>
  <si>
    <t>סה"כ חוזים עתידיים</t>
  </si>
  <si>
    <t>תאריך רכישה  
 (תאריך)</t>
  </si>
  <si>
    <t>נכס בסיס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</si>
  <si>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</si>
  <si>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</si>
  <si>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</si>
  <si>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</si>
  <si>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</si>
  <si>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</si>
  <si>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</si>
  <si>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</si>
  <si>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</si>
  <si>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</si>
  <si>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</si>
  <si>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</si>
  <si>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</si>
  <si>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</si>
  <si>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סה"כ מוצרים מובנים</t>
  </si>
  <si>
    <t>01/02/01</t>
  </si>
  <si>
    <t>ערד 2026 סדרה 8784- ממשלת ישראל</t>
  </si>
  <si>
    <t>ערד 2027 סדרה 8794 - ממשלת ישראל</t>
  </si>
  <si>
    <t>02/12/12</t>
  </si>
  <si>
    <t>ערד 2028 סדרה 8798 - ממשלת ישראל</t>
  </si>
  <si>
    <t>ערד 2028 סדרה 8800 - ממשלת ישראל</t>
  </si>
  <si>
    <t>01/01/14</t>
  </si>
  <si>
    <t>ערד 2029 סדרה 8810- ממשלת ישראל</t>
  </si>
  <si>
    <t>01/08/14</t>
  </si>
  <si>
    <t>01/10/14</t>
  </si>
  <si>
    <t>01/01/15</t>
  </si>
  <si>
    <t>01/02/15</t>
  </si>
  <si>
    <t>01/11/07</t>
  </si>
  <si>
    <t>01/02/10</t>
  </si>
  <si>
    <t>24/06/14</t>
  </si>
  <si>
    <t>צמוד מדד</t>
  </si>
  <si>
    <t>16/12/10</t>
  </si>
  <si>
    <t>18/12/12</t>
  </si>
  <si>
    <t>29/12/11</t>
  </si>
  <si>
    <t>30/06/08</t>
  </si>
  <si>
    <t>Caa2</t>
  </si>
  <si>
    <t>26/08/12</t>
  </si>
  <si>
    <t>סה"כ צמוד מדד</t>
  </si>
  <si>
    <t>צמוד למטח</t>
  </si>
  <si>
    <t>20/08/14</t>
  </si>
  <si>
    <t>סה"כ צמוד למטח</t>
  </si>
  <si>
    <t>Magma Venture Capital II</t>
  </si>
  <si>
    <t>קרנות ניהול</t>
  </si>
  <si>
    <t>Fortissimo Capital Fund I</t>
  </si>
  <si>
    <t>*טנא הון צמיחה</t>
  </si>
  <si>
    <t>24/05/12</t>
  </si>
  <si>
    <t>31/03/08</t>
  </si>
  <si>
    <t>KYG1770M1188</t>
  </si>
  <si>
    <t>04/12/14</t>
  </si>
  <si>
    <t>שותפויות נדלן</t>
  </si>
  <si>
    <t>20/03/13</t>
  </si>
  <si>
    <t>05/06/13</t>
  </si>
  <si>
    <t>31/03/14</t>
  </si>
  <si>
    <t>02/12/10</t>
  </si>
  <si>
    <t>25/01/15</t>
  </si>
  <si>
    <t>מט"ח/מט"ח</t>
  </si>
  <si>
    <t>סה"כ מט"ח/מט"ח</t>
  </si>
  <si>
    <t>28/02/15</t>
  </si>
  <si>
    <t>16/03/15</t>
  </si>
  <si>
    <t>31/03/15</t>
  </si>
  <si>
    <t>18/03/15</t>
  </si>
  <si>
    <t>25/02/15</t>
  </si>
  <si>
    <t>03/03/15</t>
  </si>
  <si>
    <t>12/03/15</t>
  </si>
  <si>
    <t>19/03/15</t>
  </si>
  <si>
    <t>23/01/15</t>
  </si>
  <si>
    <t>25/02/14</t>
  </si>
  <si>
    <t>29/01/15</t>
  </si>
  <si>
    <t>דולר יורו 1.0623 25.6.15- בנק הפועלים</t>
  </si>
  <si>
    <t>יורו דולר 1.0623 25.6.15- בנק הפועלים</t>
  </si>
  <si>
    <t>18/09/14</t>
  </si>
  <si>
    <t>IRS 1.375% 18.9.19- בנק הפועלים</t>
  </si>
  <si>
    <t>31/08/14</t>
  </si>
  <si>
    <t>31/10/14</t>
  </si>
  <si>
    <t>MXAP  מרובה</t>
  </si>
  <si>
    <t>NDDUP 10/06/2015- בנק הפועלים</t>
  </si>
  <si>
    <t>MXEU  מרובה</t>
  </si>
  <si>
    <t>NDDUE15 10/06/2015- בנק הפועלים</t>
  </si>
  <si>
    <t>MXNA מרובה</t>
  </si>
  <si>
    <t>31/03/12</t>
  </si>
  <si>
    <t>מרובה IBOXHA</t>
  </si>
  <si>
    <t>31/12/14</t>
  </si>
  <si>
    <t>24/11/10</t>
  </si>
  <si>
    <t>הלוואות</t>
  </si>
  <si>
    <t>פנסיה מקיפה-אקסלנס עמיתים</t>
  </si>
  <si>
    <t>מובטחות בערבות בנקאית</t>
  </si>
  <si>
    <t>סה"כ מובטחות בערבות בנקאית</t>
  </si>
  <si>
    <t>מובטחות בבטחונות אחרים</t>
  </si>
  <si>
    <t>גורם כח'</t>
  </si>
  <si>
    <t>גורם תב</t>
  </si>
  <si>
    <t>גורם ב'</t>
  </si>
  <si>
    <t>גורם יד'</t>
  </si>
  <si>
    <t>גורם נב'</t>
  </si>
  <si>
    <t>גורם מג'</t>
  </si>
  <si>
    <t>גורם סב</t>
  </si>
  <si>
    <t>קרדן רכב בע"מ</t>
  </si>
  <si>
    <t>גורם נד'</t>
  </si>
  <si>
    <t>NR1</t>
  </si>
  <si>
    <t>גורם נג'</t>
  </si>
  <si>
    <t>גורם נג''</t>
  </si>
  <si>
    <t>בית ניר פאוור בע"מ</t>
  </si>
  <si>
    <t>סה"כ מובטחות בבטחונות אחרים</t>
  </si>
  <si>
    <t>לא מובטחות</t>
  </si>
  <si>
    <t>סקופ מתכות בע"מ</t>
  </si>
  <si>
    <t>סה"כ לא מובטחות</t>
  </si>
  <si>
    <t>גורם פא</t>
  </si>
  <si>
    <t>פקדונות מעל 3 חודשים</t>
  </si>
  <si>
    <t>זכויות במקרקעין</t>
  </si>
  <si>
    <t>מניב</t>
  </si>
  <si>
    <t>10/04/13</t>
  </si>
  <si>
    <t>סה"כ מניב</t>
  </si>
  <si>
    <t>לא מניב</t>
  </si>
  <si>
    <t>סה"כ לא מניב</t>
  </si>
  <si>
    <t>השקעות אחרות</t>
  </si>
  <si>
    <t>חייבים / זכאים</t>
  </si>
  <si>
    <t>יתרות התחייבות להשקעה</t>
  </si>
  <si>
    <t>עלות מתואמת 
 (אלפי ש''ח)</t>
  </si>
  <si>
    <t>ריבית אפקטיבית (אחוזים)</t>
  </si>
  <si>
    <t>17/11/08</t>
  </si>
  <si>
    <t>מסגרות מנוצלות ללווים</t>
  </si>
  <si>
    <t>נ"ע סחירים_ תעודות התחייבות ממש</t>
  </si>
  <si>
    <t>נ"ע סחירים_ תעודות חוב מסחריות</t>
  </si>
  <si>
    <t>נ"ע סחירים_ אג"ח קונצרני</t>
  </si>
  <si>
    <t>נ"ע סחירים_ מניות</t>
  </si>
  <si>
    <t>נ"ע סחירים_ תעודות סל</t>
  </si>
  <si>
    <t>נ"ע סחירים_ קרנות נאמנות</t>
  </si>
  <si>
    <t>נ"ע סחירים_ כתבי אופציה</t>
  </si>
  <si>
    <t>נ"ע סחירים_ אופציות</t>
  </si>
  <si>
    <t>נ"ע סחירים_ חוזים עתידיים</t>
  </si>
  <si>
    <t>נ"ע סחירים_ מוצרים מובנים</t>
  </si>
  <si>
    <t>נ"ע ל"ס_ תעודות התחייבות ממשלתי</t>
  </si>
  <si>
    <t>נ"ע ל"ס_ תעודות חוב מסחריות</t>
  </si>
  <si>
    <t>נ"ע ל"ס_ אג"ח קונצרני</t>
  </si>
  <si>
    <t>נ"ע ל"ס_ מניות</t>
  </si>
  <si>
    <t>נ"ע ל"ס_ קרנות השקעה</t>
  </si>
  <si>
    <t>נ"ע ל"ס_ כתבי אופציה</t>
  </si>
  <si>
    <t>נ"ע ל"ס_ אופציות</t>
  </si>
  <si>
    <t>נ"ע ל"ס_ חוזים עתידיים</t>
  </si>
  <si>
    <t>נ"ע ל"ס_ מוצרים מובנים</t>
  </si>
  <si>
    <t>אג"ח קונצרני סחיר- לפי עלות מתו</t>
  </si>
  <si>
    <t>אג"ח קונצרני לא סחיר- לפי עלות </t>
  </si>
</sst>
</file>

<file path=xl/styles.xml><?xml version="1.0" encoding="utf-8"?>
<styleSheet xmlns="http://schemas.openxmlformats.org/spreadsheetml/2006/main">
  <numFmts count="1">
    <numFmt formatCode="_ * #,##0.00_ ;_ * \-#,##0.00_ ;_ * &quot;-&quot;??_ ;_ @_ " numFmtId="100"/>
  </numFmts>
  <fonts count="1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  <font>
      <b val="1"/>
      <i val="0"/>
      <u val="single"/>
      <color rgb="FF000000"/>
      <name val="David"/>
      <vertAlign val="baseline"/>
      <sz val="18"/>
      <strike val="0"/>
    </font>
    <font>
      <b val="0"/>
      <i val="0"/>
      <u val="single"/>
      <color rgb="FF0000FF"/>
      <name val="Arial"/>
      <vertAlign val="baseline"/>
      <sz val="10"/>
      <strike val="0"/>
    </font>
    <font>
      <b val="1"/>
      <i val="0"/>
      <u val="none"/>
      <color rgb="FF000000"/>
      <name val="David"/>
      <vertAlign val="baseline"/>
      <sz val="12"/>
      <strike val="0"/>
    </font>
    <font>
      <b val="1"/>
      <i val="0"/>
      <u val="none"/>
      <color rgb="FFFFFFFF"/>
      <name val="Arial"/>
      <vertAlign val="baseline"/>
      <sz val="11"/>
      <strike val="0"/>
    </font>
    <font>
      <b val="0"/>
      <i val="0"/>
      <u val="none"/>
      <color rgb="FF000000"/>
      <name val="Arial"/>
      <vertAlign val="baseline"/>
      <sz val="9"/>
      <strike val="0"/>
    </font>
    <font>
      <b val="1"/>
      <i val="0"/>
      <u val="none"/>
      <color rgb="FFFFFF00"/>
      <name val="Arial"/>
      <vertAlign val="baseline"/>
      <sz val="9"/>
      <strike val="0"/>
    </font>
    <font>
      <b val="1"/>
      <i val="0"/>
      <u val="none"/>
      <color rgb="FFFFFF00"/>
      <name val="Arial"/>
      <vertAlign val="baseline"/>
      <sz val="8"/>
      <strike val="0"/>
    </font>
    <font>
      <b val="0"/>
      <i val="0"/>
      <u val="none"/>
      <color rgb="FF000000"/>
      <name val="Arial"/>
      <vertAlign val="baseline"/>
      <sz val="8"/>
      <strike val="0"/>
    </font>
    <font>
      <b val="1"/>
      <i val="0"/>
      <u val="none"/>
      <color rgb="FF000000"/>
      <name val="Arial"/>
      <vertAlign val="baseline"/>
      <sz val="12"/>
      <strike val="0"/>
    </font>
    <font>
      <b val="0"/>
      <i val="0"/>
      <u val="none"/>
      <color rgb="FF000000"/>
      <name val="Miriam"/>
      <vertAlign val="baseline"/>
      <sz val="10"/>
      <strike val="0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FF00FF"/>
        <bgColor rgb="FF000000"/>
      </patternFill>
    </fill>
  </fills>
  <borders count="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31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2" borderId="0" numFmtId="0" xfId="0">
      <alignment horizontal="center" vertical="top" wrapText="1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2" borderId="0" numFmtId="0" xfId="0">
      <alignment horizontal="center" vertical="top" wrapText="1" shrinkToFit="0" textRotation="0" indent="0"/>
    </xf>
    <xf applyAlignment="1" applyBorder="1" applyFont="1" applyFill="1" applyNumberFormat="1" fontId="5" fillId="3" borderId="1" numFmtId="0" xfId="0">
      <alignment horizontal="right" vertical="center" wrapText="1" shrinkToFit="0" textRotation="0" indent="0"/>
    </xf>
    <xf applyAlignment="1" applyBorder="1" applyFont="1" applyFill="1" applyNumberFormat="1" fontId="6" fillId="2" borderId="1" numFmtId="0" xfId="0">
      <alignment horizontal="right" vertical="center" wrapText="1" shrinkToFit="0" textRotation="0" indent="0"/>
    </xf>
    <xf applyAlignment="1" applyBorder="1" applyFont="1" applyFill="1" applyNumberFormat="1" fontId="6" fillId="2" borderId="1" numFmtId="4" xfId="0">
      <alignment horizontal="right" vertical="center" wrapText="1" shrinkToFit="0" textRotation="0" indent="0"/>
    </xf>
    <xf applyAlignment="1" applyBorder="1" applyFont="1" applyFill="1" applyNumberFormat="1" fontId="3" fillId="2" borderId="1" numFmtId="0" xfId="0">
      <alignment horizontal="right" vertical="center" wrapText="1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7" fillId="4" borderId="0" numFmtId="0" xfId="0">
      <alignment horizontal="right" vertical="center" wrapText="1" shrinkToFit="0" textRotation="0" indent="0"/>
    </xf>
    <xf applyAlignment="1" applyBorder="1" applyFont="1" applyFill="1" applyNumberFormat="1" fontId="7" fillId="4" borderId="0" numFmtId="4" xfId="0">
      <alignment horizontal="right" vertical="center" wrapText="1" shrinkToFit="0" textRotation="0" indent="0"/>
    </xf>
    <xf applyAlignment="1" applyBorder="1" applyFont="1" applyFill="1" applyNumberFormat="1" fontId="4" fillId="2" borderId="0" numFmtId="0" xfId="0">
      <alignment horizontal="general" vertical="top" wrapText="1" shrinkToFit="0" textRotation="0" indent="0"/>
    </xf>
    <xf applyAlignment="1" applyBorder="1" applyFont="1" applyFill="1" applyNumberFormat="1" fontId="8" fillId="5" borderId="1" numFmtId="0" xfId="0">
      <alignment horizontal="right" vertical="center" wrapText="1" shrinkToFit="0" textRotation="0" indent="0"/>
    </xf>
    <xf applyAlignment="1" applyBorder="1" applyFont="1" applyFill="1" applyNumberFormat="1" fontId="9" fillId="2" borderId="1" numFmtId="0" xfId="0">
      <alignment horizontal="right" vertical="center" wrapText="1" shrinkToFit="0" textRotation="0" indent="0"/>
    </xf>
    <xf applyAlignment="1" applyBorder="1" applyFont="1" applyFill="1" applyNumberFormat="1" fontId="9" fillId="2" borderId="1" numFmtId="4" xfId="0">
      <alignment horizontal="right" vertical="center" wrapText="1" shrinkToFit="0" textRotation="0" indent="0"/>
    </xf>
    <xf applyAlignment="1" applyBorder="1" applyFont="1" applyFill="1" applyNumberFormat="1" fontId="8" fillId="5" borderId="1" numFmtId="4" xfId="0">
      <alignment horizontal="right" vertical="center" wrapText="1" shrinkToFit="0" textRotation="0" indent="0"/>
    </xf>
    <xf applyAlignment="1" applyBorder="1" applyFont="1" applyFill="1" applyNumberFormat="1" fontId="9" fillId="2" borderId="1" numFmtId="49" xfId="0">
      <alignment horizontal="right" vertical="center" wrapText="1" shrinkToFit="0" textRotation="0" indent="0"/>
    </xf>
    <xf applyAlignment="1" applyBorder="1" applyFont="1" applyFill="1" applyNumberFormat="1" fontId="2" fillId="2" borderId="0" numFmtId="0" xfId="0">
      <alignment horizontal="general" vertical="top" wrapText="1" shrinkToFit="0" textRotation="0" indent="0"/>
    </xf>
    <xf applyAlignment="1" applyBorder="1" applyFont="1" applyFill="1" applyNumberFormat="1" fontId="9" fillId="2" borderId="1" numFmtId="100" xfId="0">
      <alignment horizontal="right" vertical="center" wrapText="1" shrinkToFit="0" textRotation="0" indent="0"/>
    </xf>
    <xf applyAlignment="1" applyBorder="1" applyFont="1" applyFill="1" applyNumberFormat="1" fontId="1" fillId="0" borderId="0" numFmtId="10" xfId="0">
      <alignment horizontal="general" vertical="bottom" wrapText="0" shrinkToFit="0" textRotation="0" indent="0"/>
    </xf>
    <xf applyAlignment="1" applyBorder="1" applyFont="1" applyFill="1" applyNumberFormat="1" fontId="9" fillId="2" borderId="1" numFmtId="14" xfId="0">
      <alignment horizontal="right" vertical="center" wrapText="1" shrinkToFit="0" textRotation="0" indent="0"/>
    </xf>
    <xf applyAlignment="1" applyBorder="1" applyFont="1" applyFill="1" applyNumberFormat="1" fontId="1" fillId="0" borderId="0" numFmtId="14" xfId="0">
      <alignment horizontal="general" vertical="bottom" wrapText="0" shrinkToFit="0" textRotation="0" indent="0"/>
    </xf>
    <xf applyAlignment="1" applyBorder="1" applyFont="1" applyFill="1" applyNumberFormat="1" fontId="9" fillId="0" borderId="1" numFmtId="0" xfId="0">
      <alignment horizontal="right" vertical="center" wrapText="1" shrinkToFit="0" textRotation="0" indent="0"/>
    </xf>
    <xf applyAlignment="1" applyBorder="1" applyFont="1" applyFill="1" applyNumberFormat="1" fontId="6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0" borderId="0" numFmtId="0" xfId="0">
      <alignment horizontal="general" vertical="bottom" wrapText="1" shrinkToFit="0" textRotation="0" indent="0"/>
    </xf>
    <xf applyAlignment="1" applyBorder="1" applyFont="1" applyFill="1" applyNumberFormat="1" fontId="1" fillId="0" borderId="0" numFmtId="0" xfId="0">
      <alignment horizontal="right" vertical="bottom" wrapText="0" shrinkToFit="0" textRotation="0" indent="0"/>
    </xf>
    <xf applyAlignment="1" applyBorder="1" applyFont="1" applyFill="1" applyNumberFormat="1" fontId="6" fillId="0" borderId="0" numFmtId="0" xfId="0">
      <alignment horizontal="right" vertical="top" wrapText="1" shrinkToFit="0" textRotation="0" indent="0"/>
    </xf>
    <xf applyAlignment="1" applyBorder="1" applyFont="1" applyFill="1" applyNumberFormat="1" fontId="1" fillId="0" borderId="0" numFmtId="0" xfId="0">
      <alignment horizontal="center" vertical="bottom" wrapText="1" shrinkToFit="0" textRotation="0" indent="0"/>
    </xf>
    <xf applyAlignment="1" applyBorder="1" applyFont="1" applyFill="1" applyNumberFormat="1" fontId="10" fillId="0" borderId="0" numFmtId="0" xfId="0">
      <alignment horizontal="center" vertical="bottom" wrapText="0" shrinkToFit="0" textRotation="0" indent="0"/>
    </xf>
    <xf applyAlignment="1" applyBorder="1" applyFont="1" applyFill="1" applyNumberFormat="1" fontId="11" fillId="0" borderId="0" numFmtId="0" xfId="0">
      <alignment horizontal="right" vertical="center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3" Type="http://schemas.openxmlformats.org/officeDocument/2006/relationships/styles" Target="styles.xml"/>
  <Relationship Id="rId32" Type="http://schemas.openxmlformats.org/officeDocument/2006/relationships/sharedStrings" Target="sharedStrings.xml"/>
  <Relationship Id="rId31" Type="http://schemas.openxmlformats.org/officeDocument/2006/relationships/worksheet" Target="worksheets/sheet31.xml"/>
  <Relationship Id="rId30" Type="http://schemas.openxmlformats.org/officeDocument/2006/relationships/worksheet" Target="worksheets/sheet30.xml"/>
  <Relationship Id="rId29" Type="http://schemas.openxmlformats.org/officeDocument/2006/relationships/worksheet" Target="worksheets/sheet29.xml"/>
  <Relationship Id="rId28" Type="http://schemas.openxmlformats.org/officeDocument/2006/relationships/worksheet" Target="worksheets/sheet28.xml"/>
  <Relationship Id="rId27" Type="http://schemas.openxmlformats.org/officeDocument/2006/relationships/worksheet" Target="worksheets/sheet27.xml"/>
  <Relationship Id="rId26" Type="http://schemas.openxmlformats.org/officeDocument/2006/relationships/worksheet" Target="worksheets/sheet26.xml"/>
  <Relationship Id="rId25" Type="http://schemas.openxmlformats.org/officeDocument/2006/relationships/worksheet" Target="worksheets/sheet25.xml"/>
  <Relationship Id="rId24" Type="http://schemas.openxmlformats.org/officeDocument/2006/relationships/worksheet" Target="worksheets/sheet24.xml"/>
  <Relationship Id="rId23" Type="http://schemas.openxmlformats.org/officeDocument/2006/relationships/worksheet" Target="worksheets/sheet23.xml"/>
  <Relationship Id="rId22" Type="http://schemas.openxmlformats.org/officeDocument/2006/relationships/worksheet" Target="worksheets/sheet22.xml"/>
  <Relationship Id="rId21" Type="http://schemas.openxmlformats.org/officeDocument/2006/relationships/worksheet" Target="worksheets/sheet21.xml"/>
  <Relationship Id="rId20" Type="http://schemas.openxmlformats.org/officeDocument/2006/relationships/worksheet" Target="worksheets/sheet20.xml"/>
  <Relationship Id="rId19" Type="http://schemas.openxmlformats.org/officeDocument/2006/relationships/worksheet" Target="worksheets/sheet19.xml"/>
  <Relationship Id="rId18" Type="http://schemas.openxmlformats.org/officeDocument/2006/relationships/worksheet" Target="worksheets/sheet18.xml"/>
  <Relationship Id="rId17" Type="http://schemas.openxmlformats.org/officeDocument/2006/relationships/worksheet" Target="worksheets/sheet17.xml"/>
  <Relationship Id="rId16" Type="http://schemas.openxmlformats.org/officeDocument/2006/relationships/worksheet" Target="worksheets/sheet16.xml"/>
  <Relationship Id="rId15" Type="http://schemas.openxmlformats.org/officeDocument/2006/relationships/worksheet" Target="worksheets/sheet15.xml"/>
  <Relationship Id="rId14" Type="http://schemas.openxmlformats.org/officeDocument/2006/relationships/worksheet" Target="worksheets/sheet14.xml"/>
  <Relationship Id="rId13" Type="http://schemas.openxmlformats.org/officeDocument/2006/relationships/worksheet" Target="worksheets/sheet13.xml"/>
  <Relationship Id="rId12" Type="http://schemas.openxmlformats.org/officeDocument/2006/relationships/worksheet" Target="worksheets/sheet12.xml"/>
  <Relationship Id="rId11" Type="http://schemas.openxmlformats.org/officeDocument/2006/relationships/worksheet" Target="worksheets/sheet11.xml"/>
  <Relationship Id="rId10" Type="http://schemas.openxmlformats.org/officeDocument/2006/relationships/worksheet" Target="worksheets/sheet10.xml"/>
  <Relationship Id="rId9" Type="http://schemas.openxmlformats.org/officeDocument/2006/relationships/worksheet" Target="worksheets/sheet9.xml"/>
  <Relationship Id="rId8" Type="http://schemas.openxmlformats.org/officeDocument/2006/relationships/worksheet" Target="worksheets/sheet8.xml"/>
  <Relationship Id="rId7" Type="http://schemas.openxmlformats.org/officeDocument/2006/relationships/worksheet" Target="worksheets/sheet7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H39"/>
  <sheetViews>
    <sheetView workbookViewId="0" showGridLines="0" tabSelected="1">
      <selection activeCell="F5" sqref="F5"/>
    </sheetView>
  </sheetViews>
  <sheetFormatPr defaultRowHeight="12.75"/>
  <cols>
    <col min="1" max="2" style="1" width="21" customWidth="1"/>
    <col min="3" max="3" style="1" width="41.57031" customWidth="1"/>
    <col min="4" max="4" style="1" width="9.142308" hidden="1"/>
    <col min="5" max="5" style="1" width="6.710938" customWidth="1"/>
    <col min="6" max="6" style="1" width="24.57031" bestFit="1" customWidth="1"/>
    <col min="7" max="7" style="1"/>
    <col min="8" max="8" style="1" width="13.57031" bestFit="1" customWidth="1"/>
    <col min="9" max="16384" style="1"/>
  </cols>
  <sheetData>
    <row r="1" spans="1:8" customHeight="1" ht="25.15">
      <c r="A1" s="2" t="s">
        <v>0</v>
      </c>
      <c r="F1" s="3"/>
    </row>
    <row r="2" spans="1:8" customHeight="1" ht="3.6"/>
    <row r="3" spans="1:8" customHeight="1" ht="61.15">
      <c r="A3" s="4" t="s">
        <v>1</v>
      </c>
      <c r="B3" s="4"/>
      <c r="C3" s="4"/>
      <c r="D3" s="4"/>
      <c r="E3" s="4"/>
    </row>
    <row r="4" spans="1:8" customHeight="1" ht="2.85"/>
    <row r="5" spans="1:8" customHeight="1" ht="15.2"/>
    <row r="6" spans="1:8" customHeight="1" ht="43.15">
      <c r="A6" s="5" t="s">
        <v>2</v>
      </c>
      <c r="B6" s="5" t="str">
        <v>שווי השקעה  
 (אלפי ש''ח)</v>
      </c>
      <c r="C6" s="5"/>
    </row>
    <row r="7" spans="1:8">
      <c r="A7" s="6"/>
      <c r="B7" s="6"/>
      <c r="C7" s="6" t="str">
        <v>סעיף 1. נכסים המוצגים לפי שווי הוגן:</v>
      </c>
    </row>
    <row r="8" spans="1:8">
      <c r="A8" s="6">
        <v>10.75</v>
      </c>
      <c r="B8" s="7">
        <v>1154846.03</v>
      </c>
      <c r="C8" s="8" t="s">
        <f>HYPERLINK("#'"&amp;גיליון1!B1&amp;"'!A2",גיליון1!A1)</f>
        <v>3</v>
      </c>
      <c r="H8" s="9"/>
    </row>
    <row r="9" spans="1:8">
      <c r="A9" s="6"/>
      <c r="B9" s="6"/>
      <c r="C9" s="6" t="s">
        <v>4</v>
      </c>
      <c r="H9" s="9"/>
    </row>
    <row r="10" spans="1:8">
      <c r="A10" s="6">
        <v>15.77</v>
      </c>
      <c r="B10" s="7">
        <v>1694287.25</v>
      </c>
      <c r="C10" s="8" t="s">
        <f>HYPERLINK("#'"&amp;גיליון1!B3&amp;"'!A2",גיליון1!A3)</f>
        <v>5</v>
      </c>
      <c r="H10" s="9"/>
    </row>
    <row r="11" spans="1:8">
      <c r="A11" s="6">
        <v>0</v>
      </c>
      <c r="B11" s="6">
        <v>0</v>
      </c>
      <c r="C11" s="8" t="s">
        <f>HYPERLINK("#'"&amp;גיליון1!B4&amp;"'!A2",גיליון1!A4)</f>
        <v>6</v>
      </c>
      <c r="H11" s="9"/>
    </row>
    <row r="12" spans="1:8">
      <c r="A12" s="6">
        <v>9.8200000000000003</v>
      </c>
      <c r="B12" s="7">
        <v>1055156.4399999999</v>
      </c>
      <c r="C12" s="8" t="s">
        <f>HYPERLINK("#'"&amp;גיליון1!B5&amp;"'!A2",גיליון1!A5)</f>
        <v>7</v>
      </c>
      <c r="H12" s="9"/>
    </row>
    <row r="13" spans="1:8">
      <c r="A13" s="6">
        <v>16.98</v>
      </c>
      <c r="B13" s="7">
        <v>1824168.75</v>
      </c>
      <c r="C13" s="8" t="s">
        <f>HYPERLINK("#'"&amp;גיליון1!B6&amp;"'!A2",גיליון1!A6)</f>
        <v>8</v>
      </c>
      <c r="H13" s="9"/>
    </row>
    <row r="14" spans="1:8">
      <c r="A14" s="6">
        <v>3.5899999999999999</v>
      </c>
      <c r="B14" s="7">
        <v>386163.98999999999</v>
      </c>
      <c r="C14" s="8" t="s">
        <f>HYPERLINK("#'"&amp;גיליון1!B7&amp;"'!A2",גיליון1!A7)</f>
        <v>9</v>
      </c>
      <c r="H14" s="9"/>
    </row>
    <row r="15" spans="1:8">
      <c r="A15" s="6">
        <v>3.2999999999999998</v>
      </c>
      <c r="B15" s="7">
        <v>354908.71000000002</v>
      </c>
      <c r="C15" s="8" t="s">
        <f>HYPERLINK("#'"&amp;גיליון1!B8&amp;"'!A2",גיליון1!A8)</f>
        <v>10</v>
      </c>
      <c r="H15" s="9"/>
    </row>
    <row r="16" spans="1:8">
      <c r="A16" s="6">
        <v>0.01</v>
      </c>
      <c r="B16" s="7">
        <v>1008.63</v>
      </c>
      <c r="C16" s="8" t="s">
        <f>HYPERLINK("#'"&amp;גיליון1!B9&amp;"'!A2",גיליון1!A9)</f>
        <v>11</v>
      </c>
      <c r="H16" s="9"/>
    </row>
    <row r="17" spans="1:8">
      <c r="A17" s="6">
        <v>0.20000000000000001</v>
      </c>
      <c r="B17" s="7">
        <v>21355.389999999999</v>
      </c>
      <c r="C17" s="8" t="s">
        <f>HYPERLINK("#'"&amp;גיליון1!B10&amp;"'!A2",גיליון1!A10)</f>
        <v>12</v>
      </c>
      <c r="H17" s="9"/>
    </row>
    <row r="18" spans="1:8">
      <c r="A18" s="6">
        <v>0.029999999999999999</v>
      </c>
      <c r="B18" s="7">
        <v>3483.8499999999999</v>
      </c>
      <c r="C18" s="8" t="s">
        <f>HYPERLINK("#'"&amp;גיליון1!B11&amp;"'!A2",גיליון1!A11)</f>
        <v>13</v>
      </c>
      <c r="H18" s="9"/>
    </row>
    <row r="19" spans="1:8">
      <c r="A19" s="6">
        <v>0</v>
      </c>
      <c r="B19" s="6">
        <v>0</v>
      </c>
      <c r="C19" s="8" t="s">
        <f>HYPERLINK("#'"&amp;גיליון1!B12&amp;"'!A2",גיליון1!A12)</f>
        <v>14</v>
      </c>
      <c r="H19" s="9"/>
    </row>
    <row r="20" spans="1:8">
      <c r="A20" s="6"/>
      <c r="B20" s="6"/>
      <c r="C20" s="6" t="s">
        <v>15</v>
      </c>
      <c r="H20" s="9"/>
    </row>
    <row r="21" spans="1:8">
      <c r="A21" s="6">
        <v>28.600000000000001</v>
      </c>
      <c r="B21" s="7">
        <v>3072424.2400000002</v>
      </c>
      <c r="C21" s="8" t="s">
        <f>HYPERLINK("#'"&amp;גיליון1!B14&amp;"'!A2",גיליון1!A14)</f>
        <v>5</v>
      </c>
      <c r="H21" s="9"/>
    </row>
    <row r="22" spans="1:8">
      <c r="A22" s="6">
        <v>0.089999999999999997</v>
      </c>
      <c r="B22" s="7">
        <v>10124.870000000001</v>
      </c>
      <c r="C22" s="8" t="s">
        <f>HYPERLINK("#'"&amp;גיליון1!B15&amp;"'!A2",גיליון1!A15)</f>
        <v>6</v>
      </c>
      <c r="H22" s="9"/>
    </row>
    <row r="23" spans="1:8">
      <c r="A23" s="6">
        <v>2.3700000000000001</v>
      </c>
      <c r="B23" s="7">
        <v>255033.07000000001</v>
      </c>
      <c r="C23" s="8" t="s">
        <f>HYPERLINK("#'"&amp;גיליון1!B16&amp;"'!A2",גיליון1!A16)</f>
        <v>7</v>
      </c>
      <c r="H23" s="9"/>
    </row>
    <row r="24" spans="1:8">
      <c r="A24" s="6">
        <v>0.02</v>
      </c>
      <c r="B24" s="7">
        <v>2123.2399999999998</v>
      </c>
      <c r="C24" s="8" t="s">
        <f>HYPERLINK("#'"&amp;גיליון1!B17&amp;"'!A2",גיליון1!A17)</f>
        <v>8</v>
      </c>
      <c r="H24" s="9"/>
    </row>
    <row r="25" spans="1:8">
      <c r="A25" s="6">
        <v>1.8799999999999999</v>
      </c>
      <c r="B25" s="7">
        <v>202451.82999999999</v>
      </c>
      <c r="C25" s="8" t="s">
        <f>HYPERLINK("#'"&amp;גיליון1!B18&amp;"'!A2",גיליון1!A18)</f>
        <v>16</v>
      </c>
      <c r="H25" s="9"/>
    </row>
    <row r="26" spans="1:8">
      <c r="A26" s="6">
        <v>0.02</v>
      </c>
      <c r="B26" s="7">
        <v>2275.3800000000001</v>
      </c>
      <c r="C26" s="8" t="s">
        <f>HYPERLINK("#'"&amp;גיליון1!B19&amp;"'!A2",גיליון1!A19)</f>
        <v>17</v>
      </c>
      <c r="H26" s="9"/>
    </row>
    <row r="27" spans="1:8">
      <c r="A27" s="6">
        <v>0</v>
      </c>
      <c r="B27" s="6">
        <v>0</v>
      </c>
      <c r="C27" s="8" t="s">
        <f>HYPERLINK("#'"&amp;גיליון1!B20&amp;"'!A2",גיליון1!A20)</f>
        <v>18</v>
      </c>
      <c r="H27" s="9"/>
    </row>
    <row r="28" spans="1:8">
      <c r="A28" s="6">
        <v>0.20999999999999999</v>
      </c>
      <c r="B28" s="7">
        <v>22948.02</v>
      </c>
      <c r="C28" s="8" t="s">
        <f>HYPERLINK("#'"&amp;גיליון1!B21&amp;"'!A2",גיליון1!A21)</f>
        <v>19</v>
      </c>
      <c r="H28" s="9"/>
    </row>
    <row r="29" spans="1:8">
      <c r="A29" s="6">
        <v>0.10000000000000001</v>
      </c>
      <c r="B29" s="7">
        <v>10790.860000000001</v>
      </c>
      <c r="C29" s="8" t="s">
        <f>HYPERLINK("#'"&amp;גיליון1!B22&amp;"'!A2",גיליון1!A22)</f>
        <v>20</v>
      </c>
      <c r="H29" s="9"/>
    </row>
    <row r="30" spans="1:8">
      <c r="A30" s="6">
        <v>4.6200000000000001</v>
      </c>
      <c r="B30" s="7">
        <v>496119.81</v>
      </c>
      <c r="C30" s="8" t="s">
        <f>HYPERLINK("#'"&amp;גיליון1!B23&amp;"'!A2",גיליון1!A23)</f>
        <v>21</v>
      </c>
      <c r="H30" s="9"/>
    </row>
    <row r="31" spans="1:8">
      <c r="A31" s="6">
        <v>0.040000000000000001</v>
      </c>
      <c r="B31" s="7">
        <v>4085.1700000000001</v>
      </c>
      <c r="C31" s="8" t="s">
        <f>HYPERLINK("#'"&amp;גיליון1!B24&amp;"'!A2",גיליון1!A24)</f>
        <v>22</v>
      </c>
      <c r="H31" s="9"/>
    </row>
    <row r="32" spans="1:8">
      <c r="A32" s="6">
        <v>1.4099999999999999</v>
      </c>
      <c r="B32" s="7">
        <v>152016.89999999999</v>
      </c>
      <c r="C32" s="8" t="s">
        <f>HYPERLINK("#'"&amp;גיליון1!B25&amp;"'!A2",גיליון1!A25)</f>
        <v>23</v>
      </c>
      <c r="H32" s="9"/>
    </row>
    <row r="33" spans="1:8">
      <c r="A33" s="6">
        <v>-0.059999999999999998</v>
      </c>
      <c r="B33" s="7">
        <v>-5983.8699999999999</v>
      </c>
      <c r="C33" s="8" t="s">
        <f>HYPERLINK("#'"&amp;גיליון1!B26&amp;"'!A2",גיליון1!A26)</f>
        <v>24</v>
      </c>
      <c r="H33" s="9"/>
    </row>
    <row r="34" spans="1:8">
      <c r="A34" s="6"/>
      <c r="B34" s="6"/>
      <c r="C34" s="6" t="s">
        <v>25</v>
      </c>
      <c r="H34" s="9"/>
    </row>
    <row r="35" spans="1:8">
      <c r="A35" s="6">
        <v>0.22</v>
      </c>
      <c r="B35" s="7">
        <v>23555.07</v>
      </c>
      <c r="C35" s="8" t="s">
        <f>HYPERLINK("#'"&amp;גיליון1!B28&amp;"'!A2",גיליון1!A28)</f>
        <v>26</v>
      </c>
      <c r="H35" s="9"/>
    </row>
    <row r="36" spans="1:8">
      <c r="A36" s="6">
        <v>0</v>
      </c>
      <c r="B36" s="6">
        <v>0</v>
      </c>
      <c r="C36" s="8" t="s">
        <f>HYPERLINK("#'"&amp;גיליון1!B29&amp;"'!A2",גיליון1!A29)</f>
        <v>27</v>
      </c>
      <c r="H36" s="9"/>
    </row>
    <row r="37" spans="1:8">
      <c r="A37" s="6">
        <v>0</v>
      </c>
      <c r="B37" s="6">
        <v>0</v>
      </c>
      <c r="C37" s="8" t="s">
        <f>HYPERLINK("#'"&amp;גיליון1!B30&amp;"'!A2",גיליון1!A30)</f>
        <v>28</v>
      </c>
      <c r="H37" s="9"/>
    </row>
    <row r="38" spans="1:8">
      <c r="A38" s="10">
        <v>100</v>
      </c>
      <c r="B38" s="11">
        <v>10743343.630000001</v>
      </c>
      <c r="C38" s="10" t="str">
        <v>סה"כ סכום נכסי ההשקעה</v>
      </c>
      <c r="H38" s="9"/>
    </row>
    <row r="39" spans="1:8" customHeight="1" ht="409.6" hidden="1">
      <c r="H39" s="9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E3"/>
    <mergeCell ref="A1:E1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24"/>
  <sheetViews>
    <sheetView workbookViewId="0" showGridLines="0">
      <selection activeCell="H1" sqref="H1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25.15">
      <c r="A2" s="2" t="str">
        <v>ניירות ערך סחירים - כתבי אופציה</v>
      </c>
      <c r="K2" s="3" t="s">
        <f>HYPERLINK("#'"&amp;גיליון1!$A$32&amp;"'!C6",גיליון1!$B$32)</f>
        <v>30</v>
      </c>
    </row>
    <row r="3" spans="1:11" customHeight="1" ht="3.6"/>
    <row r="4" spans="1:11" customHeight="1" ht="61.15">
      <c r="A4" s="4" t="s">
        <v>1</v>
      </c>
      <c r="B4" s="4"/>
      <c r="C4" s="4"/>
      <c r="D4" s="4"/>
      <c r="E4" s="4"/>
      <c r="F4" s="4"/>
      <c r="G4" s="4"/>
      <c r="H4" s="4"/>
      <c r="I4" s="4"/>
      <c r="J4" s="12"/>
      <c r="K4" s="12"/>
    </row>
    <row r="5" spans="1:11" customHeight="1" ht="2.85"/>
    <row r="6" spans="1:11" customHeight="1" ht="15.2"/>
    <row r="7" spans="1:11" customHeight="1" ht="43.15">
      <c r="A7" s="5" t="s">
        <v>2</v>
      </c>
      <c r="B7" s="5" t="s">
        <v>68</v>
      </c>
      <c r="C7" s="5" t="s">
        <v>69</v>
      </c>
      <c r="D7" s="5" t="s">
        <v>70</v>
      </c>
      <c r="E7" s="5" t="s">
        <v>71</v>
      </c>
      <c r="F7" s="5" t="s">
        <v>31</v>
      </c>
      <c r="G7" s="5" t="s">
        <v>84</v>
      </c>
      <c r="H7" s="5" t="s">
        <v>49</v>
      </c>
      <c r="I7" s="5" t="s">
        <v>50</v>
      </c>
    </row>
    <row r="8" spans="1:11">
      <c r="A8" s="13"/>
      <c r="B8" s="13"/>
      <c r="C8" s="13"/>
      <c r="D8" s="13"/>
      <c r="E8" s="13"/>
      <c r="F8" s="13"/>
      <c r="G8" s="13"/>
      <c r="H8" s="13"/>
      <c r="I8" s="13" t="str">
        <v>כתבי אופציות בישראל</v>
      </c>
    </row>
    <row r="9" spans="1:11" ht="22.5">
      <c r="A9" s="14">
        <v>0</v>
      </c>
      <c r="B9" s="14">
        <v>0.53000000000000003</v>
      </c>
      <c r="C9" s="14">
        <v>145.78999999999999</v>
      </c>
      <c r="D9" s="14">
        <v>4.0999999999999996</v>
      </c>
      <c r="E9" s="15">
        <v>3555827.0800000001</v>
      </c>
      <c r="F9" s="14" t="s">
        <v>52</v>
      </c>
      <c r="G9" s="14" t="s">
        <v>133</v>
      </c>
      <c r="H9" s="14">
        <v>3940244</v>
      </c>
      <c r="I9" s="14" t="str">
        <v>רציו אפ 14- רציו</v>
      </c>
    </row>
    <row r="10" spans="1:11">
      <c r="A10" s="14">
        <v>0</v>
      </c>
      <c r="B10" s="14">
        <v>4.96</v>
      </c>
      <c r="C10" s="14">
        <v>279.30000000000001</v>
      </c>
      <c r="D10" s="14">
        <v>4.0999999999999996</v>
      </c>
      <c r="E10" s="15">
        <v>6812216.0899999999</v>
      </c>
      <c r="F10" s="14" t="s">
        <v>52</v>
      </c>
      <c r="G10" s="14" t="s">
        <v>136</v>
      </c>
      <c r="H10" s="14">
        <v>1131606</v>
      </c>
      <c r="I10" s="14" t="str">
        <v>ביו לייט אפ 8- ביולייט</v>
      </c>
    </row>
    <row r="11" spans="1:11" ht="22.5">
      <c r="A11" s="14">
        <v>0</v>
      </c>
      <c r="B11" s="14">
        <v>0</v>
      </c>
      <c r="C11" s="14">
        <v>0</v>
      </c>
      <c r="D11" s="14">
        <v>1</v>
      </c>
      <c r="E11" s="14">
        <v>278.94999999999999</v>
      </c>
      <c r="F11" s="14" t="s">
        <v>52</v>
      </c>
      <c r="G11" s="14" t="s">
        <v>119</v>
      </c>
      <c r="H11" s="14">
        <v>7980220</v>
      </c>
      <c r="I11" s="14" t="str">
        <v>אידיבי פתוח אופ 2- אי די בי פיתוח</v>
      </c>
    </row>
    <row r="12" spans="1:11" ht="22.5">
      <c r="A12" s="14">
        <v>0</v>
      </c>
      <c r="B12" s="14">
        <v>0</v>
      </c>
      <c r="C12" s="14">
        <v>0</v>
      </c>
      <c r="D12" s="14">
        <v>1.3</v>
      </c>
      <c r="E12" s="14">
        <v>0.02</v>
      </c>
      <c r="F12" s="14" t="s">
        <v>52</v>
      </c>
      <c r="G12" s="14" t="s">
        <v>119</v>
      </c>
      <c r="H12" s="14">
        <v>7980238</v>
      </c>
      <c r="I12" s="14" t="str">
        <v>אידיבי פתוח אופ 3- אי די בי פיתוח</v>
      </c>
    </row>
    <row r="13" spans="1:11" ht="22.5">
      <c r="A13" s="14">
        <v>0</v>
      </c>
      <c r="B13" s="14">
        <v>1.1899999999999999</v>
      </c>
      <c r="C13" s="14">
        <v>11.720000000000001</v>
      </c>
      <c r="D13" s="14">
        <v>170</v>
      </c>
      <c r="E13" s="15">
        <v>6894.3900000000003</v>
      </c>
      <c r="F13" s="14" t="s">
        <v>52</v>
      </c>
      <c r="G13" s="14" t="s">
        <v>175</v>
      </c>
      <c r="H13" s="14">
        <v>1133412</v>
      </c>
      <c r="I13" s="14" t="str">
        <v>אינטק פארמ אפ 7- אינטק פארמה</v>
      </c>
    </row>
    <row r="14" spans="1:11" ht="22.5">
      <c r="A14" s="14">
        <v>0</v>
      </c>
      <c r="B14" s="14">
        <v>1.1599999999999999</v>
      </c>
      <c r="C14" s="14">
        <v>154.88999999999999</v>
      </c>
      <c r="D14" s="14">
        <v>150.59999999999999</v>
      </c>
      <c r="E14" s="15">
        <v>102850.47</v>
      </c>
      <c r="F14" s="14" t="s">
        <v>52</v>
      </c>
      <c r="G14" s="14" t="s">
        <v>179</v>
      </c>
      <c r="H14" s="14">
        <v>1132364</v>
      </c>
      <c r="I14" s="14" t="str">
        <v>אינרום אפ 1- אינרום</v>
      </c>
    </row>
    <row r="15" spans="1:11" ht="22.5">
      <c r="A15" s="14">
        <v>0</v>
      </c>
      <c r="B15" s="14">
        <v>7.3499999999999996</v>
      </c>
      <c r="C15" s="14">
        <v>391.64999999999998</v>
      </c>
      <c r="D15" s="14">
        <v>720</v>
      </c>
      <c r="E15" s="15">
        <v>54395.790000000001</v>
      </c>
      <c r="F15" s="14" t="s">
        <v>52</v>
      </c>
      <c r="G15" s="14" t="s">
        <v>122</v>
      </c>
      <c r="H15" s="14">
        <v>1128685</v>
      </c>
      <c r="I15" s="14" t="str">
        <v>מגה אור אפ 2- מגה אור</v>
      </c>
    </row>
    <row r="16" spans="1:11" ht="33.75">
      <c r="A16" s="14">
        <v>0</v>
      </c>
      <c r="B16" s="14">
        <v>0.29999999999999999</v>
      </c>
      <c r="C16" s="14">
        <v>0.17999999999999999</v>
      </c>
      <c r="D16" s="14">
        <v>1</v>
      </c>
      <c r="E16" s="15">
        <v>18103.720000000001</v>
      </c>
      <c r="F16" s="14" t="s">
        <v>52</v>
      </c>
      <c r="G16" s="14" t="s">
        <v>126</v>
      </c>
      <c r="H16" s="14">
        <v>1126341</v>
      </c>
      <c r="I16" s="14" t="str">
        <v>מישורים אופצ 2- מישורים חברה לפיתוח</v>
      </c>
    </row>
    <row r="17" spans="1:11" ht="33.75">
      <c r="A17" s="14">
        <v>0</v>
      </c>
      <c r="B17" s="14">
        <v>0.73999999999999999</v>
      </c>
      <c r="C17" s="14">
        <v>17.34</v>
      </c>
      <c r="D17" s="14">
        <v>5.9000000000000004</v>
      </c>
      <c r="E17" s="15">
        <v>293839.84999999998</v>
      </c>
      <c r="F17" s="14" t="s">
        <v>52</v>
      </c>
      <c r="G17" s="14" t="s">
        <v>181</v>
      </c>
      <c r="H17" s="14">
        <v>3860095</v>
      </c>
      <c r="I17" s="14" t="str">
        <v>קווינקו   אפ 4- קווינקו</v>
      </c>
    </row>
    <row r="18" spans="1:11" ht="33.75">
      <c r="A18" s="14">
        <v>0</v>
      </c>
      <c r="B18" s="14">
        <v>0.81000000000000005</v>
      </c>
      <c r="C18" s="14">
        <v>7.75</v>
      </c>
      <c r="D18" s="14">
        <v>25.100000000000001</v>
      </c>
      <c r="E18" s="15">
        <v>30885.18</v>
      </c>
      <c r="F18" s="14" t="s">
        <v>52</v>
      </c>
      <c r="G18" s="14" t="s">
        <v>101</v>
      </c>
      <c r="H18" s="14">
        <v>1132869</v>
      </c>
      <c r="I18" s="14" t="str">
        <v>סאטקום מער אפ 1- סאטקום מערכות</v>
      </c>
    </row>
    <row r="19" spans="1:11">
      <c r="A19" s="13">
        <v>0.01</v>
      </c>
      <c r="B19" s="13"/>
      <c r="C19" s="16">
        <v>1008.63</v>
      </c>
      <c r="D19" s="13"/>
      <c r="E19" s="16">
        <v>10875291.539999999</v>
      </c>
      <c r="F19" s="13"/>
      <c r="G19" s="13"/>
      <c r="H19" s="13"/>
      <c r="I19" s="13" t="str">
        <v>סה"כ כתבי אופציות בישראל</v>
      </c>
    </row>
    <row r="20" spans="1:11">
      <c r="A20" s="13"/>
      <c r="B20" s="13"/>
      <c r="C20" s="13"/>
      <c r="D20" s="13"/>
      <c r="E20" s="13"/>
      <c r="F20" s="13"/>
      <c r="G20" s="13"/>
      <c r="H20" s="13"/>
      <c r="I20" s="13" t="s">
        <v>198</v>
      </c>
    </row>
    <row r="21" spans="1:11">
      <c r="A21" s="14">
        <v>0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</row>
    <row r="22" spans="1:11">
      <c r="A22" s="13">
        <v>0</v>
      </c>
      <c r="B22" s="13"/>
      <c r="C22" s="13">
        <v>0</v>
      </c>
      <c r="D22" s="13"/>
      <c r="E22" s="13">
        <v>0</v>
      </c>
      <c r="F22" s="13"/>
      <c r="G22" s="13"/>
      <c r="H22" s="13"/>
      <c r="I22" s="13" t="s">
        <v>199</v>
      </c>
    </row>
    <row r="23" spans="1:11">
      <c r="A23" s="10">
        <v>0.01</v>
      </c>
      <c r="B23" s="10"/>
      <c r="C23" s="11">
        <v>1008.63</v>
      </c>
      <c r="D23" s="10"/>
      <c r="E23" s="11">
        <v>10875291.539999999</v>
      </c>
      <c r="F23" s="10"/>
      <c r="G23" s="10"/>
      <c r="H23" s="10"/>
      <c r="I23" s="10" t="s">
        <v>200</v>
      </c>
    </row>
    <row r="24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I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77"/>
  <sheetViews>
    <sheetView workbookViewId="0" showGridLines="0">
      <selection activeCell="H1" sqref="H1"/>
    </sheetView>
  </sheetViews>
  <sheetFormatPr defaultRowHeight="12.75"/>
  <cols>
    <col min="1" max="2" style="1" width="10.14062" customWidth="1"/>
    <col min="3" max="3" style="1" width="14.14062" customWidth="1"/>
    <col min="4" max="4" style="1" width="10" bestFit="1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25.15">
      <c r="A2" s="2" t="str">
        <v>ניירות ערך סחירים - אופציות</v>
      </c>
      <c r="K2" s="3" t="s">
        <f>HYPERLINK("#'"&amp;גיליון1!$A$32&amp;"'!C6",גיליון1!$B$32)</f>
        <v>30</v>
      </c>
    </row>
    <row r="3" spans="1:11" customHeight="1" ht="3.6"/>
    <row r="4" spans="1:11" customHeight="1" ht="61.15">
      <c r="A4" s="4" t="s">
        <v>1</v>
      </c>
      <c r="B4" s="4"/>
      <c r="C4" s="4"/>
      <c r="D4" s="4"/>
      <c r="E4" s="4"/>
      <c r="F4" s="4"/>
      <c r="G4" s="4"/>
      <c r="H4" s="4"/>
      <c r="I4" s="4"/>
    </row>
    <row r="5" spans="1:11" customHeight="1" ht="2.85"/>
    <row r="6" spans="1:11" customHeight="1" ht="15.2"/>
    <row r="7" spans="1:11" customHeight="1" ht="43.15">
      <c r="A7" s="5" t="s">
        <v>2</v>
      </c>
      <c r="B7" s="5" t="s">
        <v>68</v>
      </c>
      <c r="C7" s="5" t="s">
        <v>69</v>
      </c>
      <c r="D7" s="5" t="s">
        <v>70</v>
      </c>
      <c r="E7" s="5" t="s">
        <v>71</v>
      </c>
      <c r="F7" s="5" t="s">
        <v>31</v>
      </c>
      <c r="G7" s="5" t="s">
        <v>84</v>
      </c>
      <c r="H7" s="5" t="s">
        <v>49</v>
      </c>
      <c r="I7" s="5" t="s">
        <v>50</v>
      </c>
    </row>
    <row r="8" spans="1:11">
      <c r="A8" s="13"/>
      <c r="B8" s="13"/>
      <c r="C8" s="13"/>
      <c r="D8" s="13"/>
      <c r="E8" s="13"/>
      <c r="F8" s="13"/>
      <c r="G8" s="13"/>
      <c r="H8" s="13"/>
      <c r="I8" s="13" t="s">
        <v>51</v>
      </c>
    </row>
    <row r="9" spans="1:11">
      <c r="A9" s="13"/>
      <c r="B9" s="13"/>
      <c r="C9" s="13"/>
      <c r="D9" s="13"/>
      <c r="E9" s="13"/>
      <c r="F9" s="13"/>
      <c r="G9" s="13"/>
      <c r="H9" s="13"/>
      <c r="I9" s="13" t="s">
        <v>201</v>
      </c>
    </row>
    <row r="10" spans="1:11">
      <c r="A10" s="14">
        <v>0.01</v>
      </c>
      <c r="B10" s="14">
        <v>0</v>
      </c>
      <c r="C10" s="15">
        <v>1588.0999999999999</v>
      </c>
      <c r="D10" s="15">
        <v>146000</v>
      </c>
      <c r="E10" s="15">
        <v>1087.74</v>
      </c>
      <c r="F10" s="14" t="s">
        <v>52</v>
      </c>
      <c r="G10" s="14" t="s">
        <v>202</v>
      </c>
      <c r="H10" s="14">
        <v>81278541</v>
      </c>
      <c r="I10" s="14" t="str">
        <v>ds c 600 apr- בנק דיסקונט</v>
      </c>
    </row>
    <row r="11" spans="1:11">
      <c r="A11" s="14">
        <v>0</v>
      </c>
      <c r="B11" s="14">
        <v>0</v>
      </c>
      <c r="C11" s="14">
        <v>-5.4400000000000004</v>
      </c>
      <c r="D11" s="14">
        <v>500</v>
      </c>
      <c r="E11" s="15">
        <v>-1087.74</v>
      </c>
      <c r="F11" s="14" t="s">
        <v>52</v>
      </c>
      <c r="G11" s="14" t="s">
        <v>202</v>
      </c>
      <c r="H11" s="14">
        <v>81278780</v>
      </c>
      <c r="I11" s="14" t="str">
        <v>ds p 600 apr- בנק דיסקונט</v>
      </c>
    </row>
    <row r="12" spans="1:11">
      <c r="A12" s="14">
        <v>0</v>
      </c>
      <c r="B12" s="14">
        <v>0</v>
      </c>
      <c r="C12" s="14">
        <v>-10.91</v>
      </c>
      <c r="D12" s="14">
        <v>600</v>
      </c>
      <c r="E12" s="15">
        <v>-1818.76</v>
      </c>
      <c r="F12" s="14" t="s">
        <v>52</v>
      </c>
      <c r="G12" s="14" t="s">
        <v>202</v>
      </c>
      <c r="H12" s="14">
        <v>81277543</v>
      </c>
      <c r="I12" s="14" t="str">
        <v>lm p 1300 APR- בנק לאומי</v>
      </c>
    </row>
    <row r="13" spans="1:11">
      <c r="A13" s="14">
        <v>0.040000000000000001</v>
      </c>
      <c r="B13" s="14">
        <v>0</v>
      </c>
      <c r="C13" s="15">
        <v>4804.1899999999996</v>
      </c>
      <c r="D13" s="15">
        <v>1972000</v>
      </c>
      <c r="E13" s="14">
        <v>243.62</v>
      </c>
      <c r="F13" s="14" t="s">
        <v>52</v>
      </c>
      <c r="G13" s="14" t="s">
        <v>202</v>
      </c>
      <c r="H13" s="14">
        <v>81279028</v>
      </c>
      <c r="I13" s="14" t="str">
        <v>mz c100 apr - בנק מזרחי טפחות</v>
      </c>
    </row>
    <row r="14" spans="1:11">
      <c r="A14" s="14">
        <v>0</v>
      </c>
      <c r="B14" s="14">
        <v>0</v>
      </c>
      <c r="C14" s="14">
        <v>27.329999999999998</v>
      </c>
      <c r="D14" s="15">
        <v>914200</v>
      </c>
      <c r="E14" s="14">
        <v>2.9900000000000002</v>
      </c>
      <c r="F14" s="14" t="s">
        <v>52</v>
      </c>
      <c r="G14" s="14" t="s">
        <v>202</v>
      </c>
      <c r="H14" s="14">
        <v>81293870</v>
      </c>
      <c r="I14" s="14" t="str">
        <v>C 1530 APR- מסלקת הבורסה</v>
      </c>
    </row>
    <row r="15" spans="1:11">
      <c r="A15" s="14">
        <v>0</v>
      </c>
      <c r="B15" s="14">
        <v>0</v>
      </c>
      <c r="C15" s="14">
        <v>43.710000000000001</v>
      </c>
      <c r="D15" s="15">
        <v>812400</v>
      </c>
      <c r="E15" s="14">
        <v>5.3799999999999999</v>
      </c>
      <c r="F15" s="14" t="s">
        <v>52</v>
      </c>
      <c r="G15" s="14" t="s">
        <v>202</v>
      </c>
      <c r="H15" s="14">
        <v>81275117</v>
      </c>
      <c r="I15" s="14" t="str">
        <v>C 1540 APR- מסלקת הבורסה</v>
      </c>
    </row>
    <row r="16" spans="1:11">
      <c r="A16" s="14">
        <v>0</v>
      </c>
      <c r="B16" s="14">
        <v>0</v>
      </c>
      <c r="C16" s="14">
        <v>18.579999999999998</v>
      </c>
      <c r="D16" s="15">
        <v>777200</v>
      </c>
      <c r="E16" s="14">
        <v>2.3900000000000001</v>
      </c>
      <c r="F16" s="14" t="s">
        <v>52</v>
      </c>
      <c r="G16" s="14" t="s">
        <v>202</v>
      </c>
      <c r="H16" s="14">
        <v>81293888</v>
      </c>
      <c r="I16" s="14" t="str">
        <v>C 1550 APR- מסלקת הבורסה</v>
      </c>
    </row>
    <row r="17" spans="1:11">
      <c r="A17" s="14">
        <v>0</v>
      </c>
      <c r="B17" s="14">
        <v>0</v>
      </c>
      <c r="C17" s="14">
        <v>50.850000000000001</v>
      </c>
      <c r="D17" s="15">
        <v>653600</v>
      </c>
      <c r="E17" s="14">
        <v>7.7800000000000002</v>
      </c>
      <c r="F17" s="14" t="s">
        <v>52</v>
      </c>
      <c r="G17" s="14" t="s">
        <v>202</v>
      </c>
      <c r="H17" s="14">
        <v>81275125</v>
      </c>
      <c r="I17" s="14" t="str">
        <v>C 1560 APR- מסלקת הבורסה</v>
      </c>
    </row>
    <row r="18" spans="1:11">
      <c r="A18" s="14">
        <v>0</v>
      </c>
      <c r="B18" s="14">
        <v>0</v>
      </c>
      <c r="C18" s="14">
        <v>47.810000000000002</v>
      </c>
      <c r="D18" s="15">
        <v>614500</v>
      </c>
      <c r="E18" s="14">
        <v>7.7800000000000002</v>
      </c>
      <c r="F18" s="14" t="s">
        <v>52</v>
      </c>
      <c r="G18" s="14" t="s">
        <v>202</v>
      </c>
      <c r="H18" s="14">
        <v>81293896</v>
      </c>
      <c r="I18" s="14" t="str">
        <v>C 1570 APR- מסלקת הבורסה</v>
      </c>
    </row>
    <row r="19" spans="1:11">
      <c r="A19" s="14">
        <v>0</v>
      </c>
      <c r="B19" s="14">
        <v>0</v>
      </c>
      <c r="C19" s="14">
        <v>48.439999999999998</v>
      </c>
      <c r="D19" s="15">
        <v>540000</v>
      </c>
      <c r="E19" s="14">
        <v>8.9700000000000006</v>
      </c>
      <c r="F19" s="14" t="s">
        <v>52</v>
      </c>
      <c r="G19" s="14" t="s">
        <v>202</v>
      </c>
      <c r="H19" s="14">
        <v>81275133</v>
      </c>
      <c r="I19" s="14" t="str">
        <v>C 1580 APR- מסלקת הבורסה</v>
      </c>
    </row>
    <row r="20" spans="1:11">
      <c r="A20" s="14">
        <v>0</v>
      </c>
      <c r="B20" s="14">
        <v>0</v>
      </c>
      <c r="C20" s="14">
        <v>53.340000000000003</v>
      </c>
      <c r="D20" s="15">
        <v>446000</v>
      </c>
      <c r="E20" s="14">
        <v>11.960000000000001</v>
      </c>
      <c r="F20" s="14" t="s">
        <v>52</v>
      </c>
      <c r="G20" s="14" t="s">
        <v>202</v>
      </c>
      <c r="H20" s="14">
        <v>81293904</v>
      </c>
      <c r="I20" s="14" t="str">
        <v>C 1590 APR- מסלקת הבורסה</v>
      </c>
    </row>
    <row r="21" spans="1:11">
      <c r="A21" s="14">
        <v>0</v>
      </c>
      <c r="B21" s="14">
        <v>0</v>
      </c>
      <c r="C21" s="14">
        <v>97.430000000000007</v>
      </c>
      <c r="D21" s="15">
        <v>378800</v>
      </c>
      <c r="E21" s="14">
        <v>25.719999999999999</v>
      </c>
      <c r="F21" s="14" t="s">
        <v>52</v>
      </c>
      <c r="G21" s="14" t="s">
        <v>202</v>
      </c>
      <c r="H21" s="14">
        <v>81275141</v>
      </c>
      <c r="I21" s="14" t="str">
        <v>C 1600 APR- מסלקת הבורסה</v>
      </c>
    </row>
    <row r="22" spans="1:11">
      <c r="A22" s="14">
        <v>0</v>
      </c>
      <c r="B22" s="14">
        <v>0</v>
      </c>
      <c r="C22" s="14">
        <v>33.420000000000002</v>
      </c>
      <c r="D22" s="15">
        <v>310300</v>
      </c>
      <c r="E22" s="14">
        <v>10.77</v>
      </c>
      <c r="F22" s="14" t="s">
        <v>52</v>
      </c>
      <c r="G22" s="14" t="s">
        <v>202</v>
      </c>
      <c r="H22" s="14">
        <v>81293912</v>
      </c>
      <c r="I22" s="14" t="str">
        <v>C 1610 APR- מסלקת הבורסה</v>
      </c>
    </row>
    <row r="23" spans="1:11">
      <c r="A23" s="14">
        <v>0</v>
      </c>
      <c r="B23" s="14">
        <v>0</v>
      </c>
      <c r="C23" s="14">
        <v>1.5</v>
      </c>
      <c r="D23" s="15">
        <v>250400</v>
      </c>
      <c r="E23" s="14">
        <v>0.59999999999999998</v>
      </c>
      <c r="F23" s="14" t="s">
        <v>52</v>
      </c>
      <c r="G23" s="14" t="s">
        <v>202</v>
      </c>
      <c r="H23" s="14">
        <v>81275158</v>
      </c>
      <c r="I23" s="14" t="str">
        <v>C 1620 APR- מסלקת הבורסה</v>
      </c>
    </row>
    <row r="24" spans="1:11">
      <c r="A24" s="14">
        <v>0</v>
      </c>
      <c r="B24" s="14">
        <v>0</v>
      </c>
      <c r="C24" s="14">
        <v>3.54</v>
      </c>
      <c r="D24" s="15">
        <v>197600</v>
      </c>
      <c r="E24" s="14">
        <v>1.79</v>
      </c>
      <c r="F24" s="14" t="s">
        <v>52</v>
      </c>
      <c r="G24" s="14" t="s">
        <v>202</v>
      </c>
      <c r="H24" s="14">
        <v>81293920</v>
      </c>
      <c r="I24" s="14" t="str">
        <v>C 1630 APR- מסלקת הבורסה</v>
      </c>
    </row>
    <row r="25" spans="1:11">
      <c r="A25" s="14">
        <v>0</v>
      </c>
      <c r="B25" s="14">
        <v>0</v>
      </c>
      <c r="C25" s="14">
        <v>2.7400000000000002</v>
      </c>
      <c r="D25" s="15">
        <v>152800</v>
      </c>
      <c r="E25" s="14">
        <v>1.79</v>
      </c>
      <c r="F25" s="14" t="s">
        <v>52</v>
      </c>
      <c r="G25" s="14" t="s">
        <v>202</v>
      </c>
      <c r="H25" s="14">
        <v>81275166</v>
      </c>
      <c r="I25" s="14" t="str">
        <v>C 1640 APR- מסלקת הבורסה</v>
      </c>
    </row>
    <row r="26" spans="1:11">
      <c r="A26" s="14">
        <v>0</v>
      </c>
      <c r="B26" s="14">
        <v>0</v>
      </c>
      <c r="C26" s="14">
        <v>0.53000000000000003</v>
      </c>
      <c r="D26" s="15">
        <v>89000</v>
      </c>
      <c r="E26" s="14">
        <v>0.59999999999999998</v>
      </c>
      <c r="F26" s="14" t="s">
        <v>52</v>
      </c>
      <c r="G26" s="14" t="s">
        <v>202</v>
      </c>
      <c r="H26" s="14">
        <v>81275174</v>
      </c>
      <c r="I26" s="14" t="str">
        <v>C 1660 APR- מסלקת הבורסה</v>
      </c>
    </row>
    <row r="27" spans="1:11">
      <c r="A27" s="14">
        <v>0</v>
      </c>
      <c r="B27" s="14">
        <v>0</v>
      </c>
      <c r="C27" s="14">
        <v>0.79000000000000004</v>
      </c>
      <c r="D27" s="15">
        <v>66000</v>
      </c>
      <c r="E27" s="14">
        <v>1.2</v>
      </c>
      <c r="F27" s="14" t="s">
        <v>52</v>
      </c>
      <c r="G27" s="14" t="s">
        <v>202</v>
      </c>
      <c r="H27" s="14">
        <v>81293946</v>
      </c>
      <c r="I27" s="14" t="str">
        <v>C 1670 APR- מסלקת הבורסה</v>
      </c>
    </row>
    <row r="28" spans="1:11">
      <c r="A28" s="14">
        <v>0</v>
      </c>
      <c r="B28" s="14">
        <v>0</v>
      </c>
      <c r="C28" s="14">
        <v>29.010000000000002</v>
      </c>
      <c r="D28" s="15">
        <v>49000</v>
      </c>
      <c r="E28" s="14">
        <v>59.210000000000001</v>
      </c>
      <c r="F28" s="14" t="s">
        <v>52</v>
      </c>
      <c r="G28" s="14" t="s">
        <v>202</v>
      </c>
      <c r="H28" s="14">
        <v>81275182</v>
      </c>
      <c r="I28" s="14" t="str">
        <v>C 1680 APR- מסלקת הבורסה</v>
      </c>
    </row>
    <row r="29" spans="1:11">
      <c r="A29" s="14">
        <v>0.029999999999999999</v>
      </c>
      <c r="B29" s="14">
        <v>0</v>
      </c>
      <c r="C29" s="15">
        <v>3219.21</v>
      </c>
      <c r="D29" s="15">
        <v>177000</v>
      </c>
      <c r="E29" s="15">
        <v>1818.76</v>
      </c>
      <c r="F29" s="14" t="s">
        <v>52</v>
      </c>
      <c r="G29" s="14" t="s">
        <v>202</v>
      </c>
      <c r="H29" s="14">
        <v>81277345</v>
      </c>
      <c r="I29" s="14" t="str">
        <v>lm c 1300 APR- מסלקת הבורסה</v>
      </c>
    </row>
    <row r="30" spans="1:11">
      <c r="A30" s="14">
        <v>0.11</v>
      </c>
      <c r="B30" s="14">
        <v>0</v>
      </c>
      <c r="C30" s="15">
        <v>11926.34</v>
      </c>
      <c r="D30" s="15">
        <v>1376000</v>
      </c>
      <c r="E30" s="14">
        <v>866.74000000000001</v>
      </c>
      <c r="F30" s="14" t="s">
        <v>52</v>
      </c>
      <c r="G30" s="14" t="s">
        <v>202</v>
      </c>
      <c r="H30" s="14">
        <v>81276842</v>
      </c>
      <c r="I30" s="14" t="str">
        <v>lmc 100 APR- מסלקת הבורסה</v>
      </c>
    </row>
    <row r="31" spans="1:11">
      <c r="A31" s="14">
        <v>0</v>
      </c>
      <c r="B31" s="14">
        <v>0</v>
      </c>
      <c r="C31" s="14">
        <v>-0.37</v>
      </c>
      <c r="D31" s="15">
        <v>12500</v>
      </c>
      <c r="E31" s="14">
        <v>-2.9900000000000002</v>
      </c>
      <c r="F31" s="14" t="s">
        <v>52</v>
      </c>
      <c r="G31" s="14" t="s">
        <v>202</v>
      </c>
      <c r="H31" s="14">
        <v>81294498</v>
      </c>
      <c r="I31" s="14" t="str">
        <v>P 1530 APR- מסלקת הבורסה</v>
      </c>
    </row>
    <row r="32" spans="1:11">
      <c r="A32" s="14">
        <v>0</v>
      </c>
      <c r="B32" s="14">
        <v>0</v>
      </c>
      <c r="C32" s="14">
        <v>-0.85999999999999999</v>
      </c>
      <c r="D32" s="15">
        <v>16000</v>
      </c>
      <c r="E32" s="14">
        <v>-5.3799999999999999</v>
      </c>
      <c r="F32" s="14" t="s">
        <v>52</v>
      </c>
      <c r="G32" s="14" t="s">
        <v>202</v>
      </c>
      <c r="H32" s="14">
        <v>81275695</v>
      </c>
      <c r="I32" s="14" t="str">
        <v>P 1540 APR- מסלקת הבורסה</v>
      </c>
    </row>
    <row r="33" spans="1:11">
      <c r="A33" s="14">
        <v>0</v>
      </c>
      <c r="B33" s="14">
        <v>0</v>
      </c>
      <c r="C33" s="14">
        <v>-0.5</v>
      </c>
      <c r="D33" s="15">
        <v>20800</v>
      </c>
      <c r="E33" s="14">
        <v>-2.3900000000000001</v>
      </c>
      <c r="F33" s="14" t="s">
        <v>52</v>
      </c>
      <c r="G33" s="14" t="s">
        <v>202</v>
      </c>
      <c r="H33" s="14">
        <v>81294506</v>
      </c>
      <c r="I33" s="14" t="str">
        <v>P 1550 APR- מסלקת הבורסה</v>
      </c>
    </row>
    <row r="34" spans="1:11">
      <c r="A34" s="14">
        <v>0</v>
      </c>
      <c r="B34" s="14">
        <v>0</v>
      </c>
      <c r="C34" s="14">
        <v>-2.1099999999999999</v>
      </c>
      <c r="D34" s="15">
        <v>27100</v>
      </c>
      <c r="E34" s="14">
        <v>-7.7800000000000002</v>
      </c>
      <c r="F34" s="14" t="s">
        <v>52</v>
      </c>
      <c r="G34" s="14" t="s">
        <v>202</v>
      </c>
      <c r="H34" s="14">
        <v>81275703</v>
      </c>
      <c r="I34" s="14" t="str">
        <v>P 1560 APR- מסלקת הבורסה</v>
      </c>
    </row>
    <row r="35" spans="1:11">
      <c r="A35" s="14">
        <v>0</v>
      </c>
      <c r="B35" s="14">
        <v>0</v>
      </c>
      <c r="C35" s="14">
        <v>-2.96</v>
      </c>
      <c r="D35" s="15">
        <v>38000</v>
      </c>
      <c r="E35" s="14">
        <v>-7.7800000000000002</v>
      </c>
      <c r="F35" s="14" t="s">
        <v>52</v>
      </c>
      <c r="G35" s="14" t="s">
        <v>202</v>
      </c>
      <c r="H35" s="14">
        <v>81294514</v>
      </c>
      <c r="I35" s="14" t="str">
        <v>P 1570 APR- מסלקת הבורסה</v>
      </c>
    </row>
    <row r="36" spans="1:11">
      <c r="A36" s="14">
        <v>0</v>
      </c>
      <c r="B36" s="14">
        <v>0</v>
      </c>
      <c r="C36" s="14">
        <v>-4.5700000000000003</v>
      </c>
      <c r="D36" s="15">
        <v>50900</v>
      </c>
      <c r="E36" s="14">
        <v>-8.9700000000000006</v>
      </c>
      <c r="F36" s="14" t="s">
        <v>52</v>
      </c>
      <c r="G36" s="14" t="s">
        <v>202</v>
      </c>
      <c r="H36" s="14">
        <v>81275711</v>
      </c>
      <c r="I36" s="14" t="str">
        <v>P 1580 APR- מסלקת הבורסה</v>
      </c>
    </row>
    <row r="37" spans="1:11">
      <c r="A37" s="14">
        <v>0</v>
      </c>
      <c r="B37" s="14">
        <v>0</v>
      </c>
      <c r="C37" s="14">
        <v>-8.2200000000000006</v>
      </c>
      <c r="D37" s="15">
        <v>68700</v>
      </c>
      <c r="E37" s="14">
        <v>-11.960000000000001</v>
      </c>
      <c r="F37" s="14" t="s">
        <v>52</v>
      </c>
      <c r="G37" s="14" t="s">
        <v>202</v>
      </c>
      <c r="H37" s="14">
        <v>81294522</v>
      </c>
      <c r="I37" s="14" t="str">
        <v>P 1590 APR- מסלקת הבורסה</v>
      </c>
    </row>
    <row r="38" spans="1:11">
      <c r="A38" s="14">
        <v>0</v>
      </c>
      <c r="B38" s="14">
        <v>0</v>
      </c>
      <c r="C38" s="14">
        <v>-23.890000000000001</v>
      </c>
      <c r="D38" s="15">
        <v>92900</v>
      </c>
      <c r="E38" s="14">
        <v>-25.719999999999999</v>
      </c>
      <c r="F38" s="14" t="s">
        <v>52</v>
      </c>
      <c r="G38" s="14" t="s">
        <v>202</v>
      </c>
      <c r="H38" s="14">
        <v>81275729</v>
      </c>
      <c r="I38" s="14" t="str">
        <v>P 1600 APR- מסלקת הבורסה</v>
      </c>
    </row>
    <row r="39" spans="1:11">
      <c r="A39" s="14">
        <v>0</v>
      </c>
      <c r="B39" s="14">
        <v>0</v>
      </c>
      <c r="C39" s="14">
        <v>-13.4</v>
      </c>
      <c r="D39" s="15">
        <v>124400</v>
      </c>
      <c r="E39" s="14">
        <v>-10.77</v>
      </c>
      <c r="F39" s="14" t="s">
        <v>52</v>
      </c>
      <c r="G39" s="14" t="s">
        <v>202</v>
      </c>
      <c r="H39" s="14">
        <v>81294530</v>
      </c>
      <c r="I39" s="14" t="str">
        <v>P 1610 APR- מסלקת הבורסה</v>
      </c>
    </row>
    <row r="40" spans="1:11">
      <c r="A40" s="14">
        <v>0</v>
      </c>
      <c r="B40" s="14">
        <v>0</v>
      </c>
      <c r="C40" s="14">
        <v>-0.96999999999999997</v>
      </c>
      <c r="D40" s="15">
        <v>161300</v>
      </c>
      <c r="E40" s="14">
        <v>-0.59999999999999998</v>
      </c>
      <c r="F40" s="14" t="s">
        <v>52</v>
      </c>
      <c r="G40" s="14" t="s">
        <v>202</v>
      </c>
      <c r="H40" s="14">
        <v>81275737</v>
      </c>
      <c r="I40" s="14" t="str">
        <v>P 1620 APR- מסלקת הבורסה</v>
      </c>
    </row>
    <row r="41" spans="1:11">
      <c r="A41" s="14">
        <v>0</v>
      </c>
      <c r="B41" s="14">
        <v>0</v>
      </c>
      <c r="C41" s="14">
        <v>-3.7200000000000002</v>
      </c>
      <c r="D41" s="15">
        <v>207800</v>
      </c>
      <c r="E41" s="14">
        <v>-1.79</v>
      </c>
      <c r="F41" s="14" t="s">
        <v>52</v>
      </c>
      <c r="G41" s="14" t="s">
        <v>202</v>
      </c>
      <c r="H41" s="14">
        <v>81294548</v>
      </c>
      <c r="I41" s="14" t="str">
        <v>P 1630 APR- מסלקת הבורסה</v>
      </c>
    </row>
    <row r="42" spans="1:11">
      <c r="A42" s="14">
        <v>0</v>
      </c>
      <c r="B42" s="14">
        <v>0</v>
      </c>
      <c r="C42" s="14">
        <v>-4.71</v>
      </c>
      <c r="D42" s="15">
        <v>263100</v>
      </c>
      <c r="E42" s="14">
        <v>-1.79</v>
      </c>
      <c r="F42" s="14" t="s">
        <v>52</v>
      </c>
      <c r="G42" s="14" t="s">
        <v>202</v>
      </c>
      <c r="H42" s="14">
        <v>81275745</v>
      </c>
      <c r="I42" s="14" t="str">
        <v>P 1640 APR- מסלקת הבורסה</v>
      </c>
    </row>
    <row r="43" spans="1:11">
      <c r="A43" s="14">
        <v>0</v>
      </c>
      <c r="B43" s="14">
        <v>0</v>
      </c>
      <c r="C43" s="14">
        <v>-2.4700000000000002</v>
      </c>
      <c r="D43" s="15">
        <v>411200</v>
      </c>
      <c r="E43" s="14">
        <v>-0.59999999999999998</v>
      </c>
      <c r="F43" s="14" t="s">
        <v>52</v>
      </c>
      <c r="G43" s="14" t="s">
        <v>202</v>
      </c>
      <c r="H43" s="14">
        <v>81275752</v>
      </c>
      <c r="I43" s="14" t="str">
        <v>P 1660 APR- מסלקת הבורסה</v>
      </c>
    </row>
    <row r="44" spans="1:11">
      <c r="A44" s="14">
        <v>0</v>
      </c>
      <c r="B44" s="14">
        <v>0</v>
      </c>
      <c r="C44" s="14">
        <v>-5.8899999999999997</v>
      </c>
      <c r="D44" s="15">
        <v>490800</v>
      </c>
      <c r="E44" s="14">
        <v>-1.2</v>
      </c>
      <c r="F44" s="14" t="s">
        <v>52</v>
      </c>
      <c r="G44" s="14" t="s">
        <v>202</v>
      </c>
      <c r="H44" s="14">
        <v>81294563</v>
      </c>
      <c r="I44" s="14" t="str">
        <v>P 1670 APR- מסלקת הבורסה</v>
      </c>
    </row>
    <row r="45" spans="1:11">
      <c r="A45" s="14">
        <v>0</v>
      </c>
      <c r="B45" s="14">
        <v>0</v>
      </c>
      <c r="C45" s="14">
        <v>-351</v>
      </c>
      <c r="D45" s="15">
        <v>592800</v>
      </c>
      <c r="E45" s="14">
        <v>-59.210000000000001</v>
      </c>
      <c r="F45" s="14" t="s">
        <v>52</v>
      </c>
      <c r="G45" s="14" t="s">
        <v>202</v>
      </c>
      <c r="H45" s="14">
        <v>81275760</v>
      </c>
      <c r="I45" s="14" t="str">
        <v>P 1680 APR- מסלקת הבורסה</v>
      </c>
    </row>
    <row r="46" spans="1:11">
      <c r="A46" s="13">
        <v>0.20000000000000001</v>
      </c>
      <c r="B46" s="13"/>
      <c r="C46" s="16">
        <v>21554.880000000001</v>
      </c>
      <c r="D46" s="13"/>
      <c r="E46" s="16">
        <v>1110.3599999999999</v>
      </c>
      <c r="F46" s="13"/>
      <c r="G46" s="13"/>
      <c r="H46" s="13"/>
      <c r="I46" s="13" t="s">
        <v>203</v>
      </c>
    </row>
    <row r="47" spans="1:11">
      <c r="A47" s="13"/>
      <c r="B47" s="13"/>
      <c r="C47" s="13"/>
      <c r="D47" s="13"/>
      <c r="E47" s="13"/>
      <c r="F47" s="13"/>
      <c r="G47" s="13"/>
      <c r="H47" s="13"/>
      <c r="I47" s="13" t="s">
        <v>204</v>
      </c>
    </row>
    <row r="48" spans="1:11">
      <c r="A48" s="14">
        <v>0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</row>
    <row r="49" spans="1:11">
      <c r="A49" s="13">
        <v>0</v>
      </c>
      <c r="B49" s="13"/>
      <c r="C49" s="13">
        <v>0</v>
      </c>
      <c r="D49" s="13"/>
      <c r="E49" s="13">
        <v>0</v>
      </c>
      <c r="F49" s="13"/>
      <c r="G49" s="13"/>
      <c r="H49" s="13"/>
      <c r="I49" s="13" t="s">
        <v>205</v>
      </c>
    </row>
    <row r="50" spans="1:11">
      <c r="A50" s="13"/>
      <c r="B50" s="13"/>
      <c r="C50" s="13"/>
      <c r="D50" s="13"/>
      <c r="E50" s="13"/>
      <c r="F50" s="13"/>
      <c r="G50" s="13"/>
      <c r="H50" s="13"/>
      <c r="I50" s="13" t="s">
        <v>206</v>
      </c>
    </row>
    <row r="51" spans="1:11">
      <c r="A51" s="14">
        <v>0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</row>
    <row r="52" spans="1:11">
      <c r="A52" s="13">
        <v>0</v>
      </c>
      <c r="B52" s="13"/>
      <c r="C52" s="13">
        <v>0</v>
      </c>
      <c r="D52" s="13"/>
      <c r="E52" s="13">
        <v>0</v>
      </c>
      <c r="F52" s="13"/>
      <c r="G52" s="13"/>
      <c r="H52" s="13"/>
      <c r="I52" s="13" t="s">
        <v>207</v>
      </c>
    </row>
    <row r="53" spans="1:11">
      <c r="A53" s="13"/>
      <c r="B53" s="13"/>
      <c r="C53" s="13"/>
      <c r="D53" s="13"/>
      <c r="E53" s="13"/>
      <c r="F53" s="13"/>
      <c r="G53" s="13"/>
      <c r="H53" s="13"/>
      <c r="I53" s="13" t="s">
        <v>154</v>
      </c>
    </row>
    <row r="54" spans="1:11">
      <c r="A54" s="14">
        <v>0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</row>
    <row r="55" spans="1:11">
      <c r="A55" s="13">
        <v>0</v>
      </c>
      <c r="B55" s="13"/>
      <c r="C55" s="13">
        <v>0</v>
      </c>
      <c r="D55" s="13"/>
      <c r="E55" s="13">
        <v>0</v>
      </c>
      <c r="F55" s="13"/>
      <c r="G55" s="13"/>
      <c r="H55" s="13"/>
      <c r="I55" s="13" t="s">
        <v>188</v>
      </c>
    </row>
    <row r="56" spans="1:11">
      <c r="A56" s="13">
        <v>0.20000000000000001</v>
      </c>
      <c r="B56" s="13"/>
      <c r="C56" s="16">
        <v>21554.880000000001</v>
      </c>
      <c r="D56" s="13"/>
      <c r="E56" s="16">
        <v>1110.3599999999999</v>
      </c>
      <c r="F56" s="13"/>
      <c r="G56" s="13"/>
      <c r="H56" s="13"/>
      <c r="I56" s="13" t="s">
        <v>65</v>
      </c>
    </row>
    <row r="57" spans="1:11">
      <c r="A57" s="13"/>
      <c r="B57" s="13"/>
      <c r="C57" s="13"/>
      <c r="D57" s="13"/>
      <c r="E57" s="13"/>
      <c r="F57" s="13"/>
      <c r="G57" s="13"/>
      <c r="H57" s="13"/>
      <c r="I57" s="13" t="s">
        <v>66</v>
      </c>
    </row>
    <row r="58" spans="1:11">
      <c r="A58" s="13"/>
      <c r="B58" s="13"/>
      <c r="C58" s="13"/>
      <c r="D58" s="13"/>
      <c r="E58" s="13"/>
      <c r="F58" s="13"/>
      <c r="G58" s="13"/>
      <c r="H58" s="13"/>
      <c r="I58" s="13" t="s">
        <v>201</v>
      </c>
    </row>
    <row r="59" spans="1:11" ht="22.5">
      <c r="A59" s="14">
        <v>0</v>
      </c>
      <c r="B59" s="14">
        <v>0</v>
      </c>
      <c r="C59" s="14">
        <v>-16.84</v>
      </c>
      <c r="D59" s="15">
        <v>13000</v>
      </c>
      <c r="E59" s="14">
        <v>-129.55000000000001</v>
      </c>
      <c r="F59" s="14" t="s">
        <v>33</v>
      </c>
      <c r="G59" s="14" t="s">
        <v>177</v>
      </c>
      <c r="H59" s="14">
        <v>70876263</v>
      </c>
      <c r="I59" s="14" t="str">
        <v>C 65 VRNT 6.15- VERINT</v>
      </c>
    </row>
    <row r="60" spans="1:11" ht="22.5">
      <c r="A60" s="14">
        <v>0</v>
      </c>
      <c r="B60" s="14">
        <v>0</v>
      </c>
      <c r="C60" s="14">
        <v>-106.87</v>
      </c>
      <c r="D60" s="15">
        <v>16500</v>
      </c>
      <c r="E60" s="14">
        <v>-647.71000000000004</v>
      </c>
      <c r="F60" s="14" t="s">
        <v>33</v>
      </c>
      <c r="G60" s="14" t="s">
        <v>176</v>
      </c>
      <c r="H60" s="14" t="s">
        <v>208</v>
      </c>
      <c r="I60" s="14" t="str">
        <v>C  TEVA 65 15/6/2015- טבע</v>
      </c>
    </row>
    <row r="61" spans="1:11" ht="22.5">
      <c r="A61" s="14">
        <v>0</v>
      </c>
      <c r="B61" s="14">
        <v>0</v>
      </c>
      <c r="C61" s="14">
        <v>-75.780000000000001</v>
      </c>
      <c r="D61" s="15">
        <v>19500</v>
      </c>
      <c r="E61" s="14">
        <v>-388.61000000000001</v>
      </c>
      <c r="F61" s="14" t="s">
        <v>33</v>
      </c>
      <c r="G61" s="14" t="s">
        <v>176</v>
      </c>
      <c r="H61" s="14" t="s">
        <v>208</v>
      </c>
      <c r="I61" s="14" t="str">
        <v>P  TEVA 60 15/6/2015- טבע</v>
      </c>
    </row>
    <row r="62" spans="1:11">
      <c r="A62" s="13">
        <v>0</v>
      </c>
      <c r="B62" s="13"/>
      <c r="C62" s="13">
        <v>-199.49000000000001</v>
      </c>
      <c r="D62" s="13"/>
      <c r="E62" s="16">
        <v>-1165.8599999999999</v>
      </c>
      <c r="F62" s="13"/>
      <c r="G62" s="13"/>
      <c r="H62" s="13"/>
      <c r="I62" s="13" t="s">
        <v>203</v>
      </c>
    </row>
    <row r="63" spans="1:11">
      <c r="A63" s="13"/>
      <c r="B63" s="13"/>
      <c r="C63" s="13"/>
      <c r="D63" s="13"/>
      <c r="E63" s="13"/>
      <c r="F63" s="13"/>
      <c r="G63" s="13"/>
      <c r="H63" s="13"/>
      <c r="I63" s="13" t="s">
        <v>31</v>
      </c>
    </row>
    <row r="64" spans="1:11">
      <c r="A64" s="14">
        <v>0</v>
      </c>
      <c r="B64" s="14">
        <v>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</row>
    <row r="65" spans="1:11">
      <c r="A65" s="13">
        <v>0</v>
      </c>
      <c r="B65" s="13"/>
      <c r="C65" s="13">
        <v>0</v>
      </c>
      <c r="D65" s="13"/>
      <c r="E65" s="13">
        <v>0</v>
      </c>
      <c r="F65" s="13"/>
      <c r="G65" s="13"/>
      <c r="H65" s="13"/>
      <c r="I65" s="13" t="s">
        <v>209</v>
      </c>
    </row>
    <row r="66" spans="1:11">
      <c r="A66" s="13"/>
      <c r="B66" s="13"/>
      <c r="C66" s="13"/>
      <c r="D66" s="13"/>
      <c r="E66" s="13"/>
      <c r="F66" s="13"/>
      <c r="G66" s="13"/>
      <c r="H66" s="13"/>
      <c r="I66" s="13" t="s">
        <v>206</v>
      </c>
    </row>
    <row r="67" spans="1:11">
      <c r="A67" s="14">
        <v>0</v>
      </c>
      <c r="B67" s="14">
        <v>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</row>
    <row r="68" spans="1:11">
      <c r="A68" s="13">
        <v>0</v>
      </c>
      <c r="B68" s="13"/>
      <c r="C68" s="13">
        <v>0</v>
      </c>
      <c r="D68" s="13"/>
      <c r="E68" s="13">
        <v>0</v>
      </c>
      <c r="F68" s="13"/>
      <c r="G68" s="13"/>
      <c r="H68" s="13"/>
      <c r="I68" s="13" t="s">
        <v>207</v>
      </c>
    </row>
    <row r="69" spans="1:11">
      <c r="A69" s="13"/>
      <c r="B69" s="13"/>
      <c r="C69" s="13"/>
      <c r="D69" s="13"/>
      <c r="E69" s="13"/>
      <c r="F69" s="13"/>
      <c r="G69" s="13"/>
      <c r="H69" s="13"/>
      <c r="I69" s="13" t="s">
        <v>210</v>
      </c>
    </row>
    <row r="70" spans="1:11">
      <c r="A70" s="14">
        <v>0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</row>
    <row r="71" spans="1:11">
      <c r="A71" s="13">
        <v>0</v>
      </c>
      <c r="B71" s="13"/>
      <c r="C71" s="13">
        <v>0</v>
      </c>
      <c r="D71" s="13"/>
      <c r="E71" s="13">
        <v>0</v>
      </c>
      <c r="F71" s="13"/>
      <c r="G71" s="13"/>
      <c r="H71" s="13"/>
      <c r="I71" s="13" t="s">
        <v>211</v>
      </c>
    </row>
    <row r="72" spans="1:11">
      <c r="A72" s="13"/>
      <c r="B72" s="13"/>
      <c r="C72" s="13"/>
      <c r="D72" s="13"/>
      <c r="E72" s="13"/>
      <c r="F72" s="13"/>
      <c r="G72" s="13"/>
      <c r="H72" s="13"/>
      <c r="I72" s="13" t="s">
        <v>154</v>
      </c>
    </row>
    <row r="73" spans="1:11">
      <c r="A73" s="14">
        <v>0</v>
      </c>
      <c r="B73" s="14">
        <v>0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</row>
    <row r="74" spans="1:11">
      <c r="A74" s="13">
        <v>0</v>
      </c>
      <c r="B74" s="13"/>
      <c r="C74" s="13">
        <v>0</v>
      </c>
      <c r="D74" s="13"/>
      <c r="E74" s="13">
        <v>0</v>
      </c>
      <c r="F74" s="13"/>
      <c r="G74" s="13"/>
      <c r="H74" s="13"/>
      <c r="I74" s="13" t="s">
        <v>188</v>
      </c>
    </row>
    <row r="75" spans="1:11">
      <c r="A75" s="13">
        <v>0</v>
      </c>
      <c r="B75" s="13"/>
      <c r="C75" s="13">
        <v>-199.49000000000001</v>
      </c>
      <c r="D75" s="13"/>
      <c r="E75" s="16">
        <v>-1165.8599999999999</v>
      </c>
      <c r="F75" s="13"/>
      <c r="G75" s="13"/>
      <c r="H75" s="13"/>
      <c r="I75" s="13" t="s">
        <v>67</v>
      </c>
    </row>
    <row r="76" spans="1:11">
      <c r="A76" s="10">
        <v>0.20000000000000001</v>
      </c>
      <c r="B76" s="10"/>
      <c r="C76" s="11">
        <v>21355.389999999999</v>
      </c>
      <c r="D76" s="10"/>
      <c r="E76" s="10">
        <v>-55.5</v>
      </c>
      <c r="F76" s="10"/>
      <c r="G76" s="10"/>
      <c r="H76" s="10"/>
      <c r="I76" s="10" t="s">
        <v>212</v>
      </c>
    </row>
    <row r="77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I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33"/>
  <sheetViews>
    <sheetView topLeftCell="A14" workbookViewId="0" showGridLines="0">
      <selection activeCell="H1" sqref="H1"/>
    </sheetView>
  </sheetViews>
  <sheetFormatPr defaultRowHeight="12.75"/>
  <cols>
    <col min="1" max="1" style="1" width="10.85547" bestFit="1" customWidth="1"/>
    <col min="2" max="2" style="1" width="17" customWidth="1"/>
    <col min="3" max="3" style="1" width="8.710938" customWidth="1"/>
    <col min="4" max="4" style="1" width="10.14062" customWidth="1"/>
    <col min="5" max="5" style="1" width="13.57031" customWidth="1"/>
    <col min="6" max="6" style="1" width="25.14062" customWidth="1"/>
    <col min="7" max="7" style="1" width="9.142308" hidden="1"/>
    <col min="8" max="8" style="1" width="6.710938" customWidth="1"/>
    <col min="9" max="9" style="1" width="24.57031" bestFit="1" customWidth="1"/>
    <col min="10" max="16384" style="1"/>
  </cols>
  <sheetData>
    <row r="2" spans="1:9" customHeight="1" ht="25.15">
      <c r="A2" s="2" t="str">
        <v>ניירות ערך סחירים - חוזים עתידיים</v>
      </c>
      <c r="I2" s="3" t="s">
        <f>HYPERLINK("#'"&amp;גיליון1!$A$32&amp;"'!C6",גיליון1!$B$32)</f>
        <v>30</v>
      </c>
    </row>
    <row r="3" spans="1:9" customHeight="1" ht="3.6"/>
    <row r="4" spans="1:9" customHeight="1" ht="61.15">
      <c r="A4" s="4" t="s">
        <v>1</v>
      </c>
      <c r="B4" s="4"/>
      <c r="C4" s="4"/>
      <c r="D4" s="4"/>
      <c r="E4" s="4"/>
      <c r="F4" s="4"/>
      <c r="G4" s="12"/>
      <c r="H4" s="12"/>
      <c r="I4" s="12"/>
    </row>
    <row r="5" spans="1:9" customHeight="1" ht="2.85"/>
    <row r="6" spans="1:9" customHeight="1" ht="15.2"/>
    <row r="7" spans="1:9" customHeight="1" ht="43.15">
      <c r="A7" s="5" t="s">
        <v>70</v>
      </c>
      <c r="B7" s="5" t="s">
        <v>71</v>
      </c>
      <c r="C7" s="5" t="s">
        <v>31</v>
      </c>
      <c r="D7" s="5" t="s">
        <v>84</v>
      </c>
      <c r="E7" s="5" t="s">
        <v>49</v>
      </c>
      <c r="F7" s="5" t="s">
        <v>50</v>
      </c>
    </row>
    <row r="8" spans="1:9">
      <c r="A8" s="13"/>
      <c r="B8" s="13"/>
      <c r="C8" s="13"/>
      <c r="D8" s="13"/>
      <c r="E8" s="13"/>
      <c r="F8" s="13" t="s">
        <v>51</v>
      </c>
    </row>
    <row r="9" spans="1:9">
      <c r="A9" s="13"/>
      <c r="B9" s="13"/>
      <c r="C9" s="13"/>
      <c r="D9" s="13"/>
      <c r="E9" s="13"/>
      <c r="F9" s="13"/>
    </row>
    <row r="10" spans="1:9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</row>
    <row r="11" spans="1:9">
      <c r="A11" s="13"/>
      <c r="B11" s="13">
        <v>0</v>
      </c>
      <c r="C11" s="13"/>
      <c r="D11" s="13"/>
      <c r="E11" s="13"/>
      <c r="F11" s="13" t="s">
        <v>77</v>
      </c>
    </row>
    <row r="12" spans="1:9">
      <c r="A12" s="13"/>
      <c r="B12" s="13">
        <v>0</v>
      </c>
      <c r="C12" s="13"/>
      <c r="D12" s="13"/>
      <c r="E12" s="13"/>
      <c r="F12" s="13" t="s">
        <v>65</v>
      </c>
    </row>
    <row r="13" spans="1:9">
      <c r="A13" s="13"/>
      <c r="B13" s="13"/>
      <c r="C13" s="13"/>
      <c r="D13" s="13"/>
      <c r="E13" s="13"/>
      <c r="F13" s="13" t="s">
        <v>66</v>
      </c>
    </row>
    <row r="14" spans="1:9">
      <c r="A14" s="13"/>
      <c r="B14" s="13"/>
      <c r="C14" s="13"/>
      <c r="D14" s="13"/>
      <c r="E14" s="13"/>
      <c r="F14" s="13">
        <v>0</v>
      </c>
    </row>
    <row r="15" spans="1:9" ht="33.75">
      <c r="A15" s="14">
        <v>100</v>
      </c>
      <c r="B15" s="15">
        <v>14540.639999999999</v>
      </c>
      <c r="C15" s="14" t="s">
        <v>52</v>
      </c>
      <c r="D15" s="14" t="str">
        <v> מרובהNIKKEY ענף</v>
      </c>
      <c r="E15" s="14">
        <v>706087819</v>
      </c>
      <c r="F15" s="14" t="str">
        <v>Nikkei 225 (ose) sep14</v>
      </c>
    </row>
    <row r="16" spans="1:9" ht="22.5">
      <c r="A16" s="15">
        <v>138750</v>
      </c>
      <c r="B16" s="14">
        <v>29.530000000000001</v>
      </c>
      <c r="C16" s="14" t="s">
        <v>34</v>
      </c>
      <c r="D16" s="14" t="s">
        <v>213</v>
      </c>
      <c r="E16" s="14">
        <v>751684279</v>
      </c>
      <c r="F16" s="14" t="str">
        <v> DAX  INDEX FUT JUN15- בנק הפועלים</v>
      </c>
    </row>
    <row r="17" spans="1:9" ht="22.5">
      <c r="A17" s="15">
        <v>-122500</v>
      </c>
      <c r="B17" s="14">
        <v>59.100000000000001</v>
      </c>
      <c r="C17" s="14" t="s">
        <v>34</v>
      </c>
      <c r="D17" s="14" t="s">
        <v>213</v>
      </c>
      <c r="E17" s="14">
        <v>706820759</v>
      </c>
      <c r="F17" s="14" t="str">
        <v> DAX  INDEX FUT JUN15- בנק לאומי</v>
      </c>
    </row>
    <row r="18" spans="1:9" ht="22.5">
      <c r="A18" s="15">
        <v>1623375</v>
      </c>
      <c r="B18" s="14">
        <v>17.760000000000002</v>
      </c>
      <c r="C18" s="14" t="s">
        <v>40</v>
      </c>
      <c r="D18" s="14" t="s">
        <v>191</v>
      </c>
      <c r="E18" s="14">
        <v>751749799</v>
      </c>
      <c r="F18" s="14" t="str">
        <v> H-Shares IDX FUT  Jun 15- בנק הפועלים</v>
      </c>
    </row>
    <row r="19" spans="1:9" ht="22.5">
      <c r="A19" s="14">
        <v>0</v>
      </c>
      <c r="B19" s="14">
        <v>4.7800000000000002</v>
      </c>
      <c r="C19" s="14" t="s">
        <v>37</v>
      </c>
      <c r="D19" s="14" t="s">
        <v>192</v>
      </c>
      <c r="E19" s="14">
        <v>75168831</v>
      </c>
      <c r="F19" s="14" t="str">
        <v>AUST 10YR JUN 15/06/15- בנק הפועלים</v>
      </c>
    </row>
    <row r="20" spans="1:9" ht="22.5">
      <c r="A20" s="14">
        <v>-5</v>
      </c>
      <c r="B20" s="14">
        <v>6.29</v>
      </c>
      <c r="C20" s="14" t="s">
        <v>33</v>
      </c>
      <c r="D20" s="14" t="s">
        <v>192</v>
      </c>
      <c r="E20" s="14" t="str">
        <v>BBG ID: BBG0066G4H93</v>
      </c>
      <c r="F20" s="14" t="str">
        <v>US 10YR Jun 15- בנק הפועלים</v>
      </c>
    </row>
    <row r="21" spans="1:9" ht="22.5">
      <c r="A21" s="15">
        <v>21881530.510000002</v>
      </c>
      <c r="B21" s="14">
        <v>0.96999999999999997</v>
      </c>
      <c r="C21" s="14" t="s">
        <v>38</v>
      </c>
      <c r="D21" s="14" t="str">
        <v>TOPIX מרובה</v>
      </c>
      <c r="E21" s="14">
        <v>703383899</v>
      </c>
      <c r="F21" s="14" t="str">
        <v> TOPIX INDX JUN15- בנק לאומי</v>
      </c>
    </row>
    <row r="22" spans="1:9" ht="22.5">
      <c r="A22" s="15">
        <v>121415.32000000001</v>
      </c>
      <c r="B22" s="14">
        <v>126.63</v>
      </c>
      <c r="C22" s="14" t="s">
        <v>36</v>
      </c>
      <c r="D22" s="14" t="str">
        <v>TORONTO  מרובה</v>
      </c>
      <c r="E22" s="14">
        <v>707139469</v>
      </c>
      <c r="F22" s="14" t="s">
        <v>214</v>
      </c>
    </row>
    <row r="23" spans="1:9" ht="22.5">
      <c r="A23" s="15">
        <v>466250</v>
      </c>
      <c r="B23" s="14">
        <v>220.21000000000001</v>
      </c>
      <c r="C23" s="14" t="s">
        <v>33</v>
      </c>
      <c r="D23" s="14" t="s">
        <v>215</v>
      </c>
      <c r="E23" s="14">
        <v>704246439</v>
      </c>
      <c r="F23" s="14" t="str">
        <v> S&amp;P 500 FUTURE JUN15- בנק לאומי</v>
      </c>
    </row>
    <row r="24" spans="1:9" ht="22.5">
      <c r="A24" s="15">
        <v>46500</v>
      </c>
      <c r="B24" s="14">
        <v>73.890000000000001</v>
      </c>
      <c r="C24" s="14" t="s">
        <v>34</v>
      </c>
      <c r="D24" s="14" t="str">
        <v>מרובה CAC</v>
      </c>
      <c r="E24" s="14">
        <v>751717029</v>
      </c>
      <c r="F24" s="14" t="str">
        <v> CAC 40 IDX FUT JUN15- בנק הפועלים</v>
      </c>
    </row>
    <row r="25" spans="1:9" ht="22.5">
      <c r="A25" s="15">
        <v>148500</v>
      </c>
      <c r="B25" s="14">
        <v>44.359999999999999</v>
      </c>
      <c r="C25" s="14" t="s">
        <v>34</v>
      </c>
      <c r="D25" s="14" t="str">
        <v>מרובה FTSE MIB  </v>
      </c>
      <c r="E25" s="14">
        <v>751678909</v>
      </c>
      <c r="F25" s="14" t="str">
        <v> FTSE/MIB IDX FUT JUN15- בנק הפועלים</v>
      </c>
    </row>
    <row r="26" spans="1:9" ht="22.5">
      <c r="A26" s="15">
        <v>435300</v>
      </c>
      <c r="B26" s="14">
        <v>44.359999999999999</v>
      </c>
      <c r="C26" s="14" t="s">
        <v>34</v>
      </c>
      <c r="D26" s="14" t="str">
        <v>מרובה IBEX </v>
      </c>
      <c r="E26" s="14">
        <v>751710749</v>
      </c>
      <c r="F26" s="14" t="str">
        <v> IBEX 35 INDX JUN15- בנק הפועלים</v>
      </c>
    </row>
    <row r="27" spans="1:9" ht="22.5">
      <c r="A27" s="15">
        <v>51156820.049999997</v>
      </c>
      <c r="B27" s="14">
        <v>2.6000000000000001</v>
      </c>
      <c r="C27" s="14" t="s">
        <v>38</v>
      </c>
      <c r="D27" s="14" t="s">
        <v>197</v>
      </c>
      <c r="E27" s="14">
        <v>707232759</v>
      </c>
      <c r="F27" s="14" t="str">
        <v> NIKKEI 225 JUN15- בנק לאומי</v>
      </c>
    </row>
    <row r="28" spans="1:9">
      <c r="A28" s="15">
        <v>274000</v>
      </c>
      <c r="B28" s="14">
        <v>111.48</v>
      </c>
      <c r="C28" s="14" t="s">
        <v>33</v>
      </c>
      <c r="D28" s="14" t="s">
        <v>216</v>
      </c>
      <c r="E28" s="14">
        <v>707149109</v>
      </c>
      <c r="F28" s="14" t="s">
        <v>214</v>
      </c>
    </row>
    <row r="29" spans="1:9" ht="22.5">
      <c r="A29" s="15">
        <v>-157940</v>
      </c>
      <c r="B29" s="14">
        <v>68.810000000000002</v>
      </c>
      <c r="C29" s="14" t="s">
        <v>33</v>
      </c>
      <c r="D29" s="14" t="s">
        <v>216</v>
      </c>
      <c r="E29" s="14">
        <v>707139539</v>
      </c>
      <c r="F29" s="14" t="str">
        <v> NASDAQ MINI JUN15- בנק לאומי</v>
      </c>
    </row>
    <row r="30" spans="1:9">
      <c r="A30" s="13"/>
      <c r="B30" s="16">
        <v>15351.41</v>
      </c>
      <c r="C30" s="13"/>
      <c r="D30" s="13"/>
      <c r="E30" s="13"/>
      <c r="F30" s="13" t="s">
        <v>217</v>
      </c>
    </row>
    <row r="31" spans="1:9">
      <c r="A31" s="13"/>
      <c r="B31" s="16">
        <v>15351.41</v>
      </c>
      <c r="C31" s="13"/>
      <c r="D31" s="13"/>
      <c r="E31" s="13"/>
      <c r="F31" s="13" t="s">
        <v>67</v>
      </c>
    </row>
    <row r="32" spans="1:9">
      <c r="A32" s="10"/>
      <c r="B32" s="11">
        <v>15351.41</v>
      </c>
      <c r="C32" s="10"/>
      <c r="D32" s="10"/>
      <c r="E32" s="10"/>
      <c r="F32" s="10" t="s">
        <v>218</v>
      </c>
    </row>
    <row r="33" spans="1:9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F4"/>
    <mergeCell ref="A2:H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R61"/>
  <sheetViews>
    <sheetView workbookViewId="0" showGridLines="0">
      <selection activeCell="H1" sqref="H1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14.14062" customWidth="1"/>
    <col min="14" max="14" style="1" width="10.14062" customWidth="1"/>
    <col min="15" max="15" style="1" width="15.42578" customWidth="1"/>
    <col min="16" max="16" style="1" width="9.142308" hidden="1"/>
    <col min="17" max="17" style="1" width="6.710938" customWidth="1"/>
    <col min="18" max="18" style="1" width="24.57031" bestFit="1" customWidth="1"/>
    <col min="19" max="16384" style="1"/>
  </cols>
  <sheetData>
    <row r="2" spans="1:18" customHeight="1" ht="25.15">
      <c r="A2" s="2" t="str">
        <v>ניירות ערך סחירים - מוצרים מובנים</v>
      </c>
      <c r="R2" s="3" t="s">
        <f>HYPERLINK("#'"&amp;גיליון1!$A$32&amp;"'!C6",גיליון1!$B$32)</f>
        <v>30</v>
      </c>
    </row>
    <row r="3" spans="1:18" customHeight="1" ht="3.6"/>
    <row r="4" spans="1:18" customHeight="1" ht="61.15">
      <c r="A4" s="4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8" customHeight="1" ht="2.85"/>
    <row r="6" spans="1:18" customHeight="1" ht="15.2"/>
    <row r="7" spans="1:18" customHeight="1" ht="43.15">
      <c r="A7" s="5" t="s">
        <v>2</v>
      </c>
      <c r="B7" s="5" t="s">
        <v>68</v>
      </c>
      <c r="C7" s="5" t="s">
        <v>69</v>
      </c>
      <c r="D7" s="5" t="s">
        <v>70</v>
      </c>
      <c r="E7" s="5" t="s">
        <v>71</v>
      </c>
      <c r="F7" s="5" t="s">
        <v>45</v>
      </c>
      <c r="G7" s="5" t="s">
        <v>46</v>
      </c>
      <c r="H7" s="5" t="s">
        <v>31</v>
      </c>
      <c r="I7" s="5" t="s">
        <v>72</v>
      </c>
      <c r="J7" s="5" t="s">
        <v>219</v>
      </c>
      <c r="K7" s="5" t="s">
        <v>47</v>
      </c>
      <c r="L7" s="5" t="s">
        <v>48</v>
      </c>
      <c r="M7" s="5" t="s">
        <v>220</v>
      </c>
      <c r="N7" s="5" t="s">
        <v>49</v>
      </c>
      <c r="O7" s="5" t="s">
        <v>50</v>
      </c>
    </row>
    <row r="8" spans="1:1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 t="s">
        <v>51</v>
      </c>
    </row>
    <row r="9" spans="1:18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s">
        <v>221</v>
      </c>
    </row>
    <row r="10" spans="1:18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8" ht="22.5">
      <c r="A11" s="14">
        <v>0</v>
      </c>
      <c r="B11" s="14">
        <v>0</v>
      </c>
      <c r="C11" s="14">
        <v>0</v>
      </c>
      <c r="D11" s="14">
        <v>124.5</v>
      </c>
      <c r="E11" s="14">
        <v>0.080000000000000002</v>
      </c>
      <c r="F11" s="14">
        <v>-41.829999999999998</v>
      </c>
      <c r="G11" s="14">
        <v>13.359999999999999</v>
      </c>
      <c r="H11" s="14" t="s">
        <v>52</v>
      </c>
      <c r="I11" s="14">
        <v>0.050000000000000003</v>
      </c>
      <c r="J11" s="14" t="str">
        <v>22/04/07</v>
      </c>
      <c r="K11" s="14" t="s">
        <v>104</v>
      </c>
      <c r="L11" s="14" t="s">
        <v>80</v>
      </c>
      <c r="M11" s="14"/>
      <c r="N11" s="14">
        <v>1103308</v>
      </c>
      <c r="O11" s="14" t="str">
        <v>גלובל פיננסים  ג'- דש איפקס</v>
      </c>
    </row>
    <row r="12" spans="1:18">
      <c r="A12" s="13">
        <v>0</v>
      </c>
      <c r="B12" s="13"/>
      <c r="C12" s="13">
        <v>0</v>
      </c>
      <c r="D12" s="13"/>
      <c r="E12" s="13">
        <v>0.080000000000000002</v>
      </c>
      <c r="F12" s="13">
        <v>-41.829999999999998</v>
      </c>
      <c r="G12" s="13"/>
      <c r="H12" s="13"/>
      <c r="I12" s="13">
        <v>0.050000000000000003</v>
      </c>
      <c r="J12" s="13"/>
      <c r="K12" s="13"/>
      <c r="L12" s="13"/>
      <c r="M12" s="13"/>
      <c r="N12" s="13"/>
      <c r="O12" s="13" t="s">
        <v>77</v>
      </c>
    </row>
    <row r="13" spans="1:18">
      <c r="A13" s="13">
        <v>0</v>
      </c>
      <c r="B13" s="13"/>
      <c r="C13" s="13">
        <v>0</v>
      </c>
      <c r="D13" s="13"/>
      <c r="E13" s="13">
        <v>0.080000000000000002</v>
      </c>
      <c r="F13" s="13">
        <v>-41.829999999999998</v>
      </c>
      <c r="G13" s="13"/>
      <c r="H13" s="13"/>
      <c r="I13" s="13">
        <v>0.050000000000000003</v>
      </c>
      <c r="J13" s="13"/>
      <c r="K13" s="13"/>
      <c r="L13" s="13"/>
      <c r="M13" s="13"/>
      <c r="N13" s="13"/>
      <c r="O13" s="13" t="s">
        <v>222</v>
      </c>
    </row>
    <row r="14" spans="1:18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 t="s">
        <v>223</v>
      </c>
    </row>
    <row r="15" spans="1:18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8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/>
      <c r="K16" s="14"/>
      <c r="L16" s="14">
        <v>0</v>
      </c>
      <c r="M16" s="14"/>
      <c r="N16" s="14">
        <v>0</v>
      </c>
      <c r="O16" s="14">
        <v>0</v>
      </c>
    </row>
    <row r="17" spans="1:18">
      <c r="A17" s="13">
        <v>0</v>
      </c>
      <c r="B17" s="13"/>
      <c r="C17" s="13">
        <v>0</v>
      </c>
      <c r="D17" s="13"/>
      <c r="E17" s="13">
        <v>0</v>
      </c>
      <c r="F17" s="13">
        <v>0</v>
      </c>
      <c r="G17" s="13"/>
      <c r="H17" s="13"/>
      <c r="I17" s="13">
        <v>0</v>
      </c>
      <c r="J17" s="13"/>
      <c r="K17" s="13"/>
      <c r="L17" s="13"/>
      <c r="M17" s="13"/>
      <c r="N17" s="13"/>
      <c r="O17" s="13" t="s">
        <v>77</v>
      </c>
    </row>
    <row r="18" spans="1:18">
      <c r="A18" s="13">
        <v>0</v>
      </c>
      <c r="B18" s="13"/>
      <c r="C18" s="13">
        <v>0</v>
      </c>
      <c r="D18" s="13"/>
      <c r="E18" s="13">
        <v>0</v>
      </c>
      <c r="F18" s="13">
        <v>0</v>
      </c>
      <c r="G18" s="13"/>
      <c r="H18" s="13"/>
      <c r="I18" s="13">
        <v>0</v>
      </c>
      <c r="J18" s="13"/>
      <c r="K18" s="13"/>
      <c r="L18" s="13"/>
      <c r="M18" s="13"/>
      <c r="N18" s="13"/>
      <c r="O18" s="13" t="s">
        <v>224</v>
      </c>
    </row>
    <row r="19" spans="1:18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 t="s">
        <v>225</v>
      </c>
    </row>
    <row r="20" spans="1:18" ht="22.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 t="s">
        <v>226</v>
      </c>
    </row>
    <row r="21" spans="1:18">
      <c r="A21" s="14">
        <v>0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/>
      <c r="K21" s="14"/>
      <c r="L21" s="14">
        <v>0</v>
      </c>
      <c r="M21" s="14"/>
      <c r="N21" s="14">
        <v>0</v>
      </c>
      <c r="O21" s="14">
        <v>0</v>
      </c>
    </row>
    <row r="22" spans="1:18" ht="33.75">
      <c r="A22" s="13">
        <v>0</v>
      </c>
      <c r="B22" s="13"/>
      <c r="C22" s="13">
        <v>0</v>
      </c>
      <c r="D22" s="13"/>
      <c r="E22" s="13">
        <v>0</v>
      </c>
      <c r="F22" s="13">
        <v>0</v>
      </c>
      <c r="G22" s="13"/>
      <c r="H22" s="13"/>
      <c r="I22" s="13">
        <v>0</v>
      </c>
      <c r="J22" s="13"/>
      <c r="K22" s="13"/>
      <c r="L22" s="13"/>
      <c r="M22" s="13"/>
      <c r="N22" s="13"/>
      <c r="O22" s="13" t="s">
        <v>227</v>
      </c>
    </row>
    <row r="23" spans="1:18" ht="22.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 t="s">
        <v>228</v>
      </c>
    </row>
    <row r="24" spans="1:18">
      <c r="A24" s="14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/>
      <c r="K24" s="14"/>
      <c r="L24" s="14">
        <v>0</v>
      </c>
      <c r="M24" s="14"/>
      <c r="N24" s="14">
        <v>0</v>
      </c>
      <c r="O24" s="14">
        <v>0</v>
      </c>
    </row>
    <row r="25" spans="1:18" ht="33.75">
      <c r="A25" s="13">
        <v>0</v>
      </c>
      <c r="B25" s="13"/>
      <c r="C25" s="13">
        <v>0</v>
      </c>
      <c r="D25" s="13"/>
      <c r="E25" s="13">
        <v>0</v>
      </c>
      <c r="F25" s="13">
        <v>0</v>
      </c>
      <c r="G25" s="13"/>
      <c r="H25" s="13"/>
      <c r="I25" s="13">
        <v>0</v>
      </c>
      <c r="J25" s="13"/>
      <c r="K25" s="13"/>
      <c r="L25" s="13"/>
      <c r="M25" s="13"/>
      <c r="N25" s="13"/>
      <c r="O25" s="13" t="s">
        <v>229</v>
      </c>
    </row>
    <row r="26" spans="1:18" ht="22.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 t="s">
        <v>230</v>
      </c>
    </row>
    <row r="27" spans="1:18">
      <c r="A27" s="14">
        <v>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/>
      <c r="K27" s="14"/>
      <c r="L27" s="14">
        <v>0</v>
      </c>
      <c r="M27" s="14"/>
      <c r="N27" s="14">
        <v>0</v>
      </c>
      <c r="O27" s="14">
        <v>0</v>
      </c>
    </row>
    <row r="28" spans="1:18" ht="33.75">
      <c r="A28" s="13">
        <v>0</v>
      </c>
      <c r="B28" s="13"/>
      <c r="C28" s="13">
        <v>0</v>
      </c>
      <c r="D28" s="13"/>
      <c r="E28" s="13">
        <v>0</v>
      </c>
      <c r="F28" s="13">
        <v>0</v>
      </c>
      <c r="G28" s="13"/>
      <c r="H28" s="13"/>
      <c r="I28" s="13">
        <v>0</v>
      </c>
      <c r="J28" s="13"/>
      <c r="K28" s="13"/>
      <c r="L28" s="13"/>
      <c r="M28" s="13"/>
      <c r="N28" s="13"/>
      <c r="O28" s="13" t="s">
        <v>231</v>
      </c>
    </row>
    <row r="29" spans="1:18" ht="22.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 t="s">
        <v>232</v>
      </c>
    </row>
    <row r="30" spans="1:18">
      <c r="A30" s="14">
        <v>0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/>
      <c r="K30" s="14"/>
      <c r="L30" s="14">
        <v>0</v>
      </c>
      <c r="M30" s="14"/>
      <c r="N30" s="14">
        <v>0</v>
      </c>
      <c r="O30" s="14">
        <v>0</v>
      </c>
    </row>
    <row r="31" spans="1:18" ht="22.5">
      <c r="A31" s="13">
        <v>0</v>
      </c>
      <c r="B31" s="13"/>
      <c r="C31" s="13">
        <v>0</v>
      </c>
      <c r="D31" s="13"/>
      <c r="E31" s="13">
        <v>0</v>
      </c>
      <c r="F31" s="13">
        <v>0</v>
      </c>
      <c r="G31" s="13"/>
      <c r="H31" s="13"/>
      <c r="I31" s="13">
        <v>0</v>
      </c>
      <c r="J31" s="13"/>
      <c r="K31" s="13"/>
      <c r="L31" s="13"/>
      <c r="M31" s="13"/>
      <c r="N31" s="13"/>
      <c r="O31" s="13" t="s">
        <v>233</v>
      </c>
    </row>
    <row r="32" spans="1:18" ht="22.5">
      <c r="A32" s="13">
        <v>0</v>
      </c>
      <c r="B32" s="13"/>
      <c r="C32" s="13">
        <v>0</v>
      </c>
      <c r="D32" s="13"/>
      <c r="E32" s="13">
        <v>0</v>
      </c>
      <c r="F32" s="13">
        <v>0</v>
      </c>
      <c r="G32" s="13"/>
      <c r="H32" s="13"/>
      <c r="I32" s="13">
        <v>0</v>
      </c>
      <c r="J32" s="13"/>
      <c r="K32" s="13"/>
      <c r="L32" s="13"/>
      <c r="M32" s="13"/>
      <c r="N32" s="13"/>
      <c r="O32" s="13" t="s">
        <v>234</v>
      </c>
    </row>
    <row r="33" spans="1:18">
      <c r="A33" s="13">
        <v>0</v>
      </c>
      <c r="B33" s="13"/>
      <c r="C33" s="13">
        <v>0</v>
      </c>
      <c r="D33" s="13"/>
      <c r="E33" s="13">
        <v>0.080000000000000002</v>
      </c>
      <c r="F33" s="13">
        <v>-27.850000000000001</v>
      </c>
      <c r="G33" s="13"/>
      <c r="H33" s="13"/>
      <c r="I33" s="13">
        <v>0.029999999999999999</v>
      </c>
      <c r="J33" s="13"/>
      <c r="K33" s="13"/>
      <c r="L33" s="13"/>
      <c r="M33" s="13"/>
      <c r="N33" s="13"/>
      <c r="O33" s="13" t="s">
        <v>65</v>
      </c>
    </row>
    <row r="34" spans="1:18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 t="s">
        <v>66</v>
      </c>
    </row>
    <row r="35" spans="1:18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 t="s">
        <v>221</v>
      </c>
    </row>
    <row r="36" spans="1:18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8">
      <c r="A37" s="14">
        <v>0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/>
      <c r="K37" s="14"/>
      <c r="L37" s="14">
        <v>0</v>
      </c>
      <c r="M37" s="14"/>
      <c r="N37" s="14">
        <v>0</v>
      </c>
      <c r="O37" s="14">
        <v>0</v>
      </c>
    </row>
    <row r="38" spans="1:18">
      <c r="A38" s="13">
        <v>0</v>
      </c>
      <c r="B38" s="13"/>
      <c r="C38" s="13">
        <v>0</v>
      </c>
      <c r="D38" s="13"/>
      <c r="E38" s="13">
        <v>0</v>
      </c>
      <c r="F38" s="13">
        <v>0</v>
      </c>
      <c r="G38" s="13"/>
      <c r="H38" s="13"/>
      <c r="I38" s="13">
        <v>0</v>
      </c>
      <c r="J38" s="13"/>
      <c r="K38" s="13"/>
      <c r="L38" s="13"/>
      <c r="M38" s="13"/>
      <c r="N38" s="13"/>
      <c r="O38" s="13" t="s">
        <v>77</v>
      </c>
    </row>
    <row r="39" spans="1:18">
      <c r="A39" s="13">
        <v>0</v>
      </c>
      <c r="B39" s="13"/>
      <c r="C39" s="13">
        <v>0</v>
      </c>
      <c r="D39" s="13"/>
      <c r="E39" s="13">
        <v>0</v>
      </c>
      <c r="F39" s="13">
        <v>0</v>
      </c>
      <c r="G39" s="13"/>
      <c r="H39" s="13"/>
      <c r="I39" s="13">
        <v>0</v>
      </c>
      <c r="J39" s="13"/>
      <c r="K39" s="13"/>
      <c r="L39" s="13"/>
      <c r="M39" s="13"/>
      <c r="N39" s="13"/>
      <c r="O39" s="13" t="s">
        <v>222</v>
      </c>
    </row>
    <row r="40" spans="1:18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 t="s">
        <v>223</v>
      </c>
    </row>
    <row r="41" spans="1:18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18">
      <c r="A42" s="14">
        <v>0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/>
      <c r="K42" s="14"/>
      <c r="L42" s="14">
        <v>0</v>
      </c>
      <c r="M42" s="14"/>
      <c r="N42" s="14">
        <v>0</v>
      </c>
      <c r="O42" s="14">
        <v>0</v>
      </c>
    </row>
    <row r="43" spans="1:18">
      <c r="A43" s="13">
        <v>0</v>
      </c>
      <c r="B43" s="13"/>
      <c r="C43" s="13">
        <v>0</v>
      </c>
      <c r="D43" s="13"/>
      <c r="E43" s="13">
        <v>0</v>
      </c>
      <c r="F43" s="13">
        <v>0</v>
      </c>
      <c r="G43" s="13"/>
      <c r="H43" s="13"/>
      <c r="I43" s="13">
        <v>0</v>
      </c>
      <c r="J43" s="13"/>
      <c r="K43" s="13"/>
      <c r="L43" s="13"/>
      <c r="M43" s="13"/>
      <c r="N43" s="13"/>
      <c r="O43" s="13" t="s">
        <v>77</v>
      </c>
    </row>
    <row r="44" spans="1:18">
      <c r="A44" s="13">
        <v>0</v>
      </c>
      <c r="B44" s="13"/>
      <c r="C44" s="13">
        <v>0</v>
      </c>
      <c r="D44" s="13"/>
      <c r="E44" s="13">
        <v>0</v>
      </c>
      <c r="F44" s="13">
        <v>0</v>
      </c>
      <c r="G44" s="13"/>
      <c r="H44" s="13"/>
      <c r="I44" s="13">
        <v>0</v>
      </c>
      <c r="J44" s="13"/>
      <c r="K44" s="13"/>
      <c r="L44" s="13"/>
      <c r="M44" s="13"/>
      <c r="N44" s="13"/>
      <c r="O44" s="13" t="s">
        <v>224</v>
      </c>
    </row>
    <row r="45" spans="1:18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 t="s">
        <v>225</v>
      </c>
    </row>
    <row r="46" spans="1:18" ht="22.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 t="s">
        <v>226</v>
      </c>
    </row>
    <row r="47" spans="1:18">
      <c r="A47" s="14">
        <v>0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/>
      <c r="K47" s="14"/>
      <c r="L47" s="14">
        <v>0</v>
      </c>
      <c r="M47" s="14"/>
      <c r="N47" s="14">
        <v>0</v>
      </c>
      <c r="O47" s="14">
        <v>0</v>
      </c>
    </row>
    <row r="48" spans="1:18" ht="33.75">
      <c r="A48" s="13">
        <v>0</v>
      </c>
      <c r="B48" s="13"/>
      <c r="C48" s="13">
        <v>0</v>
      </c>
      <c r="D48" s="13"/>
      <c r="E48" s="13">
        <v>0</v>
      </c>
      <c r="F48" s="13">
        <v>0</v>
      </c>
      <c r="G48" s="13"/>
      <c r="H48" s="13"/>
      <c r="I48" s="13">
        <v>0</v>
      </c>
      <c r="J48" s="13"/>
      <c r="K48" s="13"/>
      <c r="L48" s="13"/>
      <c r="M48" s="13"/>
      <c r="N48" s="13"/>
      <c r="O48" s="13" t="s">
        <v>227</v>
      </c>
    </row>
    <row r="49" spans="1:18" ht="22.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 t="s">
        <v>228</v>
      </c>
    </row>
    <row r="50" spans="1:18">
      <c r="A50" s="14">
        <v>0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/>
      <c r="K50" s="14"/>
      <c r="L50" s="14">
        <v>0</v>
      </c>
      <c r="M50" s="14"/>
      <c r="N50" s="14">
        <v>0</v>
      </c>
      <c r="O50" s="14">
        <v>0</v>
      </c>
    </row>
    <row r="51" spans="1:18" ht="33.75">
      <c r="A51" s="13">
        <v>0</v>
      </c>
      <c r="B51" s="13"/>
      <c r="C51" s="13">
        <v>0</v>
      </c>
      <c r="D51" s="13"/>
      <c r="E51" s="13">
        <v>0</v>
      </c>
      <c r="F51" s="13">
        <v>0</v>
      </c>
      <c r="G51" s="13"/>
      <c r="H51" s="13"/>
      <c r="I51" s="13">
        <v>0</v>
      </c>
      <c r="J51" s="13"/>
      <c r="K51" s="13"/>
      <c r="L51" s="13"/>
      <c r="M51" s="13"/>
      <c r="N51" s="13"/>
      <c r="O51" s="13" t="s">
        <v>229</v>
      </c>
    </row>
    <row r="52" spans="1:18" ht="22.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 t="s">
        <v>230</v>
      </c>
    </row>
    <row r="53" spans="1:18">
      <c r="A53" s="14">
        <v>0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/>
      <c r="K53" s="14"/>
      <c r="L53" s="14">
        <v>0</v>
      </c>
      <c r="M53" s="14"/>
      <c r="N53" s="14">
        <v>0</v>
      </c>
      <c r="O53" s="14">
        <v>0</v>
      </c>
    </row>
    <row r="54" spans="1:18" ht="33.75">
      <c r="A54" s="13">
        <v>0</v>
      </c>
      <c r="B54" s="13"/>
      <c r="C54" s="13">
        <v>0</v>
      </c>
      <c r="D54" s="13"/>
      <c r="E54" s="13">
        <v>0</v>
      </c>
      <c r="F54" s="13">
        <v>0</v>
      </c>
      <c r="G54" s="13"/>
      <c r="H54" s="13"/>
      <c r="I54" s="13">
        <v>0</v>
      </c>
      <c r="J54" s="13"/>
      <c r="K54" s="13"/>
      <c r="L54" s="13"/>
      <c r="M54" s="13"/>
      <c r="N54" s="13"/>
      <c r="O54" s="13" t="s">
        <v>231</v>
      </c>
    </row>
    <row r="55" spans="1:18" ht="22.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 t="s">
        <v>232</v>
      </c>
    </row>
    <row r="56" spans="1:18">
      <c r="A56" s="14">
        <v>0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/>
      <c r="K56" s="14"/>
      <c r="L56" s="14">
        <v>0</v>
      </c>
      <c r="M56" s="14"/>
      <c r="N56" s="14">
        <v>0</v>
      </c>
      <c r="O56" s="14">
        <v>0</v>
      </c>
    </row>
    <row r="57" spans="1:18" ht="22.5">
      <c r="A57" s="13">
        <v>0</v>
      </c>
      <c r="B57" s="13"/>
      <c r="C57" s="13">
        <v>0</v>
      </c>
      <c r="D57" s="13"/>
      <c r="E57" s="13">
        <v>0</v>
      </c>
      <c r="F57" s="13">
        <v>0</v>
      </c>
      <c r="G57" s="13"/>
      <c r="H57" s="13"/>
      <c r="I57" s="13">
        <v>0</v>
      </c>
      <c r="J57" s="13"/>
      <c r="K57" s="13"/>
      <c r="L57" s="13"/>
      <c r="M57" s="13"/>
      <c r="N57" s="13"/>
      <c r="O57" s="13" t="s">
        <v>233</v>
      </c>
    </row>
    <row r="58" spans="1:18" ht="22.5">
      <c r="A58" s="13">
        <v>0</v>
      </c>
      <c r="B58" s="13"/>
      <c r="C58" s="13">
        <v>0</v>
      </c>
      <c r="D58" s="13"/>
      <c r="E58" s="13">
        <v>0</v>
      </c>
      <c r="F58" s="13">
        <v>0</v>
      </c>
      <c r="G58" s="13"/>
      <c r="H58" s="13"/>
      <c r="I58" s="13">
        <v>0</v>
      </c>
      <c r="J58" s="13"/>
      <c r="K58" s="13"/>
      <c r="L58" s="13"/>
      <c r="M58" s="13"/>
      <c r="N58" s="13"/>
      <c r="O58" s="13" t="s">
        <v>234</v>
      </c>
    </row>
    <row r="59" spans="1:18">
      <c r="A59" s="13">
        <v>0</v>
      </c>
      <c r="B59" s="13"/>
      <c r="C59" s="13">
        <v>0</v>
      </c>
      <c r="D59" s="13"/>
      <c r="E59" s="13">
        <v>0</v>
      </c>
      <c r="F59" s="13">
        <v>0</v>
      </c>
      <c r="G59" s="13"/>
      <c r="H59" s="13"/>
      <c r="I59" s="13">
        <v>0</v>
      </c>
      <c r="J59" s="13"/>
      <c r="K59" s="13"/>
      <c r="L59" s="13"/>
      <c r="M59" s="13"/>
      <c r="N59" s="13"/>
      <c r="O59" s="13" t="s">
        <v>67</v>
      </c>
    </row>
    <row r="60" spans="1:18">
      <c r="A60" s="10">
        <v>0</v>
      </c>
      <c r="B60" s="10"/>
      <c r="C60" s="10">
        <v>0</v>
      </c>
      <c r="D60" s="10"/>
      <c r="E60" s="10">
        <v>0.080000000000000002</v>
      </c>
      <c r="F60" s="10">
        <v>-19.879999999999999</v>
      </c>
      <c r="G60" s="10"/>
      <c r="H60" s="10"/>
      <c r="I60" s="10">
        <v>0.02</v>
      </c>
      <c r="J60" s="10"/>
      <c r="K60" s="10"/>
      <c r="L60" s="10"/>
      <c r="M60" s="10"/>
      <c r="N60" s="10"/>
      <c r="O60" s="10" t="s">
        <v>235</v>
      </c>
    </row>
    <row r="61" spans="1:18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Q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202"/>
  <sheetViews>
    <sheetView workbookViewId="0" showGridLines="0">
      <selection activeCell="H1" sqref="H1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85547" bestFit="1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10.14062" customWidth="1"/>
    <col min="14" max="14" style="1" width="24" customWidth="1"/>
    <col min="15" max="15" style="1" width="6.855469" customWidth="1"/>
    <col min="16" max="16" style="1" width="24.57031" bestFit="1" customWidth="1"/>
    <col min="17" max="16384" style="1"/>
  </cols>
  <sheetData>
    <row r="2" spans="1:16" customHeight="1" ht="25.15">
      <c r="A2" s="2" t="str">
        <v>ניירות ערך לא סחירים - תעודות התחייבות ממשלתיות</v>
      </c>
      <c r="P2" s="3" t="s">
        <f>HYPERLINK("#'"&amp;גיליון1!$A$32&amp;"'!C6",גיליון1!$B$32)</f>
        <v>30</v>
      </c>
    </row>
    <row r="3" spans="1:16" customHeight="1" ht="3.6"/>
    <row r="4" spans="1:16" customHeight="1" ht="61.15">
      <c r="A4" s="4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6" customHeight="1" ht="2.85"/>
    <row r="6" spans="1:16" customHeight="1" ht="15.2"/>
    <row r="7" spans="1:16" customHeight="1" ht="43.15">
      <c r="A7" s="5" t="s">
        <v>2</v>
      </c>
      <c r="B7" s="5" t="s">
        <v>68</v>
      </c>
      <c r="C7" s="5" t="s">
        <v>44</v>
      </c>
      <c r="D7" s="5" t="s">
        <v>70</v>
      </c>
      <c r="E7" s="5" t="s">
        <v>71</v>
      </c>
      <c r="F7" s="5" t="s">
        <v>45</v>
      </c>
      <c r="G7" s="5" t="s">
        <v>46</v>
      </c>
      <c r="H7" s="5" t="s">
        <v>31</v>
      </c>
      <c r="I7" s="5" t="s">
        <v>72</v>
      </c>
      <c r="J7" s="5" t="s">
        <v>219</v>
      </c>
      <c r="K7" s="5" t="s">
        <v>47</v>
      </c>
      <c r="L7" s="5" t="s">
        <v>48</v>
      </c>
      <c r="M7" s="5" t="s">
        <v>49</v>
      </c>
      <c r="N7" s="5" t="s">
        <v>50</v>
      </c>
    </row>
    <row r="8" spans="1:1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 t="s">
        <v>51</v>
      </c>
    </row>
    <row r="9" spans="1:1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 t="str">
        <v>חץ</v>
      </c>
    </row>
    <row r="10" spans="1:1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6">
      <c r="A11" s="14">
        <v>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/>
      <c r="K11" s="14"/>
      <c r="L11" s="14">
        <v>0</v>
      </c>
      <c r="M11" s="14">
        <v>0</v>
      </c>
      <c r="N11" s="14">
        <v>0</v>
      </c>
    </row>
    <row r="12" spans="1:16">
      <c r="A12" s="13">
        <v>0</v>
      </c>
      <c r="B12" s="13"/>
      <c r="C12" s="13">
        <v>0</v>
      </c>
      <c r="D12" s="13"/>
      <c r="E12" s="13">
        <v>0</v>
      </c>
      <c r="F12" s="13">
        <v>0</v>
      </c>
      <c r="G12" s="13"/>
      <c r="H12" s="13"/>
      <c r="I12" s="13">
        <v>0</v>
      </c>
      <c r="J12" s="13"/>
      <c r="K12" s="13"/>
      <c r="L12" s="13"/>
      <c r="M12" s="13"/>
      <c r="N12" s="13" t="s">
        <v>77</v>
      </c>
    </row>
    <row r="13" spans="1:16">
      <c r="A13" s="13">
        <v>0</v>
      </c>
      <c r="B13" s="13"/>
      <c r="C13" s="13">
        <v>0</v>
      </c>
      <c r="D13" s="13"/>
      <c r="E13" s="13">
        <v>0</v>
      </c>
      <c r="F13" s="13">
        <v>0</v>
      </c>
      <c r="G13" s="13"/>
      <c r="H13" s="13"/>
      <c r="I13" s="13">
        <v>0</v>
      </c>
      <c r="J13" s="13"/>
      <c r="K13" s="13"/>
      <c r="L13" s="13"/>
      <c r="M13" s="13"/>
      <c r="N13" s="13" t="str">
        <v>סה"כ חץ</v>
      </c>
    </row>
    <row r="14" spans="1:1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 t="str">
        <v>ערד</v>
      </c>
    </row>
    <row r="15" spans="1:1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6" ht="22.5">
      <c r="A16" s="14">
        <v>0.050000000000000003</v>
      </c>
      <c r="B16" s="14">
        <v>0</v>
      </c>
      <c r="C16" s="15">
        <v>5435.7799999999997</v>
      </c>
      <c r="D16" s="14">
        <v>121.56</v>
      </c>
      <c r="E16" s="15">
        <v>4471722</v>
      </c>
      <c r="F16" s="14">
        <v>5</v>
      </c>
      <c r="G16" s="14">
        <v>4.7999999999999998</v>
      </c>
      <c r="H16" s="14" t="s">
        <v>52</v>
      </c>
      <c r="I16" s="14">
        <v>3.02</v>
      </c>
      <c r="J16" s="17" t="str">
        <v>01/07/03</v>
      </c>
      <c r="K16" s="14" t="s">
        <v>53</v>
      </c>
      <c r="L16" s="14" t="s">
        <v>75</v>
      </c>
      <c r="M16" s="14">
        <v>8286973</v>
      </c>
      <c r="N16" s="14" t="str">
        <v>ערד  2018 סדרה 8697- ממשלת ישראל</v>
      </c>
    </row>
    <row r="17" spans="1:16" ht="22.5">
      <c r="A17" s="14">
        <v>0.25</v>
      </c>
      <c r="B17" s="14">
        <v>0</v>
      </c>
      <c r="C17" s="15">
        <v>27172.700000000001</v>
      </c>
      <c r="D17" s="14">
        <v>113.13</v>
      </c>
      <c r="E17" s="15">
        <v>24020000</v>
      </c>
      <c r="F17" s="14">
        <v>4.8499999999999996</v>
      </c>
      <c r="G17" s="14">
        <v>4.7999999999999998</v>
      </c>
      <c r="H17" s="14" t="s">
        <v>52</v>
      </c>
      <c r="I17" s="14">
        <v>7.3300000000000001</v>
      </c>
      <c r="J17" s="17" t="str">
        <v>01/05/09</v>
      </c>
      <c r="K17" s="14" t="s">
        <v>53</v>
      </c>
      <c r="L17" s="14" t="s">
        <v>75</v>
      </c>
      <c r="M17" s="14">
        <v>8287542</v>
      </c>
      <c r="N17" s="14" t="str">
        <v>ערד  2024 סדרה  8754- ממשלת ישראל</v>
      </c>
    </row>
    <row r="18" spans="1:16" ht="22.5">
      <c r="A18" s="14">
        <v>0.089999999999999997</v>
      </c>
      <c r="B18" s="14">
        <v>0</v>
      </c>
      <c r="C18" s="15">
        <v>9853.2000000000007</v>
      </c>
      <c r="D18" s="14">
        <v>109.63</v>
      </c>
      <c r="E18" s="15">
        <v>8988000</v>
      </c>
      <c r="F18" s="14">
        <v>4.8200000000000003</v>
      </c>
      <c r="G18" s="14">
        <v>4.7999999999999998</v>
      </c>
      <c r="H18" s="14" t="s">
        <v>52</v>
      </c>
      <c r="I18" s="14">
        <v>7.9800000000000004</v>
      </c>
      <c r="J18" s="17" t="str">
        <v>02/05/10</v>
      </c>
      <c r="K18" s="14" t="s">
        <v>53</v>
      </c>
      <c r="L18" s="14" t="s">
        <v>75</v>
      </c>
      <c r="M18" s="14">
        <v>8287666</v>
      </c>
      <c r="N18" s="14" t="str">
        <v>ערד  2025  סדרה 8766- ממשלת ישראל</v>
      </c>
    </row>
    <row r="19" spans="1:16" ht="22.5">
      <c r="A19" s="14">
        <v>0.17000000000000001</v>
      </c>
      <c r="B19" s="14">
        <v>0</v>
      </c>
      <c r="C19" s="15">
        <v>18736.82</v>
      </c>
      <c r="D19" s="14">
        <v>105.8</v>
      </c>
      <c r="E19" s="15">
        <v>17709000</v>
      </c>
      <c r="F19" s="14">
        <v>4.7000000000000002</v>
      </c>
      <c r="G19" s="14">
        <v>4.7999999999999998</v>
      </c>
      <c r="H19" s="14" t="s">
        <v>52</v>
      </c>
      <c r="I19" s="14">
        <v>8.2300000000000004</v>
      </c>
      <c r="J19" s="17" t="str">
        <v>01/09/10</v>
      </c>
      <c r="K19" s="14" t="s">
        <v>53</v>
      </c>
      <c r="L19" s="14" t="s">
        <v>75</v>
      </c>
      <c r="M19" s="14">
        <v>8287708</v>
      </c>
      <c r="N19" s="14" t="str">
        <v>ערד  2025  סדרה 8770- ממשלת ישראל</v>
      </c>
    </row>
    <row r="20" spans="1:16" ht="22.5">
      <c r="A20" s="14">
        <v>0.26000000000000001</v>
      </c>
      <c r="B20" s="14">
        <v>0</v>
      </c>
      <c r="C20" s="15">
        <v>27714.02</v>
      </c>
      <c r="D20" s="14">
        <v>107.73</v>
      </c>
      <c r="E20" s="15">
        <v>25726000</v>
      </c>
      <c r="F20" s="14">
        <v>4.8499999999999996</v>
      </c>
      <c r="G20" s="14">
        <v>4.7999999999999998</v>
      </c>
      <c r="H20" s="14" t="s">
        <v>52</v>
      </c>
      <c r="I20" s="14">
        <v>7.9800000000000004</v>
      </c>
      <c r="J20" s="17" t="str">
        <v>01/03/10</v>
      </c>
      <c r="K20" s="14" t="s">
        <v>53</v>
      </c>
      <c r="L20" s="14" t="s">
        <v>75</v>
      </c>
      <c r="M20" s="14">
        <v>8287641</v>
      </c>
      <c r="N20" s="14" t="str">
        <v>ערד  2025 סדרה 8764- ממשלת ישראל</v>
      </c>
    </row>
    <row r="21" spans="1:16" ht="22.5">
      <c r="A21" s="14">
        <v>0.17000000000000001</v>
      </c>
      <c r="B21" s="14">
        <v>0</v>
      </c>
      <c r="C21" s="15">
        <v>18550.07</v>
      </c>
      <c r="D21" s="14">
        <v>105.17</v>
      </c>
      <c r="E21" s="15">
        <v>17639000</v>
      </c>
      <c r="F21" s="14">
        <v>4.8499999999999996</v>
      </c>
      <c r="G21" s="14">
        <v>4.7999999999999998</v>
      </c>
      <c r="H21" s="14" t="s">
        <v>52</v>
      </c>
      <c r="I21" s="14">
        <v>8.5600000000000005</v>
      </c>
      <c r="J21" s="17" t="str">
        <v>01/05/11</v>
      </c>
      <c r="K21" s="14" t="s">
        <v>53</v>
      </c>
      <c r="L21" s="14" t="s">
        <v>75</v>
      </c>
      <c r="M21" s="14">
        <v>8287782</v>
      </c>
      <c r="N21" s="14" t="str">
        <v>ערד  2026  סדרה 8778- ממשלת ישראל</v>
      </c>
    </row>
    <row r="22" spans="1:16" ht="22.5">
      <c r="A22" s="14">
        <v>0.42999999999999999</v>
      </c>
      <c r="B22" s="14">
        <v>0</v>
      </c>
      <c r="C22" s="15">
        <v>45953.68</v>
      </c>
      <c r="D22" s="14">
        <v>100.79000000000001</v>
      </c>
      <c r="E22" s="15">
        <v>45595000</v>
      </c>
      <c r="F22" s="14">
        <v>4.8499999999999996</v>
      </c>
      <c r="G22" s="14">
        <v>4.7999999999999998</v>
      </c>
      <c r="H22" s="14" t="s">
        <v>52</v>
      </c>
      <c r="I22" s="14">
        <v>9.6699999999999999</v>
      </c>
      <c r="J22" s="17" t="str">
        <v>01/02/13</v>
      </c>
      <c r="K22" s="14" t="s">
        <v>53</v>
      </c>
      <c r="L22" s="14" t="s">
        <v>75</v>
      </c>
      <c r="M22" s="14">
        <v>8287991</v>
      </c>
      <c r="N22" s="14" t="str">
        <v>ערד  2028 סדרה 8799- ממשלת ישראל</v>
      </c>
    </row>
    <row r="23" spans="1:16" ht="22.5">
      <c r="A23" s="14">
        <v>0.040000000000000001</v>
      </c>
      <c r="B23" s="14">
        <v>0</v>
      </c>
      <c r="C23" s="15">
        <v>4338.9300000000003</v>
      </c>
      <c r="D23" s="14">
        <v>134.77000000000001</v>
      </c>
      <c r="E23" s="15">
        <v>3219457</v>
      </c>
      <c r="F23" s="14">
        <v>5</v>
      </c>
      <c r="G23" s="14">
        <v>4.7999999999999998</v>
      </c>
      <c r="H23" s="14" t="s">
        <v>52</v>
      </c>
      <c r="I23" s="14">
        <v>0.01</v>
      </c>
      <c r="J23" s="17" t="str">
        <v>02/04/00</v>
      </c>
      <c r="K23" s="14" t="s">
        <v>53</v>
      </c>
      <c r="L23" s="14" t="s">
        <v>75</v>
      </c>
      <c r="M23" s="14">
        <v>8286585</v>
      </c>
      <c r="N23" s="14" t="str">
        <v>ערד 2015 סדרה  8658- ממשלת ישראל</v>
      </c>
    </row>
    <row r="24" spans="1:16" ht="22.5">
      <c r="A24" s="14">
        <v>0.029999999999999999</v>
      </c>
      <c r="B24" s="14">
        <v>0</v>
      </c>
      <c r="C24" s="15">
        <v>3250.04</v>
      </c>
      <c r="D24" s="14">
        <v>134.63</v>
      </c>
      <c r="E24" s="15">
        <v>2414021</v>
      </c>
      <c r="F24" s="14">
        <v>5.0099999999999998</v>
      </c>
      <c r="G24" s="14">
        <v>4.7999999999999998</v>
      </c>
      <c r="H24" s="14" t="s">
        <v>52</v>
      </c>
      <c r="I24" s="14">
        <v>0.080000000000000002</v>
      </c>
      <c r="J24" s="17" t="str">
        <v>01/05/00</v>
      </c>
      <c r="K24" s="14" t="s">
        <v>53</v>
      </c>
      <c r="L24" s="14" t="s">
        <v>75</v>
      </c>
      <c r="M24" s="14">
        <v>8286593</v>
      </c>
      <c r="N24" s="14" t="str">
        <v>ערד 2015 סדרה 8659- ממשלת ישראל</v>
      </c>
    </row>
    <row r="25" spans="1:16" ht="22.5">
      <c r="A25" s="14">
        <v>0.040000000000000001</v>
      </c>
      <c r="B25" s="14">
        <v>0</v>
      </c>
      <c r="C25" s="15">
        <v>3876.48</v>
      </c>
      <c r="D25" s="14">
        <v>133.46000000000001</v>
      </c>
      <c r="E25" s="15">
        <v>2904711</v>
      </c>
      <c r="F25" s="14">
        <v>4.9400000000000004</v>
      </c>
      <c r="G25" s="14">
        <v>4.7999999999999998</v>
      </c>
      <c r="H25" s="14" t="s">
        <v>52</v>
      </c>
      <c r="I25" s="14">
        <v>0.17000000000000001</v>
      </c>
      <c r="J25" s="17" t="str">
        <v>01/06/00</v>
      </c>
      <c r="K25" s="14" t="s">
        <v>53</v>
      </c>
      <c r="L25" s="14" t="s">
        <v>75</v>
      </c>
      <c r="M25" s="14">
        <v>8286601</v>
      </c>
      <c r="N25" s="14" t="str">
        <v>ערד 2015 סדרה 8660- ממשלת ישראל</v>
      </c>
    </row>
    <row r="26" spans="1:16" ht="22.5">
      <c r="A26" s="14">
        <v>0.029999999999999999</v>
      </c>
      <c r="B26" s="14">
        <v>0</v>
      </c>
      <c r="C26" s="15">
        <v>3254.9099999999999</v>
      </c>
      <c r="D26" s="14">
        <v>131.78</v>
      </c>
      <c r="E26" s="15">
        <v>2470035</v>
      </c>
      <c r="F26" s="14">
        <v>4.9800000000000004</v>
      </c>
      <c r="G26" s="14">
        <v>4.7999999999999998</v>
      </c>
      <c r="H26" s="14" t="s">
        <v>52</v>
      </c>
      <c r="I26" s="14">
        <v>0.25</v>
      </c>
      <c r="J26" s="17" t="str">
        <v>02/07/00</v>
      </c>
      <c r="K26" s="14" t="s">
        <v>53</v>
      </c>
      <c r="L26" s="14" t="s">
        <v>75</v>
      </c>
      <c r="M26" s="14">
        <v>8286619</v>
      </c>
      <c r="N26" s="14" t="str">
        <v>ערד 2015 סדרה 8661- ממשלת ישראל</v>
      </c>
    </row>
    <row r="27" spans="1:16" ht="22.5">
      <c r="A27" s="14">
        <v>0.029999999999999999</v>
      </c>
      <c r="B27" s="14">
        <v>0</v>
      </c>
      <c r="C27" s="15">
        <v>3530.52</v>
      </c>
      <c r="D27" s="14">
        <v>130.88999999999999</v>
      </c>
      <c r="E27" s="15">
        <v>2697320</v>
      </c>
      <c r="F27" s="14">
        <v>4.96</v>
      </c>
      <c r="G27" s="14">
        <v>4.7999999999999998</v>
      </c>
      <c r="H27" s="14" t="s">
        <v>52</v>
      </c>
      <c r="I27" s="14">
        <v>0.34000000000000002</v>
      </c>
      <c r="J27" s="17" t="str">
        <v>01/08/00</v>
      </c>
      <c r="K27" s="14" t="s">
        <v>53</v>
      </c>
      <c r="L27" s="14" t="s">
        <v>75</v>
      </c>
      <c r="M27" s="14">
        <v>8286627</v>
      </c>
      <c r="N27" s="14" t="str">
        <v>ערד 2015 סדרה 8662- ממשלת ישראל</v>
      </c>
    </row>
    <row r="28" spans="1:16" ht="22.5">
      <c r="A28" s="14">
        <v>0.029999999999999999</v>
      </c>
      <c r="B28" s="14">
        <v>0</v>
      </c>
      <c r="C28" s="15">
        <v>3002.0999999999999</v>
      </c>
      <c r="D28" s="14">
        <v>129.99000000000001</v>
      </c>
      <c r="E28" s="15">
        <v>2309471</v>
      </c>
      <c r="F28" s="14">
        <v>4.96</v>
      </c>
      <c r="G28" s="14">
        <v>4.7999999999999998</v>
      </c>
      <c r="H28" s="14" t="s">
        <v>52</v>
      </c>
      <c r="I28" s="14">
        <v>0.41999999999999998</v>
      </c>
      <c r="J28" s="17" t="str">
        <v>01/09/00</v>
      </c>
      <c r="K28" s="14" t="s">
        <v>53</v>
      </c>
      <c r="L28" s="14" t="s">
        <v>75</v>
      </c>
      <c r="M28" s="14">
        <v>8286635</v>
      </c>
      <c r="N28" s="14" t="str">
        <v>ערד 2015 סדרה 8663- ממשלת ישראל</v>
      </c>
    </row>
    <row r="29" spans="1:16" ht="22.5">
      <c r="A29" s="14">
        <v>0.070000000000000007</v>
      </c>
      <c r="B29" s="14">
        <v>0</v>
      </c>
      <c r="C29" s="15">
        <v>7701.2799999999997</v>
      </c>
      <c r="D29" s="14">
        <v>133.30000000000001</v>
      </c>
      <c r="E29" s="15">
        <v>5777589</v>
      </c>
      <c r="F29" s="14">
        <v>4.9800000000000004</v>
      </c>
      <c r="G29" s="14">
        <v>4.7999999999999998</v>
      </c>
      <c r="H29" s="14" t="s">
        <v>52</v>
      </c>
      <c r="I29" s="14">
        <v>0.5</v>
      </c>
      <c r="J29" s="17" t="str">
        <v>02/10/00</v>
      </c>
      <c r="K29" s="14" t="s">
        <v>53</v>
      </c>
      <c r="L29" s="14" t="s">
        <v>75</v>
      </c>
      <c r="M29" s="14">
        <v>8286643</v>
      </c>
      <c r="N29" s="14" t="str">
        <v>ערד 2015 סדרה 8664- ממשלת ישראל</v>
      </c>
    </row>
    <row r="30" spans="1:16" ht="22.5">
      <c r="A30" s="14">
        <v>0.029999999999999999</v>
      </c>
      <c r="B30" s="14">
        <v>0</v>
      </c>
      <c r="C30" s="15">
        <v>3186.2399999999998</v>
      </c>
      <c r="D30" s="14">
        <v>133.53</v>
      </c>
      <c r="E30" s="15">
        <v>2386182</v>
      </c>
      <c r="F30" s="14">
        <v>4.9699999999999998</v>
      </c>
      <c r="G30" s="14">
        <v>4.7999999999999998</v>
      </c>
      <c r="H30" s="14" t="s">
        <v>52</v>
      </c>
      <c r="I30" s="14">
        <v>0.57999999999999996</v>
      </c>
      <c r="J30" s="17" t="str">
        <v>01/11/00</v>
      </c>
      <c r="K30" s="14" t="s">
        <v>53</v>
      </c>
      <c r="L30" s="14" t="s">
        <v>75</v>
      </c>
      <c r="M30" s="14">
        <v>8286650</v>
      </c>
      <c r="N30" s="14" t="str">
        <v>ערד 2015 סדרה 8665- ממשלת ישראל</v>
      </c>
    </row>
    <row r="31" spans="1:16" ht="22.5">
      <c r="A31" s="14">
        <v>0.080000000000000002</v>
      </c>
      <c r="B31" s="14">
        <v>0</v>
      </c>
      <c r="C31" s="15">
        <v>8294.75</v>
      </c>
      <c r="D31" s="14">
        <v>132.24000000000001</v>
      </c>
      <c r="E31" s="15">
        <v>6272394</v>
      </c>
      <c r="F31" s="14">
        <v>4.9699999999999998</v>
      </c>
      <c r="G31" s="14">
        <v>4.7999999999999998</v>
      </c>
      <c r="H31" s="14" t="s">
        <v>52</v>
      </c>
      <c r="I31" s="14">
        <v>0.66000000000000003</v>
      </c>
      <c r="J31" s="17" t="str">
        <v>01/12/00</v>
      </c>
      <c r="K31" s="14" t="s">
        <v>53</v>
      </c>
      <c r="L31" s="14" t="s">
        <v>75</v>
      </c>
      <c r="M31" s="14">
        <v>8286668</v>
      </c>
      <c r="N31" s="14" t="str">
        <v>ערד 2015 סדרה 8666- ממשלת ישראל</v>
      </c>
    </row>
    <row r="32" spans="1:16" ht="22.5">
      <c r="A32" s="14">
        <v>0.42999999999999999</v>
      </c>
      <c r="B32" s="14">
        <v>0</v>
      </c>
      <c r="C32" s="15">
        <v>45781.690000000002</v>
      </c>
      <c r="D32" s="14">
        <v>131.71000000000001</v>
      </c>
      <c r="E32" s="15">
        <v>34760443</v>
      </c>
      <c r="F32" s="14">
        <v>4.9699999999999998</v>
      </c>
      <c r="G32" s="14">
        <v>4.7999999999999998</v>
      </c>
      <c r="H32" s="14" t="s">
        <v>52</v>
      </c>
      <c r="I32" s="14">
        <v>0.73999999999999999</v>
      </c>
      <c r="J32" s="17" t="str">
        <v>01/01/01</v>
      </c>
      <c r="K32" s="14" t="s">
        <v>53</v>
      </c>
      <c r="L32" s="14" t="s">
        <v>75</v>
      </c>
      <c r="M32" s="14">
        <v>8286676</v>
      </c>
      <c r="N32" s="14" t="str">
        <v>ערד 2016 סדרה 8667- ממשלת ישראל</v>
      </c>
    </row>
    <row r="33" spans="1:16" ht="22.5">
      <c r="A33" s="14">
        <v>0.040000000000000001</v>
      </c>
      <c r="B33" s="14">
        <v>0</v>
      </c>
      <c r="C33" s="15">
        <v>3928.9299999999998</v>
      </c>
      <c r="D33" s="14">
        <v>131.28999999999999</v>
      </c>
      <c r="E33" s="15">
        <v>2992481</v>
      </c>
      <c r="F33" s="14">
        <v>4.96</v>
      </c>
      <c r="G33" s="14">
        <v>4.7999999999999998</v>
      </c>
      <c r="H33" s="14" t="s">
        <v>52</v>
      </c>
      <c r="I33" s="14">
        <v>0.82999999999999996</v>
      </c>
      <c r="J33" s="17" t="s">
        <v>236</v>
      </c>
      <c r="K33" s="14" t="s">
        <v>53</v>
      </c>
      <c r="L33" s="14" t="s">
        <v>75</v>
      </c>
      <c r="M33" s="14">
        <v>8286684</v>
      </c>
      <c r="N33" s="14" t="str">
        <v>ערד 2016 סדרה 8668- ממשלת ישראל</v>
      </c>
    </row>
    <row r="34" spans="1:16" ht="22.5">
      <c r="A34" s="14">
        <v>0.029999999999999999</v>
      </c>
      <c r="B34" s="14">
        <v>0</v>
      </c>
      <c r="C34" s="15">
        <v>3351.5700000000002</v>
      </c>
      <c r="D34" s="14">
        <v>131.53</v>
      </c>
      <c r="E34" s="15">
        <v>2548143</v>
      </c>
      <c r="F34" s="14">
        <v>4.9900000000000002</v>
      </c>
      <c r="G34" s="14">
        <v>4.7999999999999998</v>
      </c>
      <c r="H34" s="14" t="s">
        <v>52</v>
      </c>
      <c r="I34" s="14">
        <v>0.91000000000000003</v>
      </c>
      <c r="J34" s="17" t="str">
        <v>01/03/01</v>
      </c>
      <c r="K34" s="14" t="s">
        <v>53</v>
      </c>
      <c r="L34" s="14" t="s">
        <v>75</v>
      </c>
      <c r="M34" s="14">
        <v>8286692</v>
      </c>
      <c r="N34" s="14" t="str">
        <v>ערד 2016 סדרה 8669- ממשלת ישראל</v>
      </c>
    </row>
    <row r="35" spans="1:16" ht="22.5">
      <c r="A35" s="14">
        <v>0.040000000000000001</v>
      </c>
      <c r="B35" s="14">
        <v>0</v>
      </c>
      <c r="C35" s="15">
        <v>3800.3099999999999</v>
      </c>
      <c r="D35" s="14">
        <v>134.27000000000001</v>
      </c>
      <c r="E35" s="15">
        <v>2830270</v>
      </c>
      <c r="F35" s="14">
        <v>4.9900000000000002</v>
      </c>
      <c r="G35" s="14">
        <v>4.7999999999999998</v>
      </c>
      <c r="H35" s="14" t="s">
        <v>52</v>
      </c>
      <c r="I35" s="14">
        <v>0.96999999999999997</v>
      </c>
      <c r="J35" s="17" t="str">
        <v>01/04/01</v>
      </c>
      <c r="K35" s="14" t="s">
        <v>53</v>
      </c>
      <c r="L35" s="14" t="s">
        <v>75</v>
      </c>
      <c r="M35" s="14">
        <v>8286700</v>
      </c>
      <c r="N35" s="14" t="str">
        <v>ערד 2016 סדרה 8670- ממשלת ישראל</v>
      </c>
    </row>
    <row r="36" spans="1:16" ht="22.5">
      <c r="A36" s="14">
        <v>0.040000000000000001</v>
      </c>
      <c r="B36" s="14">
        <v>0</v>
      </c>
      <c r="C36" s="15">
        <v>4677.25</v>
      </c>
      <c r="D36" s="14">
        <v>133.47</v>
      </c>
      <c r="E36" s="15">
        <v>3504464</v>
      </c>
      <c r="F36" s="14">
        <v>4.9900000000000002</v>
      </c>
      <c r="G36" s="14">
        <v>4.7999999999999998</v>
      </c>
      <c r="H36" s="14" t="s">
        <v>52</v>
      </c>
      <c r="I36" s="14">
        <v>1.05</v>
      </c>
      <c r="J36" s="17" t="str">
        <v>01/05/01</v>
      </c>
      <c r="K36" s="14" t="s">
        <v>53</v>
      </c>
      <c r="L36" s="14" t="s">
        <v>75</v>
      </c>
      <c r="M36" s="14">
        <v>8286718</v>
      </c>
      <c r="N36" s="14" t="str">
        <v>ערד 2016 סדרה 8671- ממשלת ישראל</v>
      </c>
    </row>
    <row r="37" spans="1:16" ht="22.5">
      <c r="A37" s="14">
        <v>0.040000000000000001</v>
      </c>
      <c r="B37" s="14">
        <v>0</v>
      </c>
      <c r="C37" s="15">
        <v>4649.0600000000004</v>
      </c>
      <c r="D37" s="14">
        <v>131.74000000000001</v>
      </c>
      <c r="E37" s="15">
        <v>3529035</v>
      </c>
      <c r="F37" s="14">
        <v>4.9800000000000004</v>
      </c>
      <c r="G37" s="14">
        <v>4.7999999999999998</v>
      </c>
      <c r="H37" s="14" t="s">
        <v>52</v>
      </c>
      <c r="I37" s="14">
        <v>1.1399999999999999</v>
      </c>
      <c r="J37" s="17" t="str">
        <v>01/06/01</v>
      </c>
      <c r="K37" s="14" t="s">
        <v>53</v>
      </c>
      <c r="L37" s="14" t="s">
        <v>75</v>
      </c>
      <c r="M37" s="14">
        <v>8286726</v>
      </c>
      <c r="N37" s="14" t="str">
        <v>ערד 2016 סדרה 8672- ממשלת ישראל</v>
      </c>
    </row>
    <row r="38" spans="1:16" ht="22.5">
      <c r="A38" s="14">
        <v>0.059999999999999998</v>
      </c>
      <c r="B38" s="14">
        <v>0</v>
      </c>
      <c r="C38" s="15">
        <v>6270.8400000000001</v>
      </c>
      <c r="D38" s="14">
        <v>130.68000000000001</v>
      </c>
      <c r="E38" s="15">
        <v>4798472</v>
      </c>
      <c r="F38" s="14">
        <v>4.9900000000000002</v>
      </c>
      <c r="G38" s="14">
        <v>4.7999999999999998</v>
      </c>
      <c r="H38" s="14" t="s">
        <v>52</v>
      </c>
      <c r="I38" s="14">
        <v>1.22</v>
      </c>
      <c r="J38" s="17" t="str">
        <v>01/07/01</v>
      </c>
      <c r="K38" s="14" t="s">
        <v>53</v>
      </c>
      <c r="L38" s="14" t="s">
        <v>75</v>
      </c>
      <c r="M38" s="14">
        <v>8286734</v>
      </c>
      <c r="N38" s="14" t="str">
        <v>ערד 2016 סדרה 8673- ממשלת ישראל</v>
      </c>
    </row>
    <row r="39" spans="1:16" ht="22.5">
      <c r="A39" s="14">
        <v>0.050000000000000003</v>
      </c>
      <c r="B39" s="14">
        <v>0</v>
      </c>
      <c r="C39" s="15">
        <v>5562.9099999999999</v>
      </c>
      <c r="D39" s="14">
        <v>129.77000000000001</v>
      </c>
      <c r="E39" s="15">
        <v>4286860</v>
      </c>
      <c r="F39" s="14">
        <v>4.9800000000000004</v>
      </c>
      <c r="G39" s="14">
        <v>4.7999999999999998</v>
      </c>
      <c r="H39" s="14" t="s">
        <v>52</v>
      </c>
      <c r="I39" s="14">
        <v>1.3</v>
      </c>
      <c r="J39" s="17" t="str">
        <v>01/08/01</v>
      </c>
      <c r="K39" s="14" t="s">
        <v>53</v>
      </c>
      <c r="L39" s="14" t="s">
        <v>75</v>
      </c>
      <c r="M39" s="14">
        <v>8286742</v>
      </c>
      <c r="N39" s="14" t="str">
        <v>ערד 2016 סדרה 8674- ממשלת ישראל</v>
      </c>
    </row>
    <row r="40" spans="1:16" ht="22.5">
      <c r="A40" s="14">
        <v>0.059999999999999998</v>
      </c>
      <c r="B40" s="14">
        <v>0</v>
      </c>
      <c r="C40" s="15">
        <v>6044.1199999999999</v>
      </c>
      <c r="D40" s="14">
        <v>128.71000000000001</v>
      </c>
      <c r="E40" s="15">
        <v>4695919</v>
      </c>
      <c r="F40" s="14">
        <v>4.9800000000000004</v>
      </c>
      <c r="G40" s="14">
        <v>4.7999999999999998</v>
      </c>
      <c r="H40" s="14" t="s">
        <v>52</v>
      </c>
      <c r="I40" s="14">
        <v>1.3899999999999999</v>
      </c>
      <c r="J40" s="17" t="str">
        <v>02/09/01</v>
      </c>
      <c r="K40" s="14" t="s">
        <v>53</v>
      </c>
      <c r="L40" s="14" t="s">
        <v>75</v>
      </c>
      <c r="M40" s="14">
        <v>8286759</v>
      </c>
      <c r="N40" s="14" t="str">
        <v>ערד 2016 סדרה 8675- ממשלת ישראל</v>
      </c>
    </row>
    <row r="41" spans="1:16" ht="22.5">
      <c r="A41" s="14">
        <v>0.040000000000000001</v>
      </c>
      <c r="B41" s="14">
        <v>0</v>
      </c>
      <c r="C41" s="15">
        <v>4476.0500000000002</v>
      </c>
      <c r="D41" s="14">
        <v>130.90000000000001</v>
      </c>
      <c r="E41" s="15">
        <v>3419521</v>
      </c>
      <c r="F41" s="14">
        <v>4.9900000000000002</v>
      </c>
      <c r="G41" s="14">
        <v>4.7999999999999998</v>
      </c>
      <c r="H41" s="14" t="s">
        <v>52</v>
      </c>
      <c r="I41" s="14">
        <v>1.4399999999999999</v>
      </c>
      <c r="J41" s="17" t="str">
        <v>01/10/01</v>
      </c>
      <c r="K41" s="14" t="s">
        <v>53</v>
      </c>
      <c r="L41" s="14" t="s">
        <v>75</v>
      </c>
      <c r="M41" s="14">
        <v>8286767</v>
      </c>
      <c r="N41" s="14" t="str">
        <v>ערד 2016 סדרה 8676- ממשלת ישראל</v>
      </c>
    </row>
    <row r="42" spans="1:16" ht="22.5">
      <c r="A42" s="14">
        <v>0.029999999999999999</v>
      </c>
      <c r="B42" s="14">
        <v>0</v>
      </c>
      <c r="C42" s="15">
        <v>3722.0799999999999</v>
      </c>
      <c r="D42" s="14">
        <v>130.12</v>
      </c>
      <c r="E42" s="15">
        <v>2860606</v>
      </c>
      <c r="F42" s="14">
        <v>4.9800000000000004</v>
      </c>
      <c r="G42" s="14">
        <v>4.7999999999999998</v>
      </c>
      <c r="H42" s="14" t="s">
        <v>52</v>
      </c>
      <c r="I42" s="14">
        <v>1.52</v>
      </c>
      <c r="J42" s="17" t="str">
        <v>01/11/01</v>
      </c>
      <c r="K42" s="14" t="s">
        <v>53</v>
      </c>
      <c r="L42" s="14" t="s">
        <v>75</v>
      </c>
      <c r="M42" s="14">
        <v>8286775</v>
      </c>
      <c r="N42" s="14" t="str">
        <v>ערד 2016 סדרה 8677- ממשלת ישראל</v>
      </c>
    </row>
    <row r="43" spans="1:16" ht="22.5">
      <c r="A43" s="14">
        <v>0.029999999999999999</v>
      </c>
      <c r="B43" s="14">
        <v>0</v>
      </c>
      <c r="C43" s="15">
        <v>3598.1300000000001</v>
      </c>
      <c r="D43" s="14">
        <v>129.44999999999999</v>
      </c>
      <c r="E43" s="15">
        <v>2779654</v>
      </c>
      <c r="F43" s="14">
        <v>4.9800000000000004</v>
      </c>
      <c r="G43" s="14">
        <v>4.7999999999999998</v>
      </c>
      <c r="H43" s="14" t="s">
        <v>52</v>
      </c>
      <c r="I43" s="14">
        <v>1.6100000000000001</v>
      </c>
      <c r="J43" s="17" t="str">
        <v>02/12/01</v>
      </c>
      <c r="K43" s="14" t="s">
        <v>53</v>
      </c>
      <c r="L43" s="14" t="s">
        <v>75</v>
      </c>
      <c r="M43" s="14">
        <v>8286783</v>
      </c>
      <c r="N43" s="14" t="str">
        <v>ערד 2016 סדרה 8678- ממשלת ישראל</v>
      </c>
    </row>
    <row r="44" spans="1:16" ht="22.5">
      <c r="A44" s="14">
        <v>0.01</v>
      </c>
      <c r="B44" s="14">
        <v>0</v>
      </c>
      <c r="C44" s="14">
        <v>751.37</v>
      </c>
      <c r="D44" s="14">
        <v>122.17</v>
      </c>
      <c r="E44" s="15">
        <v>615000</v>
      </c>
      <c r="F44" s="14">
        <v>4.9900000000000002</v>
      </c>
      <c r="G44" s="14">
        <v>4.7999999999999998</v>
      </c>
      <c r="H44" s="14" t="s">
        <v>52</v>
      </c>
      <c r="I44" s="14">
        <v>2.4199999999999999</v>
      </c>
      <c r="J44" s="14" t="str">
        <v>20/12/09</v>
      </c>
      <c r="K44" s="14" t="s">
        <v>53</v>
      </c>
      <c r="L44" s="14" t="s">
        <v>75</v>
      </c>
      <c r="M44" s="14">
        <v>8286890</v>
      </c>
      <c r="N44" s="14" t="str">
        <v>ערד 2017  סדרה 8689- ממשלת ישראל</v>
      </c>
    </row>
    <row r="45" spans="1:16" ht="22.5">
      <c r="A45" s="14">
        <v>0.040000000000000001</v>
      </c>
      <c r="B45" s="14">
        <v>0</v>
      </c>
      <c r="C45" s="15">
        <v>4664.8900000000003</v>
      </c>
      <c r="D45" s="14">
        <v>129.69999999999999</v>
      </c>
      <c r="E45" s="15">
        <v>3596725</v>
      </c>
      <c r="F45" s="14">
        <v>4.9800000000000004</v>
      </c>
      <c r="G45" s="14">
        <v>4.7999999999999998</v>
      </c>
      <c r="H45" s="14" t="s">
        <v>52</v>
      </c>
      <c r="I45" s="14">
        <v>1.6899999999999999</v>
      </c>
      <c r="J45" s="17" t="str">
        <v>01/01/02</v>
      </c>
      <c r="K45" s="14" t="s">
        <v>53</v>
      </c>
      <c r="L45" s="14" t="s">
        <v>75</v>
      </c>
      <c r="M45" s="14">
        <v>8286791</v>
      </c>
      <c r="N45" s="14" t="str">
        <v>ערד 2017 סדרה 8679- ממשלת ישראל</v>
      </c>
    </row>
    <row r="46" spans="1:16" ht="22.5">
      <c r="A46" s="14">
        <v>0.050000000000000003</v>
      </c>
      <c r="B46" s="14">
        <v>0</v>
      </c>
      <c r="C46" s="15">
        <v>5196.6700000000001</v>
      </c>
      <c r="D46" s="14">
        <v>129.30000000000001</v>
      </c>
      <c r="E46" s="15">
        <v>4019176</v>
      </c>
      <c r="F46" s="14">
        <v>4.9800000000000004</v>
      </c>
      <c r="G46" s="14">
        <v>4.7999999999999998</v>
      </c>
      <c r="H46" s="14" t="s">
        <v>52</v>
      </c>
      <c r="I46" s="14">
        <v>1.77</v>
      </c>
      <c r="J46" s="17" t="str">
        <v>01/02/02</v>
      </c>
      <c r="K46" s="14" t="s">
        <v>53</v>
      </c>
      <c r="L46" s="14" t="s">
        <v>75</v>
      </c>
      <c r="M46" s="14">
        <v>8286809</v>
      </c>
      <c r="N46" s="14" t="str">
        <v>ערד 2017 סדרה 8680- ממשלת ישראל</v>
      </c>
    </row>
    <row r="47" spans="1:16" ht="22.5">
      <c r="A47" s="14">
        <v>0.040000000000000001</v>
      </c>
      <c r="B47" s="14">
        <v>0</v>
      </c>
      <c r="C47" s="15">
        <v>3899.9299999999998</v>
      </c>
      <c r="D47" s="14">
        <v>127.39</v>
      </c>
      <c r="E47" s="15">
        <v>3061405</v>
      </c>
      <c r="F47" s="14">
        <v>5</v>
      </c>
      <c r="G47" s="14">
        <v>4.7999999999999998</v>
      </c>
      <c r="H47" s="14" t="s">
        <v>52</v>
      </c>
      <c r="I47" s="14">
        <v>1.8500000000000001</v>
      </c>
      <c r="J47" s="17" t="str">
        <v>01/03/02</v>
      </c>
      <c r="K47" s="14" t="s">
        <v>53</v>
      </c>
      <c r="L47" s="14" t="s">
        <v>75</v>
      </c>
      <c r="M47" s="14">
        <v>8286817</v>
      </c>
      <c r="N47" s="14" t="str">
        <v>ערד 2017 סדרה 8681- ממשלת ישראל</v>
      </c>
    </row>
    <row r="48" spans="1:16" ht="22.5">
      <c r="A48" s="14">
        <v>0.089999999999999997</v>
      </c>
      <c r="B48" s="14">
        <v>0</v>
      </c>
      <c r="C48" s="15">
        <v>9289.9099999999999</v>
      </c>
      <c r="D48" s="14">
        <v>128.91999999999999</v>
      </c>
      <c r="E48" s="15">
        <v>7206178</v>
      </c>
      <c r="F48" s="14">
        <v>5</v>
      </c>
      <c r="G48" s="14">
        <v>4.7999999999999998</v>
      </c>
      <c r="H48" s="14" t="s">
        <v>52</v>
      </c>
      <c r="I48" s="14">
        <v>1.8899999999999999</v>
      </c>
      <c r="J48" s="17" t="str">
        <v>01/04/02</v>
      </c>
      <c r="K48" s="14" t="s">
        <v>53</v>
      </c>
      <c r="L48" s="14" t="s">
        <v>75</v>
      </c>
      <c r="M48" s="14">
        <v>8286825</v>
      </c>
      <c r="N48" s="14" t="str">
        <v>ערד 2017 סדרה 8682- ממשלת ישראל</v>
      </c>
    </row>
    <row r="49" spans="1:16" ht="22.5">
      <c r="A49" s="14">
        <v>0.040000000000000001</v>
      </c>
      <c r="B49" s="14">
        <v>0</v>
      </c>
      <c r="C49" s="15">
        <v>4049.2399999999998</v>
      </c>
      <c r="D49" s="14">
        <v>127.78</v>
      </c>
      <c r="E49" s="15">
        <v>3168916</v>
      </c>
      <c r="F49" s="14">
        <v>5</v>
      </c>
      <c r="G49" s="14">
        <v>4.7999999999999998</v>
      </c>
      <c r="H49" s="14" t="s">
        <v>52</v>
      </c>
      <c r="I49" s="14">
        <v>1.97</v>
      </c>
      <c r="J49" s="17" t="str">
        <v>01/05/02</v>
      </c>
      <c r="K49" s="14" t="s">
        <v>53</v>
      </c>
      <c r="L49" s="14" t="s">
        <v>75</v>
      </c>
      <c r="M49" s="14">
        <v>8286833</v>
      </c>
      <c r="N49" s="14" t="str">
        <v>ערד 2017 סדרה 8683- ממשלת ישראל</v>
      </c>
    </row>
    <row r="50" spans="1:16" ht="22.5">
      <c r="A50" s="14">
        <v>0.050000000000000003</v>
      </c>
      <c r="B50" s="14">
        <v>0</v>
      </c>
      <c r="C50" s="15">
        <v>5835.1599999999999</v>
      </c>
      <c r="D50" s="14">
        <v>125.31999999999999</v>
      </c>
      <c r="E50" s="15">
        <v>4656285</v>
      </c>
      <c r="F50" s="14">
        <v>4.9900000000000002</v>
      </c>
      <c r="G50" s="14">
        <v>4.7999999999999998</v>
      </c>
      <c r="H50" s="14" t="s">
        <v>52</v>
      </c>
      <c r="I50" s="14">
        <v>2.0600000000000001</v>
      </c>
      <c r="J50" s="17" t="str">
        <v>02/06/02</v>
      </c>
      <c r="K50" s="14" t="s">
        <v>53</v>
      </c>
      <c r="L50" s="14" t="s">
        <v>75</v>
      </c>
      <c r="M50" s="14">
        <v>8286841</v>
      </c>
      <c r="N50" s="14" t="str">
        <v>ערד 2017 סדרה 8684- ממשלת ישראל</v>
      </c>
    </row>
    <row r="51" spans="1:16" ht="22.5">
      <c r="A51" s="14">
        <v>0.040000000000000001</v>
      </c>
      <c r="B51" s="14">
        <v>0</v>
      </c>
      <c r="C51" s="15">
        <v>4594.9099999999999</v>
      </c>
      <c r="D51" s="14">
        <v>123.66</v>
      </c>
      <c r="E51" s="15">
        <v>3715900</v>
      </c>
      <c r="F51" s="14">
        <v>5</v>
      </c>
      <c r="G51" s="14">
        <v>4.7999999999999998</v>
      </c>
      <c r="H51" s="14" t="s">
        <v>52</v>
      </c>
      <c r="I51" s="14">
        <v>2.1400000000000001</v>
      </c>
      <c r="J51" s="17" t="str">
        <v>01/07/02</v>
      </c>
      <c r="K51" s="14" t="s">
        <v>53</v>
      </c>
      <c r="L51" s="14" t="s">
        <v>75</v>
      </c>
      <c r="M51" s="14">
        <v>8286858</v>
      </c>
      <c r="N51" s="14" t="str">
        <v>ערד 2017 סדרה 8685- ממשלת ישראל</v>
      </c>
    </row>
    <row r="52" spans="1:16" ht="22.5">
      <c r="A52" s="14">
        <v>0.040000000000000001</v>
      </c>
      <c r="B52" s="14">
        <v>0</v>
      </c>
      <c r="C52" s="15">
        <v>4289.79</v>
      </c>
      <c r="D52" s="14">
        <v>121.56</v>
      </c>
      <c r="E52" s="15">
        <v>3529091</v>
      </c>
      <c r="F52" s="14">
        <v>4.9900000000000002</v>
      </c>
      <c r="G52" s="14">
        <v>4.7999999999999998</v>
      </c>
      <c r="H52" s="14" t="s">
        <v>52</v>
      </c>
      <c r="I52" s="14">
        <v>2.23</v>
      </c>
      <c r="J52" s="17" t="str">
        <v>01/08/02</v>
      </c>
      <c r="K52" s="14" t="s">
        <v>53</v>
      </c>
      <c r="L52" s="14" t="s">
        <v>75</v>
      </c>
      <c r="M52" s="14">
        <v>8286866</v>
      </c>
      <c r="N52" s="14" t="str">
        <v>ערד 2017 סדרה 8686- ממשלת ישראל</v>
      </c>
    </row>
    <row r="53" spans="1:16" ht="22.5">
      <c r="A53" s="14">
        <v>0.040000000000000001</v>
      </c>
      <c r="B53" s="14">
        <v>0</v>
      </c>
      <c r="C53" s="15">
        <v>4382.3199999999997</v>
      </c>
      <c r="D53" s="14">
        <v>120.28</v>
      </c>
      <c r="E53" s="15">
        <v>3643504</v>
      </c>
      <c r="F53" s="14">
        <v>4.9900000000000002</v>
      </c>
      <c r="G53" s="14">
        <v>4.7999999999999998</v>
      </c>
      <c r="H53" s="14" t="s">
        <v>52</v>
      </c>
      <c r="I53" s="14">
        <v>2.3100000000000001</v>
      </c>
      <c r="J53" s="17" t="str">
        <v>01/09/02</v>
      </c>
      <c r="K53" s="14" t="s">
        <v>53</v>
      </c>
      <c r="L53" s="14" t="s">
        <v>75</v>
      </c>
      <c r="M53" s="14">
        <v>8286874</v>
      </c>
      <c r="N53" s="14" t="str">
        <v>ערד 2017 סדרה 8687- ממשלת ישראל</v>
      </c>
    </row>
    <row r="54" spans="1:16" ht="22.5">
      <c r="A54" s="14">
        <v>0.050000000000000003</v>
      </c>
      <c r="B54" s="14">
        <v>0</v>
      </c>
      <c r="C54" s="15">
        <v>5164.2399999999998</v>
      </c>
      <c r="D54" s="14">
        <v>123.12</v>
      </c>
      <c r="E54" s="15">
        <v>4194418</v>
      </c>
      <c r="F54" s="14">
        <v>5</v>
      </c>
      <c r="G54" s="14">
        <v>4.7999999999999998</v>
      </c>
      <c r="H54" s="14" t="s">
        <v>52</v>
      </c>
      <c r="I54" s="14">
        <v>2.3399999999999999</v>
      </c>
      <c r="J54" s="17" t="str">
        <v>01/10/02</v>
      </c>
      <c r="K54" s="14" t="s">
        <v>53</v>
      </c>
      <c r="L54" s="14" t="s">
        <v>75</v>
      </c>
      <c r="M54" s="14">
        <v>8286882</v>
      </c>
      <c r="N54" s="14" t="str">
        <v>ערד 2017 סדרה 8688- ממשלת ישראל</v>
      </c>
    </row>
    <row r="55" spans="1:16" ht="22.5">
      <c r="A55" s="14">
        <v>0.01</v>
      </c>
      <c r="B55" s="14">
        <v>0</v>
      </c>
      <c r="C55" s="14">
        <v>744.88</v>
      </c>
      <c r="D55" s="14">
        <v>120.90000000000001</v>
      </c>
      <c r="E55" s="15">
        <v>616107</v>
      </c>
      <c r="F55" s="14">
        <v>4.9900000000000002</v>
      </c>
      <c r="G55" s="14">
        <v>4.7999999999999998</v>
      </c>
      <c r="H55" s="14" t="s">
        <v>52</v>
      </c>
      <c r="I55" s="14">
        <v>2.5</v>
      </c>
      <c r="J55" s="17" t="str">
        <v>01/12/02</v>
      </c>
      <c r="K55" s="14" t="s">
        <v>53</v>
      </c>
      <c r="L55" s="14" t="s">
        <v>75</v>
      </c>
      <c r="M55" s="14">
        <v>8286908</v>
      </c>
      <c r="N55" s="14" t="str">
        <v>ערד 2017 סדרה 8690- ממשלת ישראל</v>
      </c>
    </row>
    <row r="56" spans="1:16" ht="22.5">
      <c r="A56" s="14">
        <v>0.059999999999999998</v>
      </c>
      <c r="B56" s="14">
        <v>0</v>
      </c>
      <c r="C56" s="15">
        <v>6231.6300000000001</v>
      </c>
      <c r="D56" s="14">
        <v>121.41</v>
      </c>
      <c r="E56" s="15">
        <v>5132758</v>
      </c>
      <c r="F56" s="14">
        <v>4.9900000000000002</v>
      </c>
      <c r="G56" s="14">
        <v>4.7999999999999998</v>
      </c>
      <c r="H56" s="14" t="s">
        <v>52</v>
      </c>
      <c r="I56" s="14">
        <v>2.5899999999999999</v>
      </c>
      <c r="J56" s="17" t="str">
        <v>01/01/03</v>
      </c>
      <c r="K56" s="14" t="s">
        <v>53</v>
      </c>
      <c r="L56" s="14" t="s">
        <v>75</v>
      </c>
      <c r="M56" s="14">
        <v>8286916</v>
      </c>
      <c r="N56" s="14" t="str">
        <v>ערד 2018 סדרה 8691- ממשלת ישראל</v>
      </c>
    </row>
    <row r="57" spans="1:16" ht="22.5">
      <c r="A57" s="14">
        <v>0.050000000000000003</v>
      </c>
      <c r="B57" s="14">
        <v>0</v>
      </c>
      <c r="C57" s="15">
        <v>5899.2299999999996</v>
      </c>
      <c r="D57" s="14">
        <v>121.23</v>
      </c>
      <c r="E57" s="15">
        <v>4866049</v>
      </c>
      <c r="F57" s="14">
        <v>4.9900000000000002</v>
      </c>
      <c r="G57" s="14">
        <v>4.7999999999999998</v>
      </c>
      <c r="H57" s="14" t="s">
        <v>52</v>
      </c>
      <c r="I57" s="14">
        <v>2.6800000000000002</v>
      </c>
      <c r="J57" s="17" t="str">
        <v>02/02/03</v>
      </c>
      <c r="K57" s="14" t="s">
        <v>53</v>
      </c>
      <c r="L57" s="14" t="s">
        <v>75</v>
      </c>
      <c r="M57" s="14">
        <v>8286924</v>
      </c>
      <c r="N57" s="14" t="str">
        <v>ערד 2018 סדרה 8692- ממשלת ישראל</v>
      </c>
    </row>
    <row r="58" spans="1:16" ht="22.5">
      <c r="A58" s="14">
        <v>0.040000000000000001</v>
      </c>
      <c r="B58" s="14">
        <v>0</v>
      </c>
      <c r="C58" s="15">
        <v>4523.2600000000002</v>
      </c>
      <c r="D58" s="14">
        <v>120.51000000000001</v>
      </c>
      <c r="E58" s="15">
        <v>3753356</v>
      </c>
      <c r="F58" s="14">
        <v>5</v>
      </c>
      <c r="G58" s="14">
        <v>4.7999999999999998</v>
      </c>
      <c r="H58" s="14" t="s">
        <v>52</v>
      </c>
      <c r="I58" s="14">
        <v>2.75</v>
      </c>
      <c r="J58" s="17" t="str">
        <v>02/03/03</v>
      </c>
      <c r="K58" s="14" t="s">
        <v>53</v>
      </c>
      <c r="L58" s="14" t="s">
        <v>75</v>
      </c>
      <c r="M58" s="14">
        <v>8286932</v>
      </c>
      <c r="N58" s="14" t="str">
        <v>ערד 2018 סדרה 8693- ממשלת ישראל</v>
      </c>
    </row>
    <row r="59" spans="1:16" ht="22.5">
      <c r="A59" s="14">
        <v>0.050000000000000003</v>
      </c>
      <c r="B59" s="14">
        <v>0</v>
      </c>
      <c r="C59" s="15">
        <v>5243.75</v>
      </c>
      <c r="D59" s="14">
        <v>122.44</v>
      </c>
      <c r="E59" s="15">
        <v>4282597</v>
      </c>
      <c r="F59" s="14">
        <v>5</v>
      </c>
      <c r="G59" s="14">
        <v>4.7999999999999998</v>
      </c>
      <c r="H59" s="14" t="s">
        <v>52</v>
      </c>
      <c r="I59" s="14">
        <v>2.77</v>
      </c>
      <c r="J59" s="17" t="str">
        <v>01/04/03</v>
      </c>
      <c r="K59" s="14" t="s">
        <v>53</v>
      </c>
      <c r="L59" s="14" t="s">
        <v>75</v>
      </c>
      <c r="M59" s="14">
        <v>8286940</v>
      </c>
      <c r="N59" s="14" t="str">
        <v>ערד 2018 סדרה 8694- ממשלת ישראל</v>
      </c>
    </row>
    <row r="60" spans="1:16" ht="22.5">
      <c r="A60" s="14">
        <v>0.059999999999999998</v>
      </c>
      <c r="B60" s="14">
        <v>0</v>
      </c>
      <c r="C60" s="15">
        <v>6208.0299999999997</v>
      </c>
      <c r="D60" s="14">
        <v>121.69</v>
      </c>
      <c r="E60" s="15">
        <v>5101324</v>
      </c>
      <c r="F60" s="14">
        <v>5</v>
      </c>
      <c r="G60" s="14">
        <v>4.7999999999999998</v>
      </c>
      <c r="H60" s="14" t="s">
        <v>52</v>
      </c>
      <c r="I60" s="14">
        <v>2.8500000000000001</v>
      </c>
      <c r="J60" s="17" t="str">
        <v>02/05/03</v>
      </c>
      <c r="K60" s="14" t="s">
        <v>53</v>
      </c>
      <c r="L60" s="14" t="s">
        <v>75</v>
      </c>
      <c r="M60" s="14">
        <v>8286957</v>
      </c>
      <c r="N60" s="14" t="str">
        <v>ערד 2018 סדרה 8695- ממשלת ישראל</v>
      </c>
    </row>
    <row r="61" spans="1:16" ht="22.5">
      <c r="A61" s="14">
        <v>0.070000000000000007</v>
      </c>
      <c r="B61" s="14">
        <v>0</v>
      </c>
      <c r="C61" s="15">
        <v>7340.8199999999997</v>
      </c>
      <c r="D61" s="14">
        <v>121.45999999999999</v>
      </c>
      <c r="E61" s="15">
        <v>6044015</v>
      </c>
      <c r="F61" s="14">
        <v>5</v>
      </c>
      <c r="G61" s="14">
        <v>4.7999999999999998</v>
      </c>
      <c r="H61" s="14" t="s">
        <v>52</v>
      </c>
      <c r="I61" s="14">
        <v>2.9399999999999999</v>
      </c>
      <c r="J61" s="17" t="str">
        <v>01/06/03</v>
      </c>
      <c r="K61" s="14" t="s">
        <v>53</v>
      </c>
      <c r="L61" s="14" t="s">
        <v>75</v>
      </c>
      <c r="M61" s="14">
        <v>8286965</v>
      </c>
      <c r="N61" s="14" t="str">
        <v>ערד 2018 סדרה 8696- ממשלת ישראל</v>
      </c>
    </row>
    <row r="62" spans="1:16" ht="22.5">
      <c r="A62" s="14">
        <v>0.040000000000000001</v>
      </c>
      <c r="B62" s="14">
        <v>0</v>
      </c>
      <c r="C62" s="15">
        <v>4262.1199999999999</v>
      </c>
      <c r="D62" s="14">
        <v>121.78</v>
      </c>
      <c r="E62" s="15">
        <v>3499752</v>
      </c>
      <c r="F62" s="14">
        <v>5</v>
      </c>
      <c r="G62" s="14">
        <v>4.7999999999999998</v>
      </c>
      <c r="H62" s="14" t="s">
        <v>52</v>
      </c>
      <c r="I62" s="14">
        <v>3.1000000000000001</v>
      </c>
      <c r="J62" s="17" t="str">
        <v>01/08/03</v>
      </c>
      <c r="K62" s="14" t="s">
        <v>53</v>
      </c>
      <c r="L62" s="14" t="s">
        <v>75</v>
      </c>
      <c r="M62" s="14">
        <v>8286981</v>
      </c>
      <c r="N62" s="14" t="str">
        <v>ערד 2018 סדרה 8698- ממשלת ישראל</v>
      </c>
    </row>
    <row r="63" spans="1:16" ht="22.5">
      <c r="A63" s="14">
        <v>0.080000000000000002</v>
      </c>
      <c r="B63" s="14">
        <v>0</v>
      </c>
      <c r="C63" s="15">
        <v>8883.3500000000004</v>
      </c>
      <c r="D63" s="14">
        <v>122.13</v>
      </c>
      <c r="E63" s="15">
        <v>7273542</v>
      </c>
      <c r="F63" s="14">
        <v>5</v>
      </c>
      <c r="G63" s="14">
        <v>4.7999999999999998</v>
      </c>
      <c r="H63" s="14" t="s">
        <v>52</v>
      </c>
      <c r="I63" s="14">
        <v>3.1899999999999999</v>
      </c>
      <c r="J63" s="17" t="str">
        <v>01/09/03</v>
      </c>
      <c r="K63" s="14" t="s">
        <v>53</v>
      </c>
      <c r="L63" s="14" t="s">
        <v>75</v>
      </c>
      <c r="M63" s="14">
        <v>8286999</v>
      </c>
      <c r="N63" s="14" t="str">
        <v>ערד 2018 סדרה 8699- ממשלת ישראל</v>
      </c>
    </row>
    <row r="64" spans="1:16" ht="22.5">
      <c r="A64" s="14">
        <v>0.040000000000000001</v>
      </c>
      <c r="B64" s="14">
        <v>0</v>
      </c>
      <c r="C64" s="15">
        <v>4523.29</v>
      </c>
      <c r="D64" s="14">
        <v>123.81</v>
      </c>
      <c r="E64" s="15">
        <v>3653327</v>
      </c>
      <c r="F64" s="14">
        <v>5.1399999999999997</v>
      </c>
      <c r="G64" s="14">
        <v>4.7999999999999998</v>
      </c>
      <c r="H64" s="14" t="s">
        <v>52</v>
      </c>
      <c r="I64" s="14">
        <v>3.1899999999999999</v>
      </c>
      <c r="J64" s="17" t="str">
        <v>01/10/03</v>
      </c>
      <c r="K64" s="14" t="s">
        <v>53</v>
      </c>
      <c r="L64" s="14" t="s">
        <v>75</v>
      </c>
      <c r="M64" s="14">
        <v>8287005</v>
      </c>
      <c r="N64" s="14" t="str">
        <v>ערד 2018 סדרה 8700- ממשלת ישראל</v>
      </c>
    </row>
    <row r="65" spans="1:16" ht="22.5">
      <c r="A65" s="14">
        <v>0.059999999999999998</v>
      </c>
      <c r="B65" s="14">
        <v>0</v>
      </c>
      <c r="C65" s="15">
        <v>6089.0500000000002</v>
      </c>
      <c r="D65" s="14">
        <v>124.42</v>
      </c>
      <c r="E65" s="15">
        <v>4894070</v>
      </c>
      <c r="F65" s="14">
        <v>5</v>
      </c>
      <c r="G65" s="14">
        <v>4.7999999999999998</v>
      </c>
      <c r="H65" s="14" t="s">
        <v>52</v>
      </c>
      <c r="I65" s="14">
        <v>3.2799999999999998</v>
      </c>
      <c r="J65" s="17" t="str">
        <v>02/11/03</v>
      </c>
      <c r="K65" s="14" t="s">
        <v>53</v>
      </c>
      <c r="L65" s="14" t="s">
        <v>75</v>
      </c>
      <c r="M65" s="14">
        <v>8287013</v>
      </c>
      <c r="N65" s="14" t="str">
        <v>ערד 2018 סדרה 8701- ממשלת ישראל</v>
      </c>
    </row>
    <row r="66" spans="1:16" ht="22.5">
      <c r="A66" s="14">
        <v>0.050000000000000003</v>
      </c>
      <c r="B66" s="14">
        <v>0</v>
      </c>
      <c r="C66" s="15">
        <v>5219.4700000000003</v>
      </c>
      <c r="D66" s="14">
        <v>123.93000000000001</v>
      </c>
      <c r="E66" s="15">
        <v>4211634</v>
      </c>
      <c r="F66" s="14">
        <v>5</v>
      </c>
      <c r="G66" s="14">
        <v>4.7999999999999998</v>
      </c>
      <c r="H66" s="14" t="s">
        <v>52</v>
      </c>
      <c r="I66" s="14">
        <v>3.3599999999999999</v>
      </c>
      <c r="J66" s="17" t="str">
        <v>01/12/03</v>
      </c>
      <c r="K66" s="14" t="s">
        <v>53</v>
      </c>
      <c r="L66" s="14" t="s">
        <v>75</v>
      </c>
      <c r="M66" s="14">
        <v>8287021</v>
      </c>
      <c r="N66" s="14" t="str">
        <v>ערד 2018 סדרה 8702- ממשלת ישראל</v>
      </c>
    </row>
    <row r="67" spans="1:16" ht="22.5">
      <c r="A67" s="14">
        <v>0.20999999999999999</v>
      </c>
      <c r="B67" s="14">
        <v>0</v>
      </c>
      <c r="C67" s="15">
        <v>22527.509999999998</v>
      </c>
      <c r="D67" s="14">
        <v>119.83</v>
      </c>
      <c r="E67" s="15">
        <v>18800000</v>
      </c>
      <c r="F67" s="14">
        <v>4.8499999999999996</v>
      </c>
      <c r="G67" s="14">
        <v>4.7999999999999998</v>
      </c>
      <c r="H67" s="14" t="s">
        <v>52</v>
      </c>
      <c r="I67" s="14">
        <v>5.8700000000000001</v>
      </c>
      <c r="J67" s="17" t="str">
        <v>01/02/07</v>
      </c>
      <c r="K67" s="14" t="s">
        <v>53</v>
      </c>
      <c r="L67" s="14" t="s">
        <v>75</v>
      </c>
      <c r="M67" s="14">
        <v>8287278</v>
      </c>
      <c r="N67" s="14" t="str">
        <v>ערד 2022  סדרה  8727- ממשלת ישראל</v>
      </c>
    </row>
    <row r="68" spans="1:16" ht="22.5">
      <c r="A68" s="14">
        <v>0.14999999999999999</v>
      </c>
      <c r="B68" s="14">
        <v>0</v>
      </c>
      <c r="C68" s="15">
        <v>15899.9</v>
      </c>
      <c r="D68" s="14">
        <v>120.45</v>
      </c>
      <c r="E68" s="15">
        <v>13200000</v>
      </c>
      <c r="F68" s="14">
        <v>4.8499999999999996</v>
      </c>
      <c r="G68" s="14">
        <v>4.7999999999999998</v>
      </c>
      <c r="H68" s="14" t="s">
        <v>52</v>
      </c>
      <c r="I68" s="14">
        <v>6.0599999999999996</v>
      </c>
      <c r="J68" s="17" t="str">
        <v>01/06/07</v>
      </c>
      <c r="K68" s="14" t="s">
        <v>53</v>
      </c>
      <c r="L68" s="14" t="s">
        <v>75</v>
      </c>
      <c r="M68" s="14">
        <v>8287310</v>
      </c>
      <c r="N68" s="14" t="str">
        <v>ערד 2022  סדרה 8731- ממשלת ישראל</v>
      </c>
    </row>
    <row r="69" spans="1:16" ht="22.5">
      <c r="A69" s="14">
        <v>0.050000000000000003</v>
      </c>
      <c r="B69" s="14">
        <v>0</v>
      </c>
      <c r="C69" s="15">
        <v>5311.1199999999999</v>
      </c>
      <c r="D69" s="14">
        <v>117.95</v>
      </c>
      <c r="E69" s="15">
        <v>4503000</v>
      </c>
      <c r="F69" s="14">
        <v>4.8499999999999996</v>
      </c>
      <c r="G69" s="14">
        <v>4.7999999999999998</v>
      </c>
      <c r="H69" s="14" t="s">
        <v>52</v>
      </c>
      <c r="I69" s="14">
        <v>6.4199999999999999</v>
      </c>
      <c r="J69" s="17" t="str">
        <v>02/12/07</v>
      </c>
      <c r="K69" s="14" t="s">
        <v>53</v>
      </c>
      <c r="L69" s="14" t="s">
        <v>75</v>
      </c>
      <c r="M69" s="14">
        <v>8287377</v>
      </c>
      <c r="N69" s="14" t="str">
        <v>ערד 2022  סדרה 8737- ממשלת ישראל</v>
      </c>
    </row>
    <row r="70" spans="1:16" ht="22.5">
      <c r="A70" s="14">
        <v>0.070000000000000007</v>
      </c>
      <c r="B70" s="14">
        <v>0</v>
      </c>
      <c r="C70" s="15">
        <v>7012.7700000000004</v>
      </c>
      <c r="D70" s="14">
        <v>120.81</v>
      </c>
      <c r="E70" s="15">
        <v>5805000</v>
      </c>
      <c r="F70" s="14">
        <v>5.0700000000000003</v>
      </c>
      <c r="G70" s="14">
        <v>4.7999999999999998</v>
      </c>
      <c r="H70" s="14" t="s">
        <v>52</v>
      </c>
      <c r="I70" s="14">
        <v>5.8899999999999997</v>
      </c>
      <c r="J70" s="17" t="str">
        <v>01/04/07</v>
      </c>
      <c r="K70" s="14" t="s">
        <v>53</v>
      </c>
      <c r="L70" s="14" t="s">
        <v>75</v>
      </c>
      <c r="M70" s="14">
        <v>8287294</v>
      </c>
      <c r="N70" s="14" t="str">
        <v>ערד 2022 סדרה  8729- ממשלת ישראל</v>
      </c>
    </row>
    <row r="71" spans="1:16" ht="22.5">
      <c r="A71" s="14">
        <v>0.16</v>
      </c>
      <c r="B71" s="14">
        <v>0</v>
      </c>
      <c r="C71" s="15">
        <v>16658.200000000001</v>
      </c>
      <c r="D71" s="14">
        <v>121.54000000000001</v>
      </c>
      <c r="E71" s="15">
        <v>13706000</v>
      </c>
      <c r="F71" s="14">
        <v>4.8499999999999996</v>
      </c>
      <c r="G71" s="14">
        <v>4.7999999999999998</v>
      </c>
      <c r="H71" s="14" t="s">
        <v>52</v>
      </c>
      <c r="I71" s="14">
        <v>5.9800000000000004</v>
      </c>
      <c r="J71" s="17" t="str">
        <v>01/05/07</v>
      </c>
      <c r="K71" s="14" t="s">
        <v>53</v>
      </c>
      <c r="L71" s="14" t="s">
        <v>75</v>
      </c>
      <c r="M71" s="14">
        <v>8287302</v>
      </c>
      <c r="N71" s="14" t="str">
        <v>ערד 2022 סדרה  8730- ממשלת ישראל</v>
      </c>
    </row>
    <row r="72" spans="1:16" ht="22.5">
      <c r="A72" s="14">
        <v>0.070000000000000007</v>
      </c>
      <c r="B72" s="14">
        <v>0</v>
      </c>
      <c r="C72" s="15">
        <v>8038.6300000000001</v>
      </c>
      <c r="D72" s="14">
        <v>119.98</v>
      </c>
      <c r="E72" s="15">
        <v>6700000</v>
      </c>
      <c r="F72" s="14">
        <v>4.8499999999999996</v>
      </c>
      <c r="G72" s="14">
        <v>4.7999999999999998</v>
      </c>
      <c r="H72" s="14" t="s">
        <v>52</v>
      </c>
      <c r="I72" s="14">
        <v>6.1399999999999997</v>
      </c>
      <c r="J72" s="17" t="str">
        <v>01/07/07</v>
      </c>
      <c r="K72" s="14" t="s">
        <v>53</v>
      </c>
      <c r="L72" s="14" t="s">
        <v>75</v>
      </c>
      <c r="M72" s="14">
        <v>8287328</v>
      </c>
      <c r="N72" s="14" t="str">
        <v>ערד 2022 סדרה 8732- ממשלת ישראל</v>
      </c>
    </row>
    <row r="73" spans="1:16" ht="22.5">
      <c r="A73" s="14">
        <v>0.14000000000000001</v>
      </c>
      <c r="B73" s="14">
        <v>0</v>
      </c>
      <c r="C73" s="15">
        <v>15071.02</v>
      </c>
      <c r="D73" s="14">
        <v>118.67</v>
      </c>
      <c r="E73" s="15">
        <v>12700000</v>
      </c>
      <c r="F73" s="14">
        <v>4.8499999999999996</v>
      </c>
      <c r="G73" s="14">
        <v>4.7999999999999998</v>
      </c>
      <c r="H73" s="14" t="s">
        <v>52</v>
      </c>
      <c r="I73" s="14">
        <v>6.2300000000000004</v>
      </c>
      <c r="J73" s="17" t="str">
        <v>01/08/07</v>
      </c>
      <c r="K73" s="14" t="s">
        <v>53</v>
      </c>
      <c r="L73" s="14" t="s">
        <v>75</v>
      </c>
      <c r="M73" s="14">
        <v>8287336</v>
      </c>
      <c r="N73" s="14" t="str">
        <v>ערד 2022 סדרה 8733- ממשלת ישראל</v>
      </c>
    </row>
    <row r="74" spans="1:16" ht="22.5">
      <c r="A74" s="14">
        <v>0.14999999999999999</v>
      </c>
      <c r="B74" s="14">
        <v>0</v>
      </c>
      <c r="C74" s="15">
        <v>16190.52</v>
      </c>
      <c r="D74" s="14">
        <v>115.42</v>
      </c>
      <c r="E74" s="15">
        <v>14028000</v>
      </c>
      <c r="F74" s="14">
        <v>4.8499999999999996</v>
      </c>
      <c r="G74" s="14">
        <v>4.7999999999999998</v>
      </c>
      <c r="H74" s="14" t="s">
        <v>52</v>
      </c>
      <c r="I74" s="14">
        <v>6.6600000000000001</v>
      </c>
      <c r="J74" s="17" t="str">
        <v>02/03/08</v>
      </c>
      <c r="K74" s="14" t="s">
        <v>53</v>
      </c>
      <c r="L74" s="14" t="s">
        <v>75</v>
      </c>
      <c r="M74" s="14">
        <v>8287401</v>
      </c>
      <c r="N74" s="14" t="str">
        <v>ערד 2023  סדרה  8740- ממשלת ישראל</v>
      </c>
    </row>
    <row r="75" spans="1:16" ht="22.5">
      <c r="A75" s="14">
        <v>0.13</v>
      </c>
      <c r="B75" s="14">
        <v>0</v>
      </c>
      <c r="C75" s="15">
        <v>14393.18</v>
      </c>
      <c r="D75" s="14">
        <v>111.51000000000001</v>
      </c>
      <c r="E75" s="15">
        <v>12907000</v>
      </c>
      <c r="F75" s="14">
        <v>4.8499999999999996</v>
      </c>
      <c r="G75" s="14">
        <v>4.7999999999999998</v>
      </c>
      <c r="H75" s="14" t="s">
        <v>52</v>
      </c>
      <c r="I75" s="14">
        <v>7</v>
      </c>
      <c r="J75" s="17" t="str">
        <v>01/09/08</v>
      </c>
      <c r="K75" s="14" t="s">
        <v>53</v>
      </c>
      <c r="L75" s="14" t="s">
        <v>75</v>
      </c>
      <c r="M75" s="14">
        <v>8287468</v>
      </c>
      <c r="N75" s="14" t="str">
        <v>ערד 2023  סדרה 8746- ממשלת ישראל</v>
      </c>
    </row>
    <row r="76" spans="1:16" ht="22.5">
      <c r="A76" s="14">
        <v>0.13</v>
      </c>
      <c r="B76" s="14">
        <v>0</v>
      </c>
      <c r="C76" s="15">
        <v>14223.379999999999</v>
      </c>
      <c r="D76" s="14">
        <v>117.04000000000001</v>
      </c>
      <c r="E76" s="15">
        <v>12153000</v>
      </c>
      <c r="F76" s="14">
        <v>4.8499999999999996</v>
      </c>
      <c r="G76" s="14">
        <v>4.7999999999999998</v>
      </c>
      <c r="H76" s="14" t="s">
        <v>52</v>
      </c>
      <c r="I76" s="14">
        <v>6.5</v>
      </c>
      <c r="J76" s="17" t="str">
        <v>01/01/08</v>
      </c>
      <c r="K76" s="14" t="s">
        <v>53</v>
      </c>
      <c r="L76" s="14" t="s">
        <v>75</v>
      </c>
      <c r="M76" s="14">
        <v>8287385</v>
      </c>
      <c r="N76" s="14" t="str">
        <v>ערד 2023 סדרה 8738- ממשלת ישראל</v>
      </c>
    </row>
    <row r="77" spans="1:16" ht="22.5">
      <c r="A77" s="14">
        <v>0.080000000000000002</v>
      </c>
      <c r="B77" s="14">
        <v>0</v>
      </c>
      <c r="C77" s="15">
        <v>8430.5799999999999</v>
      </c>
      <c r="D77" s="14">
        <v>117.16</v>
      </c>
      <c r="E77" s="15">
        <v>7196000</v>
      </c>
      <c r="F77" s="14">
        <v>4.8499999999999996</v>
      </c>
      <c r="G77" s="14">
        <v>4.7999999999999998</v>
      </c>
      <c r="H77" s="14" t="s">
        <v>52</v>
      </c>
      <c r="I77" s="14">
        <v>6.6699999999999999</v>
      </c>
      <c r="J77" s="17" t="str">
        <v>01/05/08</v>
      </c>
      <c r="K77" s="14" t="s">
        <v>53</v>
      </c>
      <c r="L77" s="14" t="s">
        <v>75</v>
      </c>
      <c r="M77" s="14">
        <v>8287427</v>
      </c>
      <c r="N77" s="14" t="str">
        <v>ערד 2023 סדרה 8742- ממשלת ישראל</v>
      </c>
    </row>
    <row r="78" spans="1:16" ht="22.5">
      <c r="A78" s="14">
        <v>0.11</v>
      </c>
      <c r="B78" s="14">
        <v>0</v>
      </c>
      <c r="C78" s="15">
        <v>11560.200000000001</v>
      </c>
      <c r="D78" s="14">
        <v>115.02</v>
      </c>
      <c r="E78" s="15">
        <v>10051000</v>
      </c>
      <c r="F78" s="14">
        <v>4.8499999999999996</v>
      </c>
      <c r="G78" s="14">
        <v>4.7999999999999998</v>
      </c>
      <c r="H78" s="14" t="s">
        <v>52</v>
      </c>
      <c r="I78" s="14">
        <v>6.75</v>
      </c>
      <c r="J78" s="17" t="str">
        <v>01/06/08</v>
      </c>
      <c r="K78" s="14" t="s">
        <v>53</v>
      </c>
      <c r="L78" s="14" t="s">
        <v>75</v>
      </c>
      <c r="M78" s="14">
        <v>8287435</v>
      </c>
      <c r="N78" s="14" t="str">
        <v>ערד 2023 סדרה 8743- ממשלת ישראל</v>
      </c>
    </row>
    <row r="79" spans="1:16" ht="22.5">
      <c r="A79" s="14">
        <v>0.02</v>
      </c>
      <c r="B79" s="14">
        <v>0</v>
      </c>
      <c r="C79" s="15">
        <v>2355.6100000000001</v>
      </c>
      <c r="D79" s="14">
        <v>113.8</v>
      </c>
      <c r="E79" s="15">
        <v>2070000</v>
      </c>
      <c r="F79" s="14">
        <v>4.8499999999999996</v>
      </c>
      <c r="G79" s="14">
        <v>4.7999999999999998</v>
      </c>
      <c r="H79" s="14" t="s">
        <v>52</v>
      </c>
      <c r="I79" s="14">
        <v>6.8399999999999999</v>
      </c>
      <c r="J79" s="17" t="str">
        <v>01/07/08</v>
      </c>
      <c r="K79" s="14" t="s">
        <v>53</v>
      </c>
      <c r="L79" s="14" t="s">
        <v>75</v>
      </c>
      <c r="M79" s="14">
        <v>8287443</v>
      </c>
      <c r="N79" s="14" t="str">
        <v>ערד 2023 סדרה 8744- ממשלת ישראל</v>
      </c>
    </row>
    <row r="80" spans="1:16" ht="22.5">
      <c r="A80" s="14">
        <v>0.089999999999999997</v>
      </c>
      <c r="B80" s="14">
        <v>0</v>
      </c>
      <c r="C80" s="15">
        <v>9689.8999999999996</v>
      </c>
      <c r="D80" s="14">
        <v>113.23999999999999</v>
      </c>
      <c r="E80" s="15">
        <v>8557000</v>
      </c>
      <c r="F80" s="14">
        <v>4.8499999999999996</v>
      </c>
      <c r="G80" s="14">
        <v>4.7999999999999998</v>
      </c>
      <c r="H80" s="14" t="s">
        <v>52</v>
      </c>
      <c r="I80" s="14">
        <v>6.9199999999999999</v>
      </c>
      <c r="J80" s="17" t="str">
        <v>01/08/08</v>
      </c>
      <c r="K80" s="14" t="s">
        <v>53</v>
      </c>
      <c r="L80" s="14" t="s">
        <v>75</v>
      </c>
      <c r="M80" s="14">
        <v>8287450</v>
      </c>
      <c r="N80" s="14" t="str">
        <v>ערד 2023 סדרה 8745- ממשלת ישראל</v>
      </c>
    </row>
    <row r="81" spans="1:16" ht="22.5">
      <c r="A81" s="14">
        <v>0.12</v>
      </c>
      <c r="B81" s="14">
        <v>0</v>
      </c>
      <c r="C81" s="15">
        <v>12904.26</v>
      </c>
      <c r="D81" s="14">
        <v>111.79000000000001</v>
      </c>
      <c r="E81" s="15">
        <v>11543000</v>
      </c>
      <c r="F81" s="14">
        <v>4.8499999999999996</v>
      </c>
      <c r="G81" s="14">
        <v>4.7999999999999998</v>
      </c>
      <c r="H81" s="14" t="s">
        <v>52</v>
      </c>
      <c r="I81" s="14">
        <v>7.3399999999999999</v>
      </c>
      <c r="J81" s="17" t="str">
        <v>01/03/09</v>
      </c>
      <c r="K81" s="14" t="s">
        <v>53</v>
      </c>
      <c r="L81" s="14" t="s">
        <v>75</v>
      </c>
      <c r="M81" s="14">
        <v>8287526</v>
      </c>
      <c r="N81" s="14" t="str">
        <v>ערד 2024 סדרה 8752- ממשלת ישראל</v>
      </c>
    </row>
    <row r="82" spans="1:16" ht="22.5">
      <c r="A82" s="14">
        <v>0.29999999999999999</v>
      </c>
      <c r="B82" s="14">
        <v>0</v>
      </c>
      <c r="C82" s="15">
        <v>32090.09</v>
      </c>
      <c r="D82" s="14">
        <v>112.64</v>
      </c>
      <c r="E82" s="15">
        <v>28488000</v>
      </c>
      <c r="F82" s="14">
        <v>5.04</v>
      </c>
      <c r="G82" s="14">
        <v>4.7999999999999998</v>
      </c>
      <c r="H82" s="14" t="s">
        <v>52</v>
      </c>
      <c r="I82" s="14">
        <v>7.2300000000000004</v>
      </c>
      <c r="J82" s="17" t="str">
        <v>01/04/09</v>
      </c>
      <c r="K82" s="14" t="s">
        <v>53</v>
      </c>
      <c r="L82" s="14" t="s">
        <v>75</v>
      </c>
      <c r="M82" s="14">
        <v>8287534</v>
      </c>
      <c r="N82" s="14" t="str">
        <v>ערד 2024 סדרה 8753- ממשלת ישראל</v>
      </c>
    </row>
    <row r="83" spans="1:16" ht="22.5">
      <c r="A83" s="14">
        <v>0.11</v>
      </c>
      <c r="B83" s="14">
        <v>0</v>
      </c>
      <c r="C83" s="15">
        <v>11859.83</v>
      </c>
      <c r="D83" s="14">
        <v>110.7</v>
      </c>
      <c r="E83" s="15">
        <v>10713000</v>
      </c>
      <c r="F83" s="14">
        <v>4.8499999999999996</v>
      </c>
      <c r="G83" s="14">
        <v>4.7999999999999998</v>
      </c>
      <c r="H83" s="14" t="s">
        <v>52</v>
      </c>
      <c r="I83" s="14">
        <v>7.5</v>
      </c>
      <c r="J83" s="17" t="str">
        <v>01/07/09</v>
      </c>
      <c r="K83" s="14" t="s">
        <v>53</v>
      </c>
      <c r="L83" s="14" t="s">
        <v>75</v>
      </c>
      <c r="M83" s="14">
        <v>8287567</v>
      </c>
      <c r="N83" s="14" t="str">
        <v>ערד 2024 סדרה 8756 - ממשלת ישראל</v>
      </c>
    </row>
    <row r="84" spans="1:16" ht="22.5">
      <c r="A84" s="14">
        <v>0.029999999999999999</v>
      </c>
      <c r="B84" s="14">
        <v>0</v>
      </c>
      <c r="C84" s="15">
        <v>3111.4899999999998</v>
      </c>
      <c r="D84" s="14">
        <v>111.64</v>
      </c>
      <c r="E84" s="15">
        <v>2787000</v>
      </c>
      <c r="F84" s="14">
        <v>4.8499999999999996</v>
      </c>
      <c r="G84" s="14">
        <v>4.7999999999999998</v>
      </c>
      <c r="H84" s="14" t="s">
        <v>52</v>
      </c>
      <c r="I84" s="14">
        <v>7.2599999999999998</v>
      </c>
      <c r="J84" s="17" t="str">
        <v>01/02/09</v>
      </c>
      <c r="K84" s="14" t="s">
        <v>53</v>
      </c>
      <c r="L84" s="14" t="s">
        <v>75</v>
      </c>
      <c r="M84" s="14">
        <v>8287518</v>
      </c>
      <c r="N84" s="14" t="str">
        <v>ערד 2024 סידרה  8751- ממשלת ישראל</v>
      </c>
    </row>
    <row r="85" spans="1:16" ht="22.5">
      <c r="A85" s="14">
        <v>0.14999999999999999</v>
      </c>
      <c r="B85" s="14">
        <v>0</v>
      </c>
      <c r="C85" s="15">
        <v>15649.049999999999</v>
      </c>
      <c r="D85" s="14">
        <v>105.97</v>
      </c>
      <c r="E85" s="15">
        <v>14767000</v>
      </c>
      <c r="F85" s="14">
        <v>4.8499999999999996</v>
      </c>
      <c r="G85" s="14">
        <v>4.7999999999999998</v>
      </c>
      <c r="H85" s="14" t="s">
        <v>52</v>
      </c>
      <c r="I85" s="14">
        <v>8.3499999999999996</v>
      </c>
      <c r="J85" s="17" t="str">
        <v>01/12/10</v>
      </c>
      <c r="K85" s="14" t="s">
        <v>53</v>
      </c>
      <c r="L85" s="14" t="s">
        <v>75</v>
      </c>
      <c r="M85" s="14">
        <v>8287735</v>
      </c>
      <c r="N85" s="14" t="str">
        <v>ערד 2025  סדרה 8773- ממשלת ישראל</v>
      </c>
    </row>
    <row r="86" spans="1:16" ht="22.5">
      <c r="A86" s="14">
        <v>0.46999999999999997</v>
      </c>
      <c r="B86" s="14">
        <v>0</v>
      </c>
      <c r="C86" s="15">
        <v>50028.199999999997</v>
      </c>
      <c r="D86" s="14">
        <v>106.69</v>
      </c>
      <c r="E86" s="15">
        <v>46892000</v>
      </c>
      <c r="F86" s="14">
        <v>4.8499999999999996</v>
      </c>
      <c r="G86" s="14">
        <v>4.7999999999999998</v>
      </c>
      <c r="H86" s="14" t="s">
        <v>52</v>
      </c>
      <c r="I86" s="14">
        <v>8.2699999999999996</v>
      </c>
      <c r="J86" s="17" t="str">
        <v>01/11/10</v>
      </c>
      <c r="K86" s="14" t="s">
        <v>53</v>
      </c>
      <c r="L86" s="14" t="s">
        <v>75</v>
      </c>
      <c r="M86" s="14">
        <v>8287724</v>
      </c>
      <c r="N86" s="14" t="str">
        <v>ערד 2025 סד' 8772- ממשלת ישראל</v>
      </c>
    </row>
    <row r="87" spans="1:16" ht="22.5">
      <c r="A87" s="14">
        <v>0.17000000000000001</v>
      </c>
      <c r="B87" s="14">
        <v>0</v>
      </c>
      <c r="C87" s="15">
        <v>18473.139999999999</v>
      </c>
      <c r="D87" s="14">
        <v>107.87</v>
      </c>
      <c r="E87" s="15">
        <v>17126000</v>
      </c>
      <c r="F87" s="14">
        <v>4.8600000000000003</v>
      </c>
      <c r="G87" s="14">
        <v>4.7999999999999998</v>
      </c>
      <c r="H87" s="14" t="s">
        <v>52</v>
      </c>
      <c r="I87" s="14">
        <v>7.8200000000000003</v>
      </c>
      <c r="J87" s="17" t="str">
        <v>01/01/10</v>
      </c>
      <c r="K87" s="14" t="s">
        <v>53</v>
      </c>
      <c r="L87" s="14" t="s">
        <v>75</v>
      </c>
      <c r="M87" s="14">
        <v>8287625</v>
      </c>
      <c r="N87" s="14" t="str">
        <v>ערד 2025 סדרה 8762 - ממשלת ישראל</v>
      </c>
    </row>
    <row r="88" spans="1:16" ht="22.5">
      <c r="A88" s="14">
        <v>0.31</v>
      </c>
      <c r="B88" s="14">
        <v>0</v>
      </c>
      <c r="C88" s="15">
        <v>33405.989999999998</v>
      </c>
      <c r="D88" s="14">
        <v>108.68000000000001</v>
      </c>
      <c r="E88" s="15">
        <v>30732000</v>
      </c>
      <c r="F88" s="14">
        <v>5.04</v>
      </c>
      <c r="G88" s="14">
        <v>4.7999999999999998</v>
      </c>
      <c r="H88" s="14" t="s">
        <v>52</v>
      </c>
      <c r="I88" s="14">
        <v>7.8600000000000003</v>
      </c>
      <c r="J88" s="17" t="str">
        <v>01/04/10</v>
      </c>
      <c r="K88" s="14" t="s">
        <v>53</v>
      </c>
      <c r="L88" s="14" t="s">
        <v>75</v>
      </c>
      <c r="M88" s="14">
        <v>8287658</v>
      </c>
      <c r="N88" s="14" t="str">
        <v>ערד 2025 סדרה 8765- ממשלת ישראל</v>
      </c>
    </row>
    <row r="89" spans="1:16" ht="22.5">
      <c r="A89" s="14">
        <v>0.17999999999999999</v>
      </c>
      <c r="B89" s="14">
        <v>0</v>
      </c>
      <c r="C89" s="15">
        <v>19859.84</v>
      </c>
      <c r="D89" s="14">
        <v>107.45999999999999</v>
      </c>
      <c r="E89" s="15">
        <v>18482000</v>
      </c>
      <c r="F89" s="14">
        <v>4.8499999999999996</v>
      </c>
      <c r="G89" s="14">
        <v>4.7999999999999998</v>
      </c>
      <c r="H89" s="14" t="s">
        <v>52</v>
      </c>
      <c r="I89" s="14">
        <v>8.1300000000000008</v>
      </c>
      <c r="J89" s="17" t="str">
        <v>01/07/10</v>
      </c>
      <c r="K89" s="14" t="s">
        <v>53</v>
      </c>
      <c r="L89" s="14" t="s">
        <v>75</v>
      </c>
      <c r="M89" s="14">
        <v>8287682</v>
      </c>
      <c r="N89" s="14" t="str">
        <v>ערד 2025 סדרה 8768 - ממשלת ישראל</v>
      </c>
    </row>
    <row r="90" spans="1:16" ht="22.5">
      <c r="A90" s="14">
        <v>0.28999999999999998</v>
      </c>
      <c r="B90" s="14">
        <v>0</v>
      </c>
      <c r="C90" s="15">
        <v>31664.860000000001</v>
      </c>
      <c r="D90" s="14">
        <v>106.73</v>
      </c>
      <c r="E90" s="15">
        <v>29669000</v>
      </c>
      <c r="F90" s="14">
        <v>4.8499999999999996</v>
      </c>
      <c r="G90" s="14">
        <v>4.7999999999999998</v>
      </c>
      <c r="H90" s="14" t="s">
        <v>52</v>
      </c>
      <c r="I90" s="14">
        <v>8.2100000000000009</v>
      </c>
      <c r="J90" s="17" t="str">
        <v>01/08/10</v>
      </c>
      <c r="K90" s="14" t="s">
        <v>53</v>
      </c>
      <c r="L90" s="14" t="s">
        <v>75</v>
      </c>
      <c r="M90" s="14">
        <v>8287690</v>
      </c>
      <c r="N90" s="14" t="str">
        <v>ערד 2025 סדרה 8769- ממשלת ישראל</v>
      </c>
    </row>
    <row r="91" spans="1:16" ht="22.5">
      <c r="A91" s="14">
        <v>0.22</v>
      </c>
      <c r="B91" s="14">
        <v>0</v>
      </c>
      <c r="C91" s="15">
        <v>23593.959999999999</v>
      </c>
      <c r="D91" s="14">
        <v>105.94</v>
      </c>
      <c r="E91" s="15">
        <v>22272000</v>
      </c>
      <c r="F91" s="14">
        <v>5.0300000000000002</v>
      </c>
      <c r="G91" s="14">
        <v>4.7999999999999998</v>
      </c>
      <c r="H91" s="14" t="s">
        <v>52</v>
      </c>
      <c r="I91" s="14">
        <v>8.1600000000000001</v>
      </c>
      <c r="J91" s="17" t="str">
        <v>03/10/10</v>
      </c>
      <c r="K91" s="14" t="s">
        <v>53</v>
      </c>
      <c r="L91" s="14" t="s">
        <v>75</v>
      </c>
      <c r="M91" s="14">
        <v>8287716</v>
      </c>
      <c r="N91" s="14" t="str">
        <v>ערד 2025 סדרה 8771- ממשלת ישראל</v>
      </c>
    </row>
    <row r="92" spans="1:16" ht="22.5">
      <c r="A92" s="14">
        <v>0.26000000000000001</v>
      </c>
      <c r="B92" s="14">
        <v>0</v>
      </c>
      <c r="C92" s="15">
        <v>27748.610000000001</v>
      </c>
      <c r="D92" s="14">
        <v>105.44</v>
      </c>
      <c r="E92" s="15">
        <v>26316000</v>
      </c>
      <c r="F92" s="14">
        <v>4.8499999999999996</v>
      </c>
      <c r="G92" s="14">
        <v>4.7999999999999998</v>
      </c>
      <c r="H92" s="14" t="s">
        <v>52</v>
      </c>
      <c r="I92" s="14">
        <v>8.4399999999999995</v>
      </c>
      <c r="J92" s="17" t="str">
        <v>02/01/11</v>
      </c>
      <c r="K92" s="14" t="s">
        <v>53</v>
      </c>
      <c r="L92" s="14" t="s">
        <v>75</v>
      </c>
      <c r="M92" s="14">
        <v>8287746</v>
      </c>
      <c r="N92" s="14" t="str">
        <v>ערד 2026  סדרה 8774- ממשלת ישראל</v>
      </c>
    </row>
    <row r="93" spans="1:16" ht="22.5">
      <c r="A93" s="14">
        <v>0.35999999999999999</v>
      </c>
      <c r="B93" s="14">
        <v>0</v>
      </c>
      <c r="C93" s="15">
        <v>38888.620000000003</v>
      </c>
      <c r="D93" s="14">
        <v>104.65000000000001</v>
      </c>
      <c r="E93" s="15">
        <v>37160000</v>
      </c>
      <c r="F93" s="14">
        <v>4.8499999999999996</v>
      </c>
      <c r="G93" s="14">
        <v>4.7999999999999998</v>
      </c>
      <c r="H93" s="14" t="s">
        <v>52</v>
      </c>
      <c r="I93" s="14">
        <v>8.5199999999999996</v>
      </c>
      <c r="J93" s="17" t="str">
        <v>01/02/11</v>
      </c>
      <c r="K93" s="14" t="s">
        <v>53</v>
      </c>
      <c r="L93" s="14" t="s">
        <v>75</v>
      </c>
      <c r="M93" s="14">
        <v>8287757</v>
      </c>
      <c r="N93" s="14" t="str">
        <v>ערד 2026 סדרה 8775- ממשלת ישראל</v>
      </c>
    </row>
    <row r="94" spans="1:16" ht="22.5">
      <c r="A94" s="14">
        <v>0.11</v>
      </c>
      <c r="B94" s="14">
        <v>0</v>
      </c>
      <c r="C94" s="15">
        <v>12157.129999999999</v>
      </c>
      <c r="D94" s="14">
        <v>104.02</v>
      </c>
      <c r="E94" s="15">
        <v>11687000</v>
      </c>
      <c r="F94" s="14">
        <v>4.8499999999999996</v>
      </c>
      <c r="G94" s="14">
        <v>4.7999999999999998</v>
      </c>
      <c r="H94" s="14" t="s">
        <v>52</v>
      </c>
      <c r="I94" s="14">
        <v>8.5999999999999996</v>
      </c>
      <c r="J94" s="17" t="str">
        <v>01/03/11</v>
      </c>
      <c r="K94" s="14" t="s">
        <v>53</v>
      </c>
      <c r="L94" s="14" t="s">
        <v>75</v>
      </c>
      <c r="M94" s="14">
        <v>8287768</v>
      </c>
      <c r="N94" s="14" t="str">
        <v>ערד 2026 סדרה 8776- ממשלת ישראל</v>
      </c>
    </row>
    <row r="95" spans="1:16" ht="22.5">
      <c r="A95" s="14">
        <v>0.13</v>
      </c>
      <c r="B95" s="14">
        <v>0</v>
      </c>
      <c r="C95" s="15">
        <v>14055.35</v>
      </c>
      <c r="D95" s="14">
        <v>104.27</v>
      </c>
      <c r="E95" s="15">
        <v>13480000</v>
      </c>
      <c r="F95" s="14">
        <v>5.0300000000000002</v>
      </c>
      <c r="G95" s="14">
        <v>4.7999999999999998</v>
      </c>
      <c r="H95" s="14" t="s">
        <v>52</v>
      </c>
      <c r="I95" s="14">
        <v>8.4600000000000009</v>
      </c>
      <c r="J95" s="17" t="str">
        <v>01/04/11</v>
      </c>
      <c r="K95" s="14" t="s">
        <v>53</v>
      </c>
      <c r="L95" s="14" t="s">
        <v>75</v>
      </c>
      <c r="M95" s="14">
        <v>8287771</v>
      </c>
      <c r="N95" s="14" t="str">
        <v>ערד 2026 סדרה 8777- ממשלת ישראל</v>
      </c>
    </row>
    <row r="96" spans="1:16" ht="22.5">
      <c r="A96" s="14">
        <v>0.13</v>
      </c>
      <c r="B96" s="14">
        <v>0</v>
      </c>
      <c r="C96" s="15">
        <v>13609.41</v>
      </c>
      <c r="D96" s="14">
        <v>104.14</v>
      </c>
      <c r="E96" s="15">
        <v>13068000</v>
      </c>
      <c r="F96" s="14">
        <v>4.8499999999999996</v>
      </c>
      <c r="G96" s="14">
        <v>4.7999999999999998</v>
      </c>
      <c r="H96" s="14" t="s">
        <v>52</v>
      </c>
      <c r="I96" s="14">
        <v>8.6500000000000004</v>
      </c>
      <c r="J96" s="17" t="str">
        <v>01/06/11</v>
      </c>
      <c r="K96" s="14" t="s">
        <v>53</v>
      </c>
      <c r="L96" s="14" t="s">
        <v>75</v>
      </c>
      <c r="M96" s="14">
        <v>8287793</v>
      </c>
      <c r="N96" s="14" t="str">
        <v>ערד 2026 סדרה 8779- ממשלת ישראל</v>
      </c>
    </row>
    <row r="97" spans="1:16" ht="22.5">
      <c r="A97" s="14">
        <v>0.059999999999999998</v>
      </c>
      <c r="B97" s="14">
        <v>0</v>
      </c>
      <c r="C97" s="15">
        <v>6511.8900000000003</v>
      </c>
      <c r="D97" s="14">
        <v>103.23</v>
      </c>
      <c r="E97" s="15">
        <v>6308000</v>
      </c>
      <c r="F97" s="14">
        <v>4.8499999999999996</v>
      </c>
      <c r="G97" s="14">
        <v>4.7999999999999998</v>
      </c>
      <c r="H97" s="14" t="s">
        <v>52</v>
      </c>
      <c r="I97" s="14">
        <v>8.7300000000000004</v>
      </c>
      <c r="J97" s="17" t="str">
        <v>01/07/11</v>
      </c>
      <c r="K97" s="14" t="s">
        <v>53</v>
      </c>
      <c r="L97" s="14" t="s">
        <v>75</v>
      </c>
      <c r="M97" s="14">
        <v>8287801</v>
      </c>
      <c r="N97" s="14" t="str">
        <v>ערד 2026 סדרה 8780- ממשלת ישראל</v>
      </c>
    </row>
    <row r="98" spans="1:16" ht="22.5">
      <c r="A98" s="14">
        <v>0.26000000000000001</v>
      </c>
      <c r="B98" s="14">
        <v>0</v>
      </c>
      <c r="C98" s="15">
        <v>28056.259999999998</v>
      </c>
      <c r="D98" s="14">
        <v>102.43000000000001</v>
      </c>
      <c r="E98" s="15">
        <v>27391000</v>
      </c>
      <c r="F98" s="14">
        <v>4.8499999999999996</v>
      </c>
      <c r="G98" s="14">
        <v>4.7999999999999998</v>
      </c>
      <c r="H98" s="14" t="s">
        <v>52</v>
      </c>
      <c r="I98" s="14">
        <v>8.8100000000000005</v>
      </c>
      <c r="J98" s="17" t="str">
        <v>01/08/11</v>
      </c>
      <c r="K98" s="14" t="s">
        <v>53</v>
      </c>
      <c r="L98" s="14" t="s">
        <v>75</v>
      </c>
      <c r="M98" s="14">
        <v>8287812</v>
      </c>
      <c r="N98" s="14" t="str">
        <v>ערד 2026 סדרה 8781- ממשלת ישראל</v>
      </c>
    </row>
    <row r="99" spans="1:16" ht="22.5">
      <c r="A99" s="14">
        <v>0.11</v>
      </c>
      <c r="B99" s="14">
        <v>0</v>
      </c>
      <c r="C99" s="15">
        <v>11742.969999999999</v>
      </c>
      <c r="D99" s="14">
        <v>102.31999999999999</v>
      </c>
      <c r="E99" s="15">
        <v>11477000</v>
      </c>
      <c r="F99" s="14">
        <v>4.8499999999999996</v>
      </c>
      <c r="G99" s="14">
        <v>4.7999999999999998</v>
      </c>
      <c r="H99" s="14" t="s">
        <v>52</v>
      </c>
      <c r="I99" s="14">
        <v>8.9000000000000004</v>
      </c>
      <c r="J99" s="17" t="str">
        <v>01/09/11</v>
      </c>
      <c r="K99" s="14" t="s">
        <v>53</v>
      </c>
      <c r="L99" s="14" t="s">
        <v>75</v>
      </c>
      <c r="M99" s="14">
        <v>8287823</v>
      </c>
      <c r="N99" s="14" t="str">
        <v>ערד 2026 סדרה 8782- ממשלת ישראל</v>
      </c>
    </row>
    <row r="100" spans="1:16" ht="22.5">
      <c r="A100" s="14">
        <v>0.080000000000000002</v>
      </c>
      <c r="B100" s="14">
        <v>0</v>
      </c>
      <c r="C100" s="15">
        <v>8906.4899999999998</v>
      </c>
      <c r="D100" s="14">
        <v>103.84</v>
      </c>
      <c r="E100" s="15">
        <v>8577000</v>
      </c>
      <c r="F100" s="14">
        <v>4.8499999999999996</v>
      </c>
      <c r="G100" s="14">
        <v>4.7999999999999998</v>
      </c>
      <c r="H100" s="14" t="s">
        <v>52</v>
      </c>
      <c r="I100" s="14">
        <v>8.7699999999999996</v>
      </c>
      <c r="J100" s="17" t="str">
        <v>02/10/11</v>
      </c>
      <c r="K100" s="14" t="s">
        <v>53</v>
      </c>
      <c r="L100" s="14" t="s">
        <v>75</v>
      </c>
      <c r="M100" s="14">
        <v>8287834</v>
      </c>
      <c r="N100" s="14" t="str">
        <v>ערד 2026 סדרה 8783- ממשלת ישראל</v>
      </c>
    </row>
    <row r="101" spans="1:16" ht="22.5">
      <c r="A101" s="14">
        <v>0.38</v>
      </c>
      <c r="B101" s="14">
        <v>0</v>
      </c>
      <c r="C101" s="15">
        <v>40654</v>
      </c>
      <c r="D101" s="14">
        <v>103.65000000000001</v>
      </c>
      <c r="E101" s="15">
        <v>39223000</v>
      </c>
      <c r="F101" s="14">
        <v>4.8499999999999996</v>
      </c>
      <c r="G101" s="14">
        <v>4.7999999999999998</v>
      </c>
      <c r="H101" s="14" t="s">
        <v>52</v>
      </c>
      <c r="I101" s="14">
        <v>8.8499999999999996</v>
      </c>
      <c r="J101" s="17" t="str">
        <v>01/11/11</v>
      </c>
      <c r="K101" s="14" t="s">
        <v>53</v>
      </c>
      <c r="L101" s="14" t="s">
        <v>75</v>
      </c>
      <c r="M101" s="14">
        <v>8287845</v>
      </c>
      <c r="N101" s="14" t="s">
        <v>237</v>
      </c>
    </row>
    <row r="102" spans="1:16" ht="22.5">
      <c r="A102" s="14">
        <v>0.12</v>
      </c>
      <c r="B102" s="14">
        <v>0</v>
      </c>
      <c r="C102" s="15">
        <v>13365.219999999999</v>
      </c>
      <c r="D102" s="14">
        <v>103.14</v>
      </c>
      <c r="E102" s="15">
        <v>12958000</v>
      </c>
      <c r="F102" s="14">
        <v>4.8499999999999996</v>
      </c>
      <c r="G102" s="14">
        <v>4.7999999999999998</v>
      </c>
      <c r="H102" s="14" t="s">
        <v>52</v>
      </c>
      <c r="I102" s="14">
        <v>8.9399999999999995</v>
      </c>
      <c r="J102" s="17" t="str">
        <v>01/12/11</v>
      </c>
      <c r="K102" s="14" t="s">
        <v>53</v>
      </c>
      <c r="L102" s="14" t="s">
        <v>75</v>
      </c>
      <c r="M102" s="14">
        <v>8287856</v>
      </c>
      <c r="N102" s="14" t="s">
        <v>237</v>
      </c>
    </row>
    <row r="103" spans="1:16" ht="22.5">
      <c r="A103" s="14">
        <v>0.23999999999999999</v>
      </c>
      <c r="B103" s="14">
        <v>0</v>
      </c>
      <c r="C103" s="15">
        <v>25849.720000000001</v>
      </c>
      <c r="D103" s="14">
        <v>102.84</v>
      </c>
      <c r="E103" s="15">
        <v>25137000</v>
      </c>
      <c r="F103" s="14">
        <v>4.8499999999999996</v>
      </c>
      <c r="G103" s="14">
        <v>4.7999999999999998</v>
      </c>
      <c r="H103" s="14" t="s">
        <v>52</v>
      </c>
      <c r="I103" s="14">
        <v>9.0199999999999996</v>
      </c>
      <c r="J103" s="17" t="str">
        <v>01/01/12</v>
      </c>
      <c r="K103" s="14" t="s">
        <v>53</v>
      </c>
      <c r="L103" s="14" t="s">
        <v>75</v>
      </c>
      <c r="M103" s="14">
        <v>8287867</v>
      </c>
      <c r="N103" s="14" t="str">
        <v>ערד 2027 סדרה 8786- ממשלת ישראל</v>
      </c>
    </row>
    <row r="104" spans="1:16" ht="22.5">
      <c r="A104" s="14">
        <v>0.47999999999999998</v>
      </c>
      <c r="B104" s="14">
        <v>0</v>
      </c>
      <c r="C104" s="15">
        <v>51708.080000000002</v>
      </c>
      <c r="D104" s="14">
        <v>102.43000000000001</v>
      </c>
      <c r="E104" s="15">
        <v>50482000</v>
      </c>
      <c r="F104" s="14">
        <v>4.8499999999999996</v>
      </c>
      <c r="G104" s="14">
        <v>4.7999999999999998</v>
      </c>
      <c r="H104" s="14" t="s">
        <v>52</v>
      </c>
      <c r="I104" s="14">
        <v>9.1099999999999994</v>
      </c>
      <c r="J104" s="17" t="str">
        <v>01/02/12</v>
      </c>
      <c r="K104" s="14" t="s">
        <v>53</v>
      </c>
      <c r="L104" s="14" t="s">
        <v>75</v>
      </c>
      <c r="M104" s="14">
        <v>8287878</v>
      </c>
      <c r="N104" s="14" t="str">
        <v>ערד 2027 סדרה 8787- ממשלת ישראל</v>
      </c>
    </row>
    <row r="105" spans="1:16" ht="22.5">
      <c r="A105" s="14">
        <v>0.28000000000000003</v>
      </c>
      <c r="B105" s="14">
        <v>0</v>
      </c>
      <c r="C105" s="15">
        <v>29605.830000000002</v>
      </c>
      <c r="D105" s="14">
        <v>102.02</v>
      </c>
      <c r="E105" s="15">
        <v>29019000</v>
      </c>
      <c r="F105" s="14">
        <v>4.8499999999999996</v>
      </c>
      <c r="G105" s="14">
        <v>4.7999999999999998</v>
      </c>
      <c r="H105" s="14" t="s">
        <v>52</v>
      </c>
      <c r="I105" s="14">
        <v>9.1799999999999997</v>
      </c>
      <c r="J105" s="17" t="str">
        <v>01/03/12</v>
      </c>
      <c r="K105" s="14" t="s">
        <v>53</v>
      </c>
      <c r="L105" s="14" t="s">
        <v>75</v>
      </c>
      <c r="M105" s="14">
        <v>8287889</v>
      </c>
      <c r="N105" s="14" t="str">
        <v>ערד 2027 סדרה 8788- ממשלת ישראל</v>
      </c>
    </row>
    <row r="106" spans="1:16" ht="22.5">
      <c r="A106" s="14">
        <v>0.47999999999999998</v>
      </c>
      <c r="B106" s="14">
        <v>0</v>
      </c>
      <c r="C106" s="15">
        <v>51610.150000000001</v>
      </c>
      <c r="D106" s="14">
        <v>104.05</v>
      </c>
      <c r="E106" s="15">
        <v>49599000</v>
      </c>
      <c r="F106" s="14">
        <v>4.8499999999999996</v>
      </c>
      <c r="G106" s="14">
        <v>4.7999999999999998</v>
      </c>
      <c r="H106" s="14" t="s">
        <v>52</v>
      </c>
      <c r="I106" s="14">
        <v>9.0500000000000007</v>
      </c>
      <c r="J106" s="17" t="str">
        <v>01/04/12</v>
      </c>
      <c r="K106" s="14" t="s">
        <v>53</v>
      </c>
      <c r="L106" s="14" t="s">
        <v>75</v>
      </c>
      <c r="M106" s="14">
        <v>8287891</v>
      </c>
      <c r="N106" s="14" t="str">
        <v>ערד 2027 סדרה 8789- ממשלת ישראל</v>
      </c>
    </row>
    <row r="107" spans="1:16" ht="22.5">
      <c r="A107" s="14">
        <v>0.14000000000000001</v>
      </c>
      <c r="B107" s="14">
        <v>0</v>
      </c>
      <c r="C107" s="15">
        <v>15303.889999999999</v>
      </c>
      <c r="D107" s="14">
        <v>103.25</v>
      </c>
      <c r="E107" s="15">
        <v>14822000</v>
      </c>
      <c r="F107" s="14">
        <v>4.8499999999999996</v>
      </c>
      <c r="G107" s="14">
        <v>4.7999999999999998</v>
      </c>
      <c r="H107" s="14" t="s">
        <v>52</v>
      </c>
      <c r="I107" s="14">
        <v>9.1300000000000008</v>
      </c>
      <c r="J107" s="17" t="str">
        <v>01/05/12</v>
      </c>
      <c r="K107" s="14" t="s">
        <v>53</v>
      </c>
      <c r="L107" s="14" t="s">
        <v>75</v>
      </c>
      <c r="M107" s="14">
        <v>8287902</v>
      </c>
      <c r="N107" s="14" t="str">
        <v>ערד 2027 סדרה 8790- ממשלת ישראל</v>
      </c>
    </row>
    <row r="108" spans="1:16" ht="22.5">
      <c r="A108" s="14">
        <v>0.20000000000000001</v>
      </c>
      <c r="B108" s="14">
        <v>0</v>
      </c>
      <c r="C108" s="15">
        <v>21583.400000000001</v>
      </c>
      <c r="D108" s="14">
        <v>101.97</v>
      </c>
      <c r="E108" s="15">
        <v>21167000</v>
      </c>
      <c r="F108" s="14">
        <v>4.8499999999999996</v>
      </c>
      <c r="G108" s="14">
        <v>4.7999999999999998</v>
      </c>
      <c r="H108" s="14" t="s">
        <v>52</v>
      </c>
      <c r="I108" s="14">
        <v>9.2200000000000006</v>
      </c>
      <c r="J108" s="17" t="str">
        <v>01/06/12</v>
      </c>
      <c r="K108" s="14" t="s">
        <v>53</v>
      </c>
      <c r="L108" s="14" t="s">
        <v>75</v>
      </c>
      <c r="M108" s="14">
        <v>8287913</v>
      </c>
      <c r="N108" s="14" t="str">
        <v>ערד 2027 סדרה 8791- ממשלת ישראל</v>
      </c>
    </row>
    <row r="109" spans="1:16" ht="22.5">
      <c r="A109" s="14">
        <v>0.12</v>
      </c>
      <c r="B109" s="14">
        <v>0</v>
      </c>
      <c r="C109" s="15">
        <v>12879.549999999999</v>
      </c>
      <c r="D109" s="14">
        <v>101.56999999999999</v>
      </c>
      <c r="E109" s="15">
        <v>12681000</v>
      </c>
      <c r="F109" s="14">
        <v>4.8499999999999996</v>
      </c>
      <c r="G109" s="14">
        <v>4.7999999999999998</v>
      </c>
      <c r="H109" s="14" t="s">
        <v>52</v>
      </c>
      <c r="I109" s="14">
        <v>9.3000000000000007</v>
      </c>
      <c r="J109" s="17" t="str">
        <v>01/07/12</v>
      </c>
      <c r="K109" s="14" t="s">
        <v>53</v>
      </c>
      <c r="L109" s="14" t="s">
        <v>75</v>
      </c>
      <c r="M109" s="14">
        <v>8287924</v>
      </c>
      <c r="N109" s="14" t="str">
        <v>ערד 2027 סדרה 8792- ממשלת ישראל</v>
      </c>
    </row>
    <row r="110" spans="1:16" ht="22.5">
      <c r="A110" s="14">
        <v>0.20999999999999999</v>
      </c>
      <c r="B110" s="14">
        <v>0</v>
      </c>
      <c r="C110" s="15">
        <v>22250.720000000001</v>
      </c>
      <c r="D110" s="14">
        <v>101.45</v>
      </c>
      <c r="E110" s="15">
        <v>21932000</v>
      </c>
      <c r="F110" s="14">
        <v>4.8499999999999996</v>
      </c>
      <c r="G110" s="14">
        <v>4.7999999999999998</v>
      </c>
      <c r="H110" s="14" t="s">
        <v>52</v>
      </c>
      <c r="I110" s="14">
        <v>9.3900000000000006</v>
      </c>
      <c r="J110" s="17" t="str">
        <v>01/08/12</v>
      </c>
      <c r="K110" s="14" t="s">
        <v>53</v>
      </c>
      <c r="L110" s="14" t="s">
        <v>75</v>
      </c>
      <c r="M110" s="14">
        <v>8287935</v>
      </c>
      <c r="N110" s="14" t="str">
        <v>ערד 2027 סדרה 8793- ממשלת ישראל</v>
      </c>
    </row>
    <row r="111" spans="1:16" ht="22.5">
      <c r="A111" s="14">
        <v>0.34000000000000002</v>
      </c>
      <c r="B111" s="14">
        <v>0</v>
      </c>
      <c r="C111" s="15">
        <v>36105.660000000003</v>
      </c>
      <c r="D111" s="14">
        <v>100.94</v>
      </c>
      <c r="E111" s="15">
        <v>35769000</v>
      </c>
      <c r="F111" s="14">
        <v>4.8499999999999996</v>
      </c>
      <c r="G111" s="14">
        <v>4.7999999999999998</v>
      </c>
      <c r="H111" s="14" t="s">
        <v>52</v>
      </c>
      <c r="I111" s="14">
        <v>9.4700000000000006</v>
      </c>
      <c r="J111" s="17" t="str">
        <v>02/09/12</v>
      </c>
      <c r="K111" s="14" t="s">
        <v>53</v>
      </c>
      <c r="L111" s="14" t="s">
        <v>75</v>
      </c>
      <c r="M111" s="14">
        <v>8287945</v>
      </c>
      <c r="N111" s="14" t="s">
        <v>238</v>
      </c>
    </row>
    <row r="112" spans="1:16" ht="22.5">
      <c r="A112" s="14">
        <v>0.46999999999999997</v>
      </c>
      <c r="B112" s="14">
        <v>0</v>
      </c>
      <c r="C112" s="15">
        <v>50515.470000000001</v>
      </c>
      <c r="D112" s="14">
        <v>101.56999999999999</v>
      </c>
      <c r="E112" s="15">
        <v>49733000</v>
      </c>
      <c r="F112" s="14">
        <v>4.8499999999999996</v>
      </c>
      <c r="G112" s="14">
        <v>4.7999999999999998</v>
      </c>
      <c r="H112" s="14" t="s">
        <v>52</v>
      </c>
      <c r="I112" s="14">
        <v>9.5</v>
      </c>
      <c r="J112" s="17" t="s">
        <v>239</v>
      </c>
      <c r="K112" s="14" t="s">
        <v>53</v>
      </c>
      <c r="L112" s="14" t="s">
        <v>75</v>
      </c>
      <c r="M112" s="14">
        <v>8287977</v>
      </c>
      <c r="N112" s="14" t="str">
        <v>ערד 2027 סדרה 8797- ממשלת ישראל</v>
      </c>
    </row>
    <row r="113" spans="1:16" ht="22.5">
      <c r="A113" s="14">
        <v>0.46999999999999997</v>
      </c>
      <c r="B113" s="14">
        <v>0</v>
      </c>
      <c r="C113" s="15">
        <v>50117.720000000001</v>
      </c>
      <c r="D113" s="14">
        <v>102.55</v>
      </c>
      <c r="E113" s="15">
        <v>48873000</v>
      </c>
      <c r="F113" s="14">
        <v>4.8499999999999996</v>
      </c>
      <c r="G113" s="14">
        <v>4.7999999999999998</v>
      </c>
      <c r="H113" s="14" t="s">
        <v>52</v>
      </c>
      <c r="I113" s="14">
        <v>9.5999999999999996</v>
      </c>
      <c r="J113" s="17" t="str">
        <v>02/04/13</v>
      </c>
      <c r="K113" s="14" t="s">
        <v>53</v>
      </c>
      <c r="L113" s="14" t="s">
        <v>75</v>
      </c>
      <c r="M113" s="14">
        <v>8288012</v>
      </c>
      <c r="N113" s="14" t="str">
        <v>ערד 2028  סדרה 8801 - ממשלת ישראל</v>
      </c>
    </row>
    <row r="114" spans="1:16" ht="22.5">
      <c r="A114" s="14">
        <v>0.55000000000000004</v>
      </c>
      <c r="B114" s="14">
        <v>0</v>
      </c>
      <c r="C114" s="15">
        <v>58586.480000000003</v>
      </c>
      <c r="D114" s="14">
        <v>101.56999999999999</v>
      </c>
      <c r="E114" s="15">
        <v>57679000</v>
      </c>
      <c r="F114" s="14">
        <v>4.8499999999999996</v>
      </c>
      <c r="G114" s="14">
        <v>4.7999999999999998</v>
      </c>
      <c r="H114" s="14" t="s">
        <v>52</v>
      </c>
      <c r="I114" s="14">
        <v>9.7699999999999996</v>
      </c>
      <c r="J114" s="17" t="str">
        <v>02/06/13</v>
      </c>
      <c r="K114" s="14" t="s">
        <v>53</v>
      </c>
      <c r="L114" s="14" t="s">
        <v>75</v>
      </c>
      <c r="M114" s="14">
        <v>8288034</v>
      </c>
      <c r="N114" s="14" t="str">
        <v>ערד 2028  סדרה 8803- ממשלת ישראל</v>
      </c>
    </row>
    <row r="115" spans="1:16" ht="22.5">
      <c r="A115" s="14">
        <v>0.34000000000000002</v>
      </c>
      <c r="B115" s="14">
        <v>0</v>
      </c>
      <c r="C115" s="15">
        <v>36421.349999999999</v>
      </c>
      <c r="D115" s="14">
        <v>101.37</v>
      </c>
      <c r="E115" s="15">
        <v>35928000</v>
      </c>
      <c r="F115" s="14">
        <v>4.8499999999999996</v>
      </c>
      <c r="G115" s="14">
        <v>4.7999999999999998</v>
      </c>
      <c r="H115" s="14" t="s">
        <v>52</v>
      </c>
      <c r="I115" s="14">
        <v>9.5800000000000001</v>
      </c>
      <c r="J115" s="17" t="str">
        <v>01/01/13</v>
      </c>
      <c r="K115" s="14" t="s">
        <v>53</v>
      </c>
      <c r="L115" s="14" t="s">
        <v>75</v>
      </c>
      <c r="M115" s="14">
        <v>8287988</v>
      </c>
      <c r="N115" s="14" t="s">
        <v>240</v>
      </c>
    </row>
    <row r="116" spans="1:16" ht="22.5">
      <c r="A116" s="14">
        <v>0.23999999999999999</v>
      </c>
      <c r="B116" s="14">
        <v>0</v>
      </c>
      <c r="C116" s="15">
        <v>25342.330000000002</v>
      </c>
      <c r="D116" s="14">
        <v>100.56</v>
      </c>
      <c r="E116" s="15">
        <v>25202000</v>
      </c>
      <c r="F116" s="14">
        <v>4.8499999999999996</v>
      </c>
      <c r="G116" s="14">
        <v>4.7999999999999998</v>
      </c>
      <c r="H116" s="14" t="s">
        <v>52</v>
      </c>
      <c r="I116" s="14">
        <v>9.75</v>
      </c>
      <c r="J116" s="17" t="str">
        <v>01/03/13</v>
      </c>
      <c r="K116" s="14" t="s">
        <v>53</v>
      </c>
      <c r="L116" s="14" t="s">
        <v>75</v>
      </c>
      <c r="M116" s="14">
        <v>8288001</v>
      </c>
      <c r="N116" s="14" t="s">
        <v>241</v>
      </c>
    </row>
    <row r="117" spans="1:16" ht="22.5">
      <c r="A117" s="14">
        <v>0.29999999999999999</v>
      </c>
      <c r="B117" s="14">
        <v>0</v>
      </c>
      <c r="C117" s="15">
        <v>32379.75</v>
      </c>
      <c r="D117" s="14">
        <v>101.98999999999999</v>
      </c>
      <c r="E117" s="15">
        <v>31749000</v>
      </c>
      <c r="F117" s="14">
        <v>4.8499999999999996</v>
      </c>
      <c r="G117" s="14">
        <v>4.7999999999999998</v>
      </c>
      <c r="H117" s="14" t="s">
        <v>52</v>
      </c>
      <c r="I117" s="14">
        <v>9.6799999999999997</v>
      </c>
      <c r="J117" s="17" t="str">
        <v>01/05/13</v>
      </c>
      <c r="K117" s="14" t="s">
        <v>53</v>
      </c>
      <c r="L117" s="14" t="s">
        <v>75</v>
      </c>
      <c r="M117" s="14">
        <v>8288023</v>
      </c>
      <c r="N117" s="14" t="str">
        <v>ערד 2028 סדרה 8802- ממשלת ישראל</v>
      </c>
    </row>
    <row r="118" spans="1:16" ht="22.5">
      <c r="A118" s="14">
        <v>0.22</v>
      </c>
      <c r="B118" s="14">
        <v>0</v>
      </c>
      <c r="C118" s="15">
        <v>23425.73</v>
      </c>
      <c r="D118" s="14">
        <v>101.19</v>
      </c>
      <c r="E118" s="15">
        <v>23151000</v>
      </c>
      <c r="F118" s="14">
        <v>4.8499999999999996</v>
      </c>
      <c r="G118" s="14">
        <v>4.7999999999999998</v>
      </c>
      <c r="H118" s="14" t="s">
        <v>52</v>
      </c>
      <c r="I118" s="14">
        <v>9.8499999999999996</v>
      </c>
      <c r="J118" s="17" t="str">
        <v>01/07/13</v>
      </c>
      <c r="K118" s="14" t="s">
        <v>53</v>
      </c>
      <c r="L118" s="14" t="s">
        <v>75</v>
      </c>
      <c r="M118" s="14">
        <v>8288045</v>
      </c>
      <c r="N118" s="14" t="str">
        <v>ערד 2028 סדרה 8804- ממשלת ישראל</v>
      </c>
    </row>
    <row r="119" spans="1:16" ht="22.5">
      <c r="A119" s="14">
        <v>0.34000000000000002</v>
      </c>
      <c r="B119" s="14">
        <v>0</v>
      </c>
      <c r="C119" s="15">
        <v>36472.68</v>
      </c>
      <c r="D119" s="14">
        <v>100.79000000000001</v>
      </c>
      <c r="E119" s="15">
        <v>36188000</v>
      </c>
      <c r="F119" s="14">
        <v>4.8499999999999996</v>
      </c>
      <c r="G119" s="14">
        <v>4.7999999999999998</v>
      </c>
      <c r="H119" s="14" t="s">
        <v>52</v>
      </c>
      <c r="I119" s="14">
        <v>9.9299999999999997</v>
      </c>
      <c r="J119" s="17" t="str">
        <v>01/08/13</v>
      </c>
      <c r="K119" s="14" t="s">
        <v>53</v>
      </c>
      <c r="L119" s="14" t="s">
        <v>75</v>
      </c>
      <c r="M119" s="14">
        <v>8288056</v>
      </c>
      <c r="N119" s="14" t="str">
        <v>ערד 2028 סדרה 8805- ממשלת ישראל</v>
      </c>
    </row>
    <row r="120" spans="1:16" ht="22.5">
      <c r="A120" s="14">
        <v>0.34999999999999998</v>
      </c>
      <c r="B120" s="14">
        <v>0</v>
      </c>
      <c r="C120" s="15">
        <v>38132.879999999997</v>
      </c>
      <c r="D120" s="14">
        <v>100.39</v>
      </c>
      <c r="E120" s="15">
        <v>37986000</v>
      </c>
      <c r="F120" s="14">
        <v>4.8499999999999996</v>
      </c>
      <c r="G120" s="14">
        <v>4.7999999999999998</v>
      </c>
      <c r="H120" s="14" t="s">
        <v>52</v>
      </c>
      <c r="I120" s="14">
        <v>10.02</v>
      </c>
      <c r="J120" s="17" t="str">
        <v>01/09/13</v>
      </c>
      <c r="K120" s="14" t="s">
        <v>53</v>
      </c>
      <c r="L120" s="14" t="s">
        <v>75</v>
      </c>
      <c r="M120" s="14">
        <v>8288067</v>
      </c>
      <c r="N120" s="14" t="str">
        <v>ערד 2028 סדרה 8806- ממשלת ישראל</v>
      </c>
    </row>
    <row r="121" spans="1:16" ht="22.5">
      <c r="A121" s="14">
        <v>0.02</v>
      </c>
      <c r="B121" s="14">
        <v>0</v>
      </c>
      <c r="C121" s="15">
        <v>2457.2800000000002</v>
      </c>
      <c r="D121" s="14">
        <v>102.39</v>
      </c>
      <c r="E121" s="15">
        <v>2400000</v>
      </c>
      <c r="F121" s="14">
        <v>4.8499999999999996</v>
      </c>
      <c r="G121" s="14">
        <v>4.7999999999999998</v>
      </c>
      <c r="H121" s="14" t="s">
        <v>52</v>
      </c>
      <c r="I121" s="14">
        <v>9.8599999999999994</v>
      </c>
      <c r="J121" s="17" t="str">
        <v>01/10/13</v>
      </c>
      <c r="K121" s="14" t="s">
        <v>53</v>
      </c>
      <c r="L121" s="14" t="s">
        <v>75</v>
      </c>
      <c r="M121" s="14">
        <v>8288078</v>
      </c>
      <c r="N121" s="14" t="str">
        <v>ערד 2028 סדרה 8807- ממשלת ישראל</v>
      </c>
    </row>
    <row r="122" spans="1:16" ht="22.5">
      <c r="A122" s="14">
        <v>1.01</v>
      </c>
      <c r="B122" s="14">
        <v>0</v>
      </c>
      <c r="C122" s="15">
        <v>108149.72</v>
      </c>
      <c r="D122" s="14">
        <v>101.98999999999999</v>
      </c>
      <c r="E122" s="15">
        <v>106043000</v>
      </c>
      <c r="F122" s="14">
        <v>4.8499999999999996</v>
      </c>
      <c r="G122" s="14">
        <v>4.7999999999999998</v>
      </c>
      <c r="H122" s="14" t="s">
        <v>52</v>
      </c>
      <c r="I122" s="14">
        <v>9.9499999999999993</v>
      </c>
      <c r="J122" s="17" t="str">
        <v>01/11/13</v>
      </c>
      <c r="K122" s="14" t="s">
        <v>53</v>
      </c>
      <c r="L122" s="14" t="s">
        <v>75</v>
      </c>
      <c r="M122" s="14">
        <v>8288089</v>
      </c>
      <c r="N122" s="14" t="str">
        <v>ערד 2028 סדרה 8808- ממשלת ישראל</v>
      </c>
    </row>
    <row r="123" spans="1:16" ht="22.5">
      <c r="A123" s="14">
        <v>0.56000000000000005</v>
      </c>
      <c r="B123" s="14">
        <v>0</v>
      </c>
      <c r="C123" s="15">
        <v>60491.809999999998</v>
      </c>
      <c r="D123" s="14">
        <v>101.59</v>
      </c>
      <c r="E123" s="15">
        <v>59547000</v>
      </c>
      <c r="F123" s="14">
        <v>4.8499999999999996</v>
      </c>
      <c r="G123" s="14">
        <v>4.7999999999999998</v>
      </c>
      <c r="H123" s="14" t="s">
        <v>52</v>
      </c>
      <c r="I123" s="14">
        <v>10.029999999999999</v>
      </c>
      <c r="J123" s="17" t="str">
        <v>01/12/13</v>
      </c>
      <c r="K123" s="14" t="s">
        <v>53</v>
      </c>
      <c r="L123" s="14" t="s">
        <v>75</v>
      </c>
      <c r="M123" s="14">
        <v>8288091</v>
      </c>
      <c r="N123" s="14" t="str">
        <v>ערד 2028 סדרה 8809- ממשלת ישראל</v>
      </c>
    </row>
    <row r="124" spans="1:16" ht="22.5">
      <c r="A124" s="14">
        <v>0.42999999999999999</v>
      </c>
      <c r="B124" s="14">
        <v>0</v>
      </c>
      <c r="C124" s="15">
        <v>46046</v>
      </c>
      <c r="D124" s="14">
        <v>101.19</v>
      </c>
      <c r="E124" s="15">
        <v>45506000</v>
      </c>
      <c r="F124" s="14">
        <v>4.8499999999999996</v>
      </c>
      <c r="G124" s="14">
        <v>4.7999999999999998</v>
      </c>
      <c r="H124" s="14" t="s">
        <v>52</v>
      </c>
      <c r="I124" s="14">
        <v>10.119999999999999</v>
      </c>
      <c r="J124" s="17" t="s">
        <v>242</v>
      </c>
      <c r="K124" s="14" t="s">
        <v>53</v>
      </c>
      <c r="L124" s="14" t="s">
        <v>75</v>
      </c>
      <c r="M124" s="14">
        <v>8288101</v>
      </c>
      <c r="N124" s="14" t="s">
        <v>243</v>
      </c>
    </row>
    <row r="125" spans="1:16" ht="22.5">
      <c r="A125" s="14">
        <v>0.46000000000000002</v>
      </c>
      <c r="B125" s="14">
        <v>0</v>
      </c>
      <c r="C125" s="15">
        <v>49007.290000000001</v>
      </c>
      <c r="D125" s="14">
        <v>98.969999999999999</v>
      </c>
      <c r="E125" s="15">
        <v>49517000</v>
      </c>
      <c r="F125" s="14">
        <v>4.8499999999999996</v>
      </c>
      <c r="G125" s="14">
        <v>4.7999999999999998</v>
      </c>
      <c r="H125" s="14" t="s">
        <v>52</v>
      </c>
      <c r="I125" s="14">
        <v>10.199999999999999</v>
      </c>
      <c r="J125" s="17" t="str">
        <v>02/02/14</v>
      </c>
      <c r="K125" s="14" t="s">
        <v>53</v>
      </c>
      <c r="L125" s="14" t="s">
        <v>75</v>
      </c>
      <c r="M125" s="14">
        <v>8288112</v>
      </c>
      <c r="N125" s="14" t="str">
        <v>ערד 2029 סדרה 8811- ממשלת ישראל</v>
      </c>
    </row>
    <row r="126" spans="1:16" ht="22.5">
      <c r="A126" s="14">
        <v>0.46999999999999997</v>
      </c>
      <c r="B126" s="14">
        <v>0</v>
      </c>
      <c r="C126" s="15">
        <v>50885.269999999997</v>
      </c>
      <c r="D126" s="14">
        <v>100.37</v>
      </c>
      <c r="E126" s="15">
        <v>50696000</v>
      </c>
      <c r="F126" s="14">
        <v>4.8499999999999996</v>
      </c>
      <c r="G126" s="14">
        <v>4.7999999999999998</v>
      </c>
      <c r="H126" s="14" t="s">
        <v>52</v>
      </c>
      <c r="I126" s="14">
        <v>10.279999999999999</v>
      </c>
      <c r="J126" s="17" t="str">
        <v>02/03/14</v>
      </c>
      <c r="K126" s="14" t="s">
        <v>53</v>
      </c>
      <c r="L126" s="14" t="s">
        <v>75</v>
      </c>
      <c r="M126" s="14">
        <v>8288123</v>
      </c>
      <c r="N126" s="14" t="str">
        <v>ערד 2029 סדרה 8812- ממשלת ישראל</v>
      </c>
    </row>
    <row r="127" spans="1:16" ht="22.5">
      <c r="A127" s="14">
        <v>0.64000000000000001</v>
      </c>
      <c r="B127" s="14">
        <v>0</v>
      </c>
      <c r="C127" s="15">
        <v>68761.860000000001</v>
      </c>
      <c r="D127" s="14">
        <v>102.39</v>
      </c>
      <c r="E127" s="15">
        <v>67159000</v>
      </c>
      <c r="F127" s="14">
        <v>4.8499999999999996</v>
      </c>
      <c r="G127" s="14">
        <v>4.7999999999999998</v>
      </c>
      <c r="H127" s="14" t="s">
        <v>52</v>
      </c>
      <c r="I127" s="14">
        <v>10.119999999999999</v>
      </c>
      <c r="J127" s="17" t="str">
        <v>01/04/14</v>
      </c>
      <c r="K127" s="14" t="s">
        <v>53</v>
      </c>
      <c r="L127" s="14" t="s">
        <v>75</v>
      </c>
      <c r="M127" s="14">
        <v>8288134</v>
      </c>
      <c r="N127" s="14" t="str">
        <v>ערד 2029 סדרה 8813- ממשלת ישראל</v>
      </c>
    </row>
    <row r="128" spans="1:16" ht="22.5">
      <c r="A128" s="14">
        <v>0.37</v>
      </c>
      <c r="B128" s="14">
        <v>0</v>
      </c>
      <c r="C128" s="15">
        <v>39474.959999999999</v>
      </c>
      <c r="D128" s="14">
        <v>101.98999999999999</v>
      </c>
      <c r="E128" s="15">
        <v>38706000</v>
      </c>
      <c r="F128" s="14">
        <v>4.8499999999999996</v>
      </c>
      <c r="G128" s="14">
        <v>4.7999999999999998</v>
      </c>
      <c r="H128" s="14" t="s">
        <v>52</v>
      </c>
      <c r="I128" s="14">
        <v>10.199999999999999</v>
      </c>
      <c r="J128" s="17" t="str">
        <v>01/05/14</v>
      </c>
      <c r="K128" s="14" t="s">
        <v>53</v>
      </c>
      <c r="L128" s="14" t="s">
        <v>75</v>
      </c>
      <c r="M128" s="14">
        <v>8288145</v>
      </c>
      <c r="N128" s="14" t="str">
        <v>ערד 2029 סדרה 8814- ממשלת ישראל</v>
      </c>
    </row>
    <row r="129" spans="1:16" ht="22.5">
      <c r="A129" s="14">
        <v>0.60999999999999999</v>
      </c>
      <c r="B129" s="14">
        <v>0</v>
      </c>
      <c r="C129" s="15">
        <v>65720.479999999996</v>
      </c>
      <c r="D129" s="14">
        <v>101.59</v>
      </c>
      <c r="E129" s="15">
        <v>64694000</v>
      </c>
      <c r="F129" s="14">
        <v>4.8499999999999996</v>
      </c>
      <c r="G129" s="14">
        <v>4.7999999999999998</v>
      </c>
      <c r="H129" s="14" t="s">
        <v>52</v>
      </c>
      <c r="I129" s="14">
        <v>10.289999999999999</v>
      </c>
      <c r="J129" s="17" t="str">
        <v>01/06/14</v>
      </c>
      <c r="K129" s="14" t="s">
        <v>53</v>
      </c>
      <c r="L129" s="14" t="s">
        <v>75</v>
      </c>
      <c r="M129" s="14">
        <v>8288156</v>
      </c>
      <c r="N129" s="14" t="str">
        <v>ערד 2029 סדרה 8815- ממשלת ישראל</v>
      </c>
    </row>
    <row r="130" spans="1:16" ht="22.5">
      <c r="A130" s="14">
        <v>0.57999999999999996</v>
      </c>
      <c r="B130" s="14">
        <v>0</v>
      </c>
      <c r="C130" s="15">
        <v>62562.699999999997</v>
      </c>
      <c r="D130" s="14">
        <v>101.19</v>
      </c>
      <c r="E130" s="15">
        <v>61829000</v>
      </c>
      <c r="F130" s="14">
        <v>4.8499999999999996</v>
      </c>
      <c r="G130" s="14">
        <v>4.7999999999999998</v>
      </c>
      <c r="H130" s="14" t="s">
        <v>52</v>
      </c>
      <c r="I130" s="14">
        <v>10.369999999999999</v>
      </c>
      <c r="J130" s="17" t="str">
        <v>01/07/14</v>
      </c>
      <c r="K130" s="14" t="s">
        <v>53</v>
      </c>
      <c r="L130" s="14" t="s">
        <v>75</v>
      </c>
      <c r="M130" s="14">
        <v>8288167</v>
      </c>
      <c r="N130" s="14" t="str">
        <v>ערד 2029 סדרה 8816- ממשלת ישראל</v>
      </c>
    </row>
    <row r="131" spans="1:16" ht="22.5">
      <c r="A131" s="14">
        <v>0.35999999999999999</v>
      </c>
      <c r="B131" s="14">
        <v>0</v>
      </c>
      <c r="C131" s="15">
        <v>39129.419999999998</v>
      </c>
      <c r="D131" s="14">
        <v>100.79000000000001</v>
      </c>
      <c r="E131" s="15">
        <v>38824000</v>
      </c>
      <c r="F131" s="14">
        <v>4.8499999999999996</v>
      </c>
      <c r="G131" s="14">
        <v>4.7999999999999998</v>
      </c>
      <c r="H131" s="14" t="s">
        <v>52</v>
      </c>
      <c r="I131" s="14">
        <v>10.460000000000001</v>
      </c>
      <c r="J131" s="17" t="s">
        <v>244</v>
      </c>
      <c r="K131" s="14" t="s">
        <v>53</v>
      </c>
      <c r="L131" s="14" t="s">
        <v>75</v>
      </c>
      <c r="M131" s="14">
        <v>8288178</v>
      </c>
      <c r="N131" s="14" t="str">
        <v>ערד 2029 סדרה 8817- ממשלת ישראל</v>
      </c>
    </row>
    <row r="132" spans="1:16" ht="22.5">
      <c r="A132" s="14">
        <v>0.51000000000000001</v>
      </c>
      <c r="B132" s="14">
        <v>0</v>
      </c>
      <c r="C132" s="15">
        <v>54618.379999999997</v>
      </c>
      <c r="D132" s="14">
        <v>100.39</v>
      </c>
      <c r="E132" s="15">
        <v>54408000</v>
      </c>
      <c r="F132" s="14">
        <v>4.8499999999999996</v>
      </c>
      <c r="G132" s="14">
        <v>4.7999999999999998</v>
      </c>
      <c r="H132" s="14" t="s">
        <v>52</v>
      </c>
      <c r="I132" s="14">
        <v>10.539999999999999</v>
      </c>
      <c r="J132" s="17" t="str">
        <v>01/09/14</v>
      </c>
      <c r="K132" s="14" t="s">
        <v>53</v>
      </c>
      <c r="L132" s="14" t="s">
        <v>75</v>
      </c>
      <c r="M132" s="14">
        <v>8288189</v>
      </c>
      <c r="N132" s="14" t="str">
        <v>ערד 2029 סדרה 8818- ממשלת ישראל</v>
      </c>
    </row>
    <row r="133" spans="1:16" ht="22.5">
      <c r="A133" s="14">
        <v>0.79000000000000004</v>
      </c>
      <c r="B133" s="14">
        <v>0</v>
      </c>
      <c r="C133" s="15">
        <v>85004.479999999996</v>
      </c>
      <c r="D133" s="14">
        <v>102.39</v>
      </c>
      <c r="E133" s="15">
        <v>83023000</v>
      </c>
      <c r="F133" s="14">
        <v>4.8499999999999996</v>
      </c>
      <c r="G133" s="14">
        <v>4.7999999999999998</v>
      </c>
      <c r="H133" s="14" t="s">
        <v>52</v>
      </c>
      <c r="I133" s="14">
        <v>10.369999999999999</v>
      </c>
      <c r="J133" s="17" t="s">
        <v>245</v>
      </c>
      <c r="K133" s="14" t="s">
        <v>53</v>
      </c>
      <c r="L133" s="14" t="s">
        <v>75</v>
      </c>
      <c r="M133" s="14">
        <v>8288190</v>
      </c>
      <c r="N133" s="14" t="str">
        <v>ערד 2029 סדרה 8819- ממשלת ישראל</v>
      </c>
    </row>
    <row r="134" spans="1:16" ht="22.5">
      <c r="A134" s="14">
        <v>0.45000000000000001</v>
      </c>
      <c r="B134" s="14">
        <v>0</v>
      </c>
      <c r="C134" s="15">
        <v>48081.449999999997</v>
      </c>
      <c r="D134" s="14">
        <v>101.97</v>
      </c>
      <c r="E134" s="15">
        <v>47151000</v>
      </c>
      <c r="F134" s="14">
        <v>4.8499999999999996</v>
      </c>
      <c r="G134" s="14">
        <v>4.7999999999999998</v>
      </c>
      <c r="H134" s="14" t="s">
        <v>52</v>
      </c>
      <c r="I134" s="14">
        <v>10.460000000000001</v>
      </c>
      <c r="J134" s="17" t="str">
        <v>02/11/14</v>
      </c>
      <c r="K134" s="14" t="s">
        <v>53</v>
      </c>
      <c r="L134" s="14" t="s">
        <v>75</v>
      </c>
      <c r="M134" s="14">
        <v>8288201</v>
      </c>
      <c r="N134" s="14" t="str">
        <v>ערד 2029 סדרה 8820- ממשלת ישראל</v>
      </c>
    </row>
    <row r="135" spans="1:16" ht="22.5">
      <c r="A135" s="14">
        <v>0.69999999999999996</v>
      </c>
      <c r="B135" s="14">
        <v>0</v>
      </c>
      <c r="C135" s="15">
        <v>75455.529999999999</v>
      </c>
      <c r="D135" s="14">
        <v>101.59</v>
      </c>
      <c r="E135" s="15">
        <v>74277000</v>
      </c>
      <c r="F135" s="14">
        <v>4.8499999999999996</v>
      </c>
      <c r="G135" s="14">
        <v>4.7999999999999998</v>
      </c>
      <c r="H135" s="14" t="s">
        <v>52</v>
      </c>
      <c r="I135" s="14">
        <v>10.539999999999999</v>
      </c>
      <c r="J135" s="17" t="str">
        <v>01/12/14</v>
      </c>
      <c r="K135" s="14" t="s">
        <v>53</v>
      </c>
      <c r="L135" s="14" t="s">
        <v>75</v>
      </c>
      <c r="M135" s="14">
        <v>8288212</v>
      </c>
      <c r="N135" s="14" t="str">
        <v>ערד 2029 סדרה 8821- ממשלת ישראל</v>
      </c>
    </row>
    <row r="136" spans="1:16" ht="22.5">
      <c r="A136" s="14">
        <v>0.51000000000000001</v>
      </c>
      <c r="B136" s="14">
        <v>0</v>
      </c>
      <c r="C136" s="15">
        <v>55049.589999999997</v>
      </c>
      <c r="D136" s="14">
        <v>101.19</v>
      </c>
      <c r="E136" s="15">
        <v>54404000</v>
      </c>
      <c r="F136" s="14">
        <v>4.8499999999999996</v>
      </c>
      <c r="G136" s="14">
        <v>4.7999999999999998</v>
      </c>
      <c r="H136" s="14" t="s">
        <v>52</v>
      </c>
      <c r="I136" s="14">
        <v>10.619999999999999</v>
      </c>
      <c r="J136" s="17" t="s">
        <v>246</v>
      </c>
      <c r="K136" s="14" t="s">
        <v>53</v>
      </c>
      <c r="L136" s="14" t="s">
        <v>75</v>
      </c>
      <c r="M136" s="14">
        <v>8288223</v>
      </c>
      <c r="N136" s="14" t="str">
        <v>ערד 2030 סדרה 8822- ממשלת ישראל</v>
      </c>
    </row>
    <row r="137" spans="1:16" ht="22.5">
      <c r="A137" s="14">
        <v>0.29999999999999999</v>
      </c>
      <c r="B137" s="14">
        <v>0</v>
      </c>
      <c r="C137" s="15">
        <v>32571.23</v>
      </c>
      <c r="D137" s="14">
        <v>100.79000000000001</v>
      </c>
      <c r="E137" s="15">
        <v>32317000</v>
      </c>
      <c r="F137" s="14">
        <v>4.8499999999999996</v>
      </c>
      <c r="G137" s="14">
        <v>4.7999999999999998</v>
      </c>
      <c r="H137" s="14" t="s">
        <v>52</v>
      </c>
      <c r="I137" s="14">
        <v>10.710000000000001</v>
      </c>
      <c r="J137" s="17" t="s">
        <v>247</v>
      </c>
      <c r="K137" s="14" t="s">
        <v>53</v>
      </c>
      <c r="L137" s="14" t="s">
        <v>75</v>
      </c>
      <c r="M137" s="14">
        <v>8288234</v>
      </c>
      <c r="N137" s="14" t="str">
        <v>ערד 2030 סדרה 8823- ממשלת ישראל</v>
      </c>
    </row>
    <row r="138" spans="1:16" ht="22.5">
      <c r="A138" s="14">
        <v>0.93000000000000005</v>
      </c>
      <c r="B138" s="14">
        <v>0</v>
      </c>
      <c r="C138" s="15">
        <v>100113.61</v>
      </c>
      <c r="D138" s="14">
        <v>100.39</v>
      </c>
      <c r="E138" s="15">
        <v>99728000</v>
      </c>
      <c r="F138" s="14">
        <v>4.8499999999999996</v>
      </c>
      <c r="G138" s="14">
        <v>4.7999999999999998</v>
      </c>
      <c r="H138" s="14" t="s">
        <v>52</v>
      </c>
      <c r="I138" s="14">
        <v>10.789999999999999</v>
      </c>
      <c r="J138" s="17" t="str">
        <v>01/03/15</v>
      </c>
      <c r="K138" s="14" t="s">
        <v>53</v>
      </c>
      <c r="L138" s="14" t="s">
        <v>75</v>
      </c>
      <c r="M138" s="14">
        <v>8288245</v>
      </c>
      <c r="N138" s="14" t="str">
        <v>ערד 2030 סדרה 8824- ממשלת ישראל</v>
      </c>
    </row>
    <row r="139" spans="1:16" ht="22.5">
      <c r="A139" s="14">
        <v>0.23000000000000001</v>
      </c>
      <c r="B139" s="14">
        <v>0</v>
      </c>
      <c r="C139" s="15">
        <v>24854.880000000001</v>
      </c>
      <c r="D139" s="14">
        <v>119.51000000000001</v>
      </c>
      <c r="E139" s="15">
        <v>20797000</v>
      </c>
      <c r="F139" s="14">
        <v>4.8499999999999996</v>
      </c>
      <c r="G139" s="14">
        <v>4.7999999999999998</v>
      </c>
      <c r="H139" s="14" t="s">
        <v>52</v>
      </c>
      <c r="I139" s="14">
        <v>5.9500000000000002</v>
      </c>
      <c r="J139" s="17" t="str">
        <v>01/03/07</v>
      </c>
      <c r="K139" s="14" t="s">
        <v>53</v>
      </c>
      <c r="L139" s="14" t="s">
        <v>75</v>
      </c>
      <c r="M139" s="14">
        <v>8287286</v>
      </c>
      <c r="N139" s="14" t="str">
        <v>ערד2022  סדרה  8728- ממשלת ישראל</v>
      </c>
    </row>
    <row r="140" spans="1:16" ht="22.5">
      <c r="A140" s="14">
        <v>0.25</v>
      </c>
      <c r="B140" s="14">
        <v>0</v>
      </c>
      <c r="C140" s="15">
        <v>26446.93</v>
      </c>
      <c r="D140" s="14">
        <v>118.54000000000001</v>
      </c>
      <c r="E140" s="15">
        <v>22310000</v>
      </c>
      <c r="F140" s="14">
        <v>4.8499999999999996</v>
      </c>
      <c r="G140" s="14">
        <v>4.7999999999999998</v>
      </c>
      <c r="H140" s="14" t="s">
        <v>52</v>
      </c>
      <c r="I140" s="14">
        <v>6.3300000000000001</v>
      </c>
      <c r="J140" s="17" t="s">
        <v>248</v>
      </c>
      <c r="K140" s="14" t="s">
        <v>53</v>
      </c>
      <c r="L140" s="14" t="s">
        <v>75</v>
      </c>
      <c r="M140" s="14">
        <v>8287369</v>
      </c>
      <c r="N140" s="14" t="str">
        <v>ערד2022  סדרה 8736- ממשלת ישראל</v>
      </c>
    </row>
    <row r="141" spans="1:16" ht="22.5">
      <c r="A141" s="14">
        <v>0.51000000000000001</v>
      </c>
      <c r="B141" s="14">
        <v>0</v>
      </c>
      <c r="C141" s="15">
        <v>55200.730000000003</v>
      </c>
      <c r="D141" s="14">
        <v>107.73</v>
      </c>
      <c r="E141" s="15">
        <v>51241000</v>
      </c>
      <c r="F141" s="14">
        <v>4.8499999999999996</v>
      </c>
      <c r="G141" s="14">
        <v>4.7999999999999998</v>
      </c>
      <c r="H141" s="14" t="s">
        <v>52</v>
      </c>
      <c r="I141" s="14">
        <v>7.6699999999999999</v>
      </c>
      <c r="J141" s="17" t="str">
        <v>01/09/09</v>
      </c>
      <c r="K141" s="14" t="s">
        <v>53</v>
      </c>
      <c r="L141" s="14" t="s">
        <v>75</v>
      </c>
      <c r="M141" s="14">
        <v>8287583</v>
      </c>
      <c r="N141" s="14" t="str">
        <v>ערד2024   סדרה  8758- ממשלת ישראל</v>
      </c>
    </row>
    <row r="142" spans="1:16" ht="22.5">
      <c r="A142" s="14">
        <v>0.26000000000000001</v>
      </c>
      <c r="B142" s="14">
        <v>0</v>
      </c>
      <c r="C142" s="15">
        <v>28426</v>
      </c>
      <c r="D142" s="14">
        <v>108.59999999999999</v>
      </c>
      <c r="E142" s="15">
        <v>26175000</v>
      </c>
      <c r="F142" s="14">
        <v>4.8499999999999996</v>
      </c>
      <c r="G142" s="14">
        <v>4.7999999999999998</v>
      </c>
      <c r="H142" s="14" t="s">
        <v>52</v>
      </c>
      <c r="I142" s="14">
        <v>7.7400000000000002</v>
      </c>
      <c r="J142" s="17" t="str">
        <v>01/09/99</v>
      </c>
      <c r="K142" s="14" t="s">
        <v>53</v>
      </c>
      <c r="L142" s="14" t="s">
        <v>75</v>
      </c>
      <c r="M142" s="14">
        <v>8287617</v>
      </c>
      <c r="N142" s="14" t="str">
        <v>ערד2024   סדרה 8761- ממשלת ישראל</v>
      </c>
    </row>
    <row r="143" spans="1:16" ht="22.5">
      <c r="A143" s="14">
        <v>0.20999999999999999</v>
      </c>
      <c r="B143" s="14">
        <v>0</v>
      </c>
      <c r="C143" s="15">
        <v>22306.669999999998</v>
      </c>
      <c r="D143" s="14">
        <v>111.58</v>
      </c>
      <c r="E143" s="15">
        <v>19992000</v>
      </c>
      <c r="F143" s="14">
        <v>4.8499999999999996</v>
      </c>
      <c r="G143" s="14">
        <v>4.7999999999999998</v>
      </c>
      <c r="H143" s="14" t="s">
        <v>52</v>
      </c>
      <c r="I143" s="14">
        <v>7.4199999999999999</v>
      </c>
      <c r="J143" s="17" t="str">
        <v>01/06/09</v>
      </c>
      <c r="K143" s="14" t="s">
        <v>53</v>
      </c>
      <c r="L143" s="14" t="s">
        <v>75</v>
      </c>
      <c r="M143" s="14">
        <v>8287559</v>
      </c>
      <c r="N143" s="14" t="str">
        <v>ערד2024  סדרה 8755- ממשלת ישראל</v>
      </c>
    </row>
    <row r="144" spans="1:16" ht="22.5">
      <c r="A144" s="14">
        <v>0.17000000000000001</v>
      </c>
      <c r="B144" s="14">
        <v>0</v>
      </c>
      <c r="C144" s="15">
        <v>17892.720000000001</v>
      </c>
      <c r="D144" s="14">
        <v>107.90000000000001</v>
      </c>
      <c r="E144" s="15">
        <v>16583000</v>
      </c>
      <c r="F144" s="14">
        <v>5.04</v>
      </c>
      <c r="G144" s="14">
        <v>4.7999999999999998</v>
      </c>
      <c r="H144" s="14" t="s">
        <v>52</v>
      </c>
      <c r="I144" s="14">
        <v>7.5499999999999998</v>
      </c>
      <c r="J144" s="17" t="str">
        <v>01/10/09</v>
      </c>
      <c r="K144" s="14" t="s">
        <v>53</v>
      </c>
      <c r="L144" s="14" t="s">
        <v>75</v>
      </c>
      <c r="M144" s="14">
        <v>8287591</v>
      </c>
      <c r="N144" s="14" t="str">
        <v>ערד2024  סדרה 8759- ממשלת ישראל</v>
      </c>
    </row>
    <row r="145" spans="1:16" ht="22.5">
      <c r="A145" s="14">
        <v>0.20999999999999999</v>
      </c>
      <c r="B145" s="14">
        <v>0</v>
      </c>
      <c r="C145" s="15">
        <v>22650</v>
      </c>
      <c r="D145" s="14">
        <v>109.23999999999999</v>
      </c>
      <c r="E145" s="15">
        <v>20735000</v>
      </c>
      <c r="F145" s="14">
        <v>4.8499999999999996</v>
      </c>
      <c r="G145" s="14">
        <v>4.7999999999999998</v>
      </c>
      <c r="H145" s="14" t="s">
        <v>52</v>
      </c>
      <c r="I145" s="14">
        <v>7.6500000000000004</v>
      </c>
      <c r="J145" s="17" t="str">
        <v>01/11/09</v>
      </c>
      <c r="K145" s="14" t="s">
        <v>53</v>
      </c>
      <c r="L145" s="14" t="s">
        <v>75</v>
      </c>
      <c r="M145" s="14">
        <v>8287609</v>
      </c>
      <c r="N145" s="14" t="str">
        <v>ערד2024  סדרה 8760- ממשלת ישראל</v>
      </c>
    </row>
    <row r="146" spans="1:16" ht="22.5">
      <c r="A146" s="14">
        <v>0.20999999999999999</v>
      </c>
      <c r="B146" s="14">
        <v>0</v>
      </c>
      <c r="C146" s="15">
        <v>22262.400000000001</v>
      </c>
      <c r="D146" s="14">
        <v>107.44</v>
      </c>
      <c r="E146" s="15">
        <v>20721000</v>
      </c>
      <c r="F146" s="14">
        <v>4.8600000000000003</v>
      </c>
      <c r="G146" s="14">
        <v>4.7999999999999998</v>
      </c>
      <c r="H146" s="14" t="s">
        <v>52</v>
      </c>
      <c r="I146" s="14">
        <v>7.9000000000000004</v>
      </c>
      <c r="J146" s="17" t="s">
        <v>249</v>
      </c>
      <c r="K146" s="14" t="s">
        <v>53</v>
      </c>
      <c r="L146" s="14" t="s">
        <v>75</v>
      </c>
      <c r="M146" s="14">
        <v>8287633</v>
      </c>
      <c r="N146" s="14" t="str">
        <v>ערד2025   סדרה  8763- ממשלת ישראל</v>
      </c>
    </row>
    <row r="147" spans="1:16" ht="22.5">
      <c r="A147" s="14">
        <v>0.040000000000000001</v>
      </c>
      <c r="B147" s="14">
        <v>0</v>
      </c>
      <c r="C147" s="15">
        <v>4209.2299999999996</v>
      </c>
      <c r="D147" s="14">
        <v>108.29000000000001</v>
      </c>
      <c r="E147" s="15">
        <v>3887000</v>
      </c>
      <c r="F147" s="14">
        <v>4.8499999999999996</v>
      </c>
      <c r="G147" s="14">
        <v>4.7999999999999998</v>
      </c>
      <c r="H147" s="14" t="s">
        <v>52</v>
      </c>
      <c r="I147" s="14">
        <v>8.0500000000000007</v>
      </c>
      <c r="J147" s="17" t="str">
        <v>01/06/10</v>
      </c>
      <c r="K147" s="14" t="s">
        <v>53</v>
      </c>
      <c r="L147" s="14" t="s">
        <v>75</v>
      </c>
      <c r="M147" s="14">
        <v>8287674</v>
      </c>
      <c r="N147" s="14" t="str">
        <v>ערד2025  סדרה 8767- ממשלת ישראל</v>
      </c>
    </row>
    <row r="148" spans="1:16" ht="22.5">
      <c r="A148" s="14">
        <v>0.29999999999999999</v>
      </c>
      <c r="B148" s="14">
        <v>0</v>
      </c>
      <c r="C148" s="15">
        <v>32645.830000000002</v>
      </c>
      <c r="D148" s="14">
        <v>102.37</v>
      </c>
      <c r="E148" s="15">
        <v>31889000</v>
      </c>
      <c r="F148" s="14">
        <v>4.8499999999999996</v>
      </c>
      <c r="G148" s="14">
        <v>4.7999999999999998</v>
      </c>
      <c r="H148" s="14" t="s">
        <v>52</v>
      </c>
      <c r="I148" s="14">
        <v>9.3300000000000001</v>
      </c>
      <c r="J148" s="17" t="str">
        <v>02/10/12</v>
      </c>
      <c r="K148" s="14" t="s">
        <v>53</v>
      </c>
      <c r="L148" s="14" t="s">
        <v>75</v>
      </c>
      <c r="M148" s="14">
        <v>8287956</v>
      </c>
      <c r="N148" s="14" t="str">
        <v>ערד2027  סדרה 8795- ממשלת ישראל</v>
      </c>
    </row>
    <row r="149" spans="1:16" ht="22.5">
      <c r="A149" s="14">
        <v>0.65000000000000002</v>
      </c>
      <c r="B149" s="14">
        <v>0</v>
      </c>
      <c r="C149" s="15">
        <v>69539.610000000001</v>
      </c>
      <c r="D149" s="14">
        <v>101.98999999999999</v>
      </c>
      <c r="E149" s="15">
        <v>68185000</v>
      </c>
      <c r="F149" s="14">
        <v>4.8499999999999996</v>
      </c>
      <c r="G149" s="14">
        <v>4.7999999999999998</v>
      </c>
      <c r="H149" s="14" t="s">
        <v>52</v>
      </c>
      <c r="I149" s="14">
        <v>9.4100000000000001</v>
      </c>
      <c r="J149" s="17" t="str">
        <v>01/11/12</v>
      </c>
      <c r="K149" s="14" t="s">
        <v>53</v>
      </c>
      <c r="L149" s="14" t="s">
        <v>75</v>
      </c>
      <c r="M149" s="14">
        <v>8287967</v>
      </c>
      <c r="N149" s="14" t="str">
        <v>ערד2027  סדרה 8796- ממשלת ישראל</v>
      </c>
    </row>
    <row r="150" spans="1:16" ht="22.5">
      <c r="A150" s="14">
        <v>0</v>
      </c>
      <c r="B150" s="14">
        <v>0</v>
      </c>
      <c r="C150" s="14">
        <v>3.6099999999999999</v>
      </c>
      <c r="D150" s="14">
        <v>120.17</v>
      </c>
      <c r="E150" s="15">
        <v>3000</v>
      </c>
      <c r="F150" s="14">
        <v>4.8499999999999996</v>
      </c>
      <c r="G150" s="14">
        <v>4.7999999999999998</v>
      </c>
      <c r="H150" s="14" t="s">
        <v>52</v>
      </c>
      <c r="I150" s="14">
        <v>4.8300000000000001</v>
      </c>
      <c r="J150" s="17" t="s">
        <v>242</v>
      </c>
      <c r="K150" s="14" t="s">
        <v>53</v>
      </c>
      <c r="L150" s="14" t="s">
        <v>73</v>
      </c>
      <c r="M150" s="14">
        <v>8287112</v>
      </c>
      <c r="N150" s="14" t="str">
        <v>ערד 2020 סדרה 8711 - ממשלת ישראל</v>
      </c>
    </row>
    <row r="151" spans="1:16" ht="22.5">
      <c r="A151" s="14">
        <v>0</v>
      </c>
      <c r="B151" s="14">
        <v>0</v>
      </c>
      <c r="C151" s="14">
        <v>23.239999999999998</v>
      </c>
      <c r="D151" s="14">
        <v>122.31</v>
      </c>
      <c r="E151" s="15">
        <v>19000</v>
      </c>
      <c r="F151" s="14">
        <v>4.8499999999999996</v>
      </c>
      <c r="G151" s="14">
        <v>4.7999999999999998</v>
      </c>
      <c r="H151" s="14" t="s">
        <v>52</v>
      </c>
      <c r="I151" s="14">
        <v>4.7999999999999998</v>
      </c>
      <c r="J151" s="17" t="s">
        <v>242</v>
      </c>
      <c r="K151" s="14" t="s">
        <v>53</v>
      </c>
      <c r="L151" s="14" t="s">
        <v>73</v>
      </c>
      <c r="M151" s="14">
        <v>8287120</v>
      </c>
      <c r="N151" s="14" t="str">
        <v>ערד 2020 סדרה 8712 - ממשלת ישראל</v>
      </c>
    </row>
    <row r="152" spans="1:16" ht="22.5">
      <c r="A152" s="14">
        <v>0.029999999999999999</v>
      </c>
      <c r="B152" s="14">
        <v>0</v>
      </c>
      <c r="C152" s="15">
        <v>2740.5300000000002</v>
      </c>
      <c r="D152" s="14">
        <v>101.5</v>
      </c>
      <c r="E152" s="15">
        <v>2700000</v>
      </c>
      <c r="F152" s="14">
        <v>4.8499999999999996</v>
      </c>
      <c r="G152" s="14">
        <v>4.7999999999999998</v>
      </c>
      <c r="H152" s="14" t="s">
        <v>52</v>
      </c>
      <c r="I152" s="14">
        <v>9.4100000000000001</v>
      </c>
      <c r="J152" s="17" t="s">
        <v>242</v>
      </c>
      <c r="K152" s="14" t="s">
        <v>53</v>
      </c>
      <c r="L152" s="14" t="s">
        <v>73</v>
      </c>
      <c r="M152" s="14">
        <v>8287963</v>
      </c>
      <c r="N152" s="14" t="str">
        <v>ערד 2027 סדרה  8796 - ממשלת ישראל</v>
      </c>
    </row>
    <row r="153" spans="1:16" ht="22.5">
      <c r="A153" s="14">
        <v>0.12</v>
      </c>
      <c r="B153" s="14">
        <v>0</v>
      </c>
      <c r="C153" s="15">
        <v>12597.33</v>
      </c>
      <c r="D153" s="14">
        <v>102.84</v>
      </c>
      <c r="E153" s="15">
        <v>12250000</v>
      </c>
      <c r="F153" s="14">
        <v>4.8499999999999996</v>
      </c>
      <c r="G153" s="14">
        <v>4.7999999999999998</v>
      </c>
      <c r="H153" s="14" t="s">
        <v>52</v>
      </c>
      <c r="I153" s="14">
        <v>9.0199999999999996</v>
      </c>
      <c r="J153" s="17" t="s">
        <v>242</v>
      </c>
      <c r="K153" s="14" t="s">
        <v>53</v>
      </c>
      <c r="L153" s="14" t="s">
        <v>73</v>
      </c>
      <c r="M153" s="14">
        <v>8287864</v>
      </c>
      <c r="N153" s="14" t="str">
        <v>ערד 2027 סדרה 8786 - ממשלת ישראל</v>
      </c>
    </row>
    <row r="154" spans="1:16" ht="22.5">
      <c r="A154" s="14">
        <v>0.01</v>
      </c>
      <c r="B154" s="14">
        <v>0</v>
      </c>
      <c r="C154" s="15">
        <v>1040.55</v>
      </c>
      <c r="D154" s="14">
        <v>104.05</v>
      </c>
      <c r="E154" s="15">
        <v>1000000</v>
      </c>
      <c r="F154" s="14">
        <v>4.8499999999999996</v>
      </c>
      <c r="G154" s="14">
        <v>4.7999999999999998</v>
      </c>
      <c r="H154" s="14" t="s">
        <v>52</v>
      </c>
      <c r="I154" s="14">
        <v>9.0500000000000007</v>
      </c>
      <c r="J154" s="17" t="s">
        <v>242</v>
      </c>
      <c r="K154" s="14" t="s">
        <v>53</v>
      </c>
      <c r="L154" s="14" t="s">
        <v>73</v>
      </c>
      <c r="M154" s="14">
        <v>8287898</v>
      </c>
      <c r="N154" s="14" t="str">
        <v>ערד 2027 סדרה 8789 - ממשלת ישראל</v>
      </c>
    </row>
    <row r="155" spans="1:16" ht="22.5">
      <c r="A155" s="14">
        <v>0</v>
      </c>
      <c r="B155" s="14">
        <v>0</v>
      </c>
      <c r="C155" s="14">
        <v>516.25999999999999</v>
      </c>
      <c r="D155" s="14">
        <v>103.25</v>
      </c>
      <c r="E155" s="15">
        <v>500000</v>
      </c>
      <c r="F155" s="14">
        <v>4.8499999999999996</v>
      </c>
      <c r="G155" s="14">
        <v>4.7999999999999998</v>
      </c>
      <c r="H155" s="14" t="s">
        <v>52</v>
      </c>
      <c r="I155" s="14">
        <v>9.1300000000000008</v>
      </c>
      <c r="J155" s="17" t="s">
        <v>242</v>
      </c>
      <c r="K155" s="14" t="s">
        <v>53</v>
      </c>
      <c r="L155" s="14" t="s">
        <v>73</v>
      </c>
      <c r="M155" s="14">
        <v>8287906</v>
      </c>
      <c r="N155" s="14" t="str">
        <v>ערד 2027 סדרה 8790 - ממשלת ישראל</v>
      </c>
    </row>
    <row r="156" spans="1:16" ht="22.5">
      <c r="A156" s="14">
        <v>0.02</v>
      </c>
      <c r="B156" s="14">
        <v>0</v>
      </c>
      <c r="C156" s="15">
        <v>2262.4099999999999</v>
      </c>
      <c r="D156" s="14">
        <v>101.45</v>
      </c>
      <c r="E156" s="15">
        <v>2230000</v>
      </c>
      <c r="F156" s="14">
        <v>4.8499999999999996</v>
      </c>
      <c r="G156" s="14">
        <v>4.7999999999999998</v>
      </c>
      <c r="H156" s="14" t="s">
        <v>52</v>
      </c>
      <c r="I156" s="14">
        <v>9.3900000000000006</v>
      </c>
      <c r="J156" s="17" t="s">
        <v>242</v>
      </c>
      <c r="K156" s="14" t="s">
        <v>53</v>
      </c>
      <c r="L156" s="14" t="s">
        <v>73</v>
      </c>
      <c r="M156" s="14">
        <v>8287930</v>
      </c>
      <c r="N156" s="14" t="str">
        <v>ערד 2027 סדרה 8793 - ממשלת ישראל</v>
      </c>
    </row>
    <row r="157" spans="1:16" ht="22.5">
      <c r="A157" s="14">
        <v>0.01</v>
      </c>
      <c r="B157" s="14">
        <v>0</v>
      </c>
      <c r="C157" s="15">
        <v>1049.79</v>
      </c>
      <c r="D157" s="14">
        <v>100.94</v>
      </c>
      <c r="E157" s="15">
        <v>1040000</v>
      </c>
      <c r="F157" s="14">
        <v>4.8499999999999996</v>
      </c>
      <c r="G157" s="14">
        <v>4.7999999999999998</v>
      </c>
      <c r="H157" s="14" t="s">
        <v>52</v>
      </c>
      <c r="I157" s="14">
        <v>9.4700000000000006</v>
      </c>
      <c r="J157" s="17" t="s">
        <v>242</v>
      </c>
      <c r="K157" s="14" t="s">
        <v>53</v>
      </c>
      <c r="L157" s="14" t="s">
        <v>73</v>
      </c>
      <c r="M157" s="14">
        <v>8287948</v>
      </c>
      <c r="N157" s="14" t="s">
        <v>238</v>
      </c>
    </row>
    <row r="158" spans="1:16" ht="22.5">
      <c r="A158" s="14">
        <v>0.01</v>
      </c>
      <c r="B158" s="14">
        <v>0</v>
      </c>
      <c r="C158" s="15">
        <v>1069.8</v>
      </c>
      <c r="D158" s="14">
        <v>101.89</v>
      </c>
      <c r="E158" s="15">
        <v>1050000</v>
      </c>
      <c r="F158" s="14">
        <v>4.8499999999999996</v>
      </c>
      <c r="G158" s="14">
        <v>4.7999999999999998</v>
      </c>
      <c r="H158" s="14" t="s">
        <v>52</v>
      </c>
      <c r="I158" s="14">
        <v>9.3300000000000001</v>
      </c>
      <c r="J158" s="17" t="s">
        <v>242</v>
      </c>
      <c r="K158" s="14" t="s">
        <v>53</v>
      </c>
      <c r="L158" s="14" t="s">
        <v>73</v>
      </c>
      <c r="M158" s="14">
        <v>8287955</v>
      </c>
      <c r="N158" s="14" t="str">
        <v>ערד 2027 סדרה 8795 - ממשלת ישראל</v>
      </c>
    </row>
    <row r="159" spans="1:16" ht="22.5">
      <c r="A159" s="14">
        <v>0.01</v>
      </c>
      <c r="B159" s="14">
        <v>0</v>
      </c>
      <c r="C159" s="14">
        <v>708.96000000000004</v>
      </c>
      <c r="D159" s="14">
        <v>101.28</v>
      </c>
      <c r="E159" s="15">
        <v>700000</v>
      </c>
      <c r="F159" s="14">
        <v>4.8499999999999996</v>
      </c>
      <c r="G159" s="14">
        <v>4.7999999999999998</v>
      </c>
      <c r="H159" s="14" t="s">
        <v>52</v>
      </c>
      <c r="I159" s="14">
        <v>9.5</v>
      </c>
      <c r="J159" s="17" t="s">
        <v>242</v>
      </c>
      <c r="K159" s="14" t="s">
        <v>53</v>
      </c>
      <c r="L159" s="14" t="s">
        <v>73</v>
      </c>
      <c r="M159" s="14">
        <v>8287971</v>
      </c>
      <c r="N159" s="14" t="str">
        <v>ערד 2027 סדרה 8797 - ממשלת ישראל</v>
      </c>
    </row>
    <row r="160" spans="1:16" ht="22.5">
      <c r="A160" s="14">
        <v>0.01</v>
      </c>
      <c r="B160" s="14">
        <v>0</v>
      </c>
      <c r="C160" s="14">
        <v>553.19000000000005</v>
      </c>
      <c r="D160" s="14">
        <v>98.780000000000001</v>
      </c>
      <c r="E160" s="15">
        <v>560000</v>
      </c>
      <c r="F160" s="14">
        <v>4.8499999999999996</v>
      </c>
      <c r="G160" s="14">
        <v>4.7999999999999998</v>
      </c>
      <c r="H160" s="14" t="s">
        <v>52</v>
      </c>
      <c r="I160" s="14">
        <v>10.02</v>
      </c>
      <c r="J160" s="17" t="s">
        <v>242</v>
      </c>
      <c r="K160" s="14" t="s">
        <v>53</v>
      </c>
      <c r="L160" s="14" t="s">
        <v>73</v>
      </c>
      <c r="M160" s="14">
        <v>8288060</v>
      </c>
      <c r="N160" s="14" t="str">
        <v>ערד 2028 סדרה  8806 - ממשלת ישראל</v>
      </c>
    </row>
    <row r="161" spans="1:16" ht="22.5">
      <c r="A161" s="14">
        <v>0.02</v>
      </c>
      <c r="B161" s="14">
        <v>0</v>
      </c>
      <c r="C161" s="15">
        <v>2447.6799999999998</v>
      </c>
      <c r="D161" s="14">
        <v>101.98999999999999</v>
      </c>
      <c r="E161" s="15">
        <v>2400000</v>
      </c>
      <c r="F161" s="14">
        <v>4.8499999999999996</v>
      </c>
      <c r="G161" s="14">
        <v>4.7999999999999998</v>
      </c>
      <c r="H161" s="14" t="s">
        <v>52</v>
      </c>
      <c r="I161" s="14">
        <v>9.9499999999999993</v>
      </c>
      <c r="J161" s="17" t="s">
        <v>242</v>
      </c>
      <c r="K161" s="14" t="s">
        <v>53</v>
      </c>
      <c r="L161" s="14" t="s">
        <v>73</v>
      </c>
      <c r="M161" s="14">
        <v>8288086</v>
      </c>
      <c r="N161" s="14" t="str">
        <v>ערד 2028 סדרה  8808 - ממשלת ישראל</v>
      </c>
    </row>
    <row r="162" spans="1:16" ht="22.5">
      <c r="A162" s="14">
        <v>0.02</v>
      </c>
      <c r="B162" s="14">
        <v>0</v>
      </c>
      <c r="C162" s="15">
        <v>1621.97</v>
      </c>
      <c r="D162" s="14">
        <v>101.37</v>
      </c>
      <c r="E162" s="15">
        <v>1600000</v>
      </c>
      <c r="F162" s="14">
        <v>4.8499999999999996</v>
      </c>
      <c r="G162" s="14">
        <v>4.7999999999999998</v>
      </c>
      <c r="H162" s="14" t="s">
        <v>52</v>
      </c>
      <c r="I162" s="14">
        <v>9.5800000000000001</v>
      </c>
      <c r="J162" s="17" t="s">
        <v>242</v>
      </c>
      <c r="K162" s="14" t="s">
        <v>53</v>
      </c>
      <c r="L162" s="14" t="s">
        <v>73</v>
      </c>
      <c r="M162" s="14">
        <v>8287989</v>
      </c>
      <c r="N162" s="14" t="s">
        <v>240</v>
      </c>
    </row>
    <row r="163" spans="1:16" ht="22.5">
      <c r="A163" s="14">
        <v>0.02</v>
      </c>
      <c r="B163" s="14">
        <v>0</v>
      </c>
      <c r="C163" s="15">
        <v>2217.3099999999999</v>
      </c>
      <c r="D163" s="14">
        <v>100.79000000000001</v>
      </c>
      <c r="E163" s="15">
        <v>2200000</v>
      </c>
      <c r="F163" s="14">
        <v>4.8499999999999996</v>
      </c>
      <c r="G163" s="14">
        <v>4.7999999999999998</v>
      </c>
      <c r="H163" s="14" t="s">
        <v>52</v>
      </c>
      <c r="I163" s="14">
        <v>9.6699999999999999</v>
      </c>
      <c r="J163" s="17" t="s">
        <v>242</v>
      </c>
      <c r="K163" s="14" t="s">
        <v>53</v>
      </c>
      <c r="L163" s="14" t="s">
        <v>73</v>
      </c>
      <c r="M163" s="14">
        <v>8287997</v>
      </c>
      <c r="N163" s="14" t="str">
        <v>ערד 2028 סדרה 8799 - ממשלת ישראל</v>
      </c>
    </row>
    <row r="164" spans="1:16" ht="22.5">
      <c r="A164" s="14">
        <v>0.01</v>
      </c>
      <c r="B164" s="14">
        <v>0</v>
      </c>
      <c r="C164" s="15">
        <v>1106.1300000000001</v>
      </c>
      <c r="D164" s="14">
        <v>100.56</v>
      </c>
      <c r="E164" s="15">
        <v>1100000</v>
      </c>
      <c r="F164" s="14">
        <v>4.8499999999999996</v>
      </c>
      <c r="G164" s="14">
        <v>4.7999999999999998</v>
      </c>
      <c r="H164" s="14" t="s">
        <v>52</v>
      </c>
      <c r="I164" s="14">
        <v>9.75</v>
      </c>
      <c r="J164" s="17" t="s">
        <v>242</v>
      </c>
      <c r="K164" s="14" t="s">
        <v>53</v>
      </c>
      <c r="L164" s="14" t="s">
        <v>73</v>
      </c>
      <c r="M164" s="14">
        <v>8288003</v>
      </c>
      <c r="N164" s="14" t="s">
        <v>241</v>
      </c>
    </row>
    <row r="165" spans="1:16" ht="22.5">
      <c r="A165" s="14">
        <v>0.02</v>
      </c>
      <c r="B165" s="14">
        <v>0</v>
      </c>
      <c r="C165" s="15">
        <v>2153.48</v>
      </c>
      <c r="D165" s="14">
        <v>102.55</v>
      </c>
      <c r="E165" s="15">
        <v>2100000</v>
      </c>
      <c r="F165" s="14">
        <v>4.8499999999999996</v>
      </c>
      <c r="G165" s="14">
        <v>4.7999999999999998</v>
      </c>
      <c r="H165" s="14" t="s">
        <v>52</v>
      </c>
      <c r="I165" s="14">
        <v>9.5999999999999996</v>
      </c>
      <c r="J165" s="17" t="s">
        <v>242</v>
      </c>
      <c r="K165" s="14" t="s">
        <v>53</v>
      </c>
      <c r="L165" s="14" t="s">
        <v>73</v>
      </c>
      <c r="M165" s="14">
        <v>8288011</v>
      </c>
      <c r="N165" s="14" t="str">
        <v>ערד 2028 סדרה 8801- ממשלת ישראל</v>
      </c>
    </row>
    <row r="166" spans="1:16" ht="22.5">
      <c r="A166" s="14">
        <v>0.02</v>
      </c>
      <c r="B166" s="14">
        <v>0</v>
      </c>
      <c r="C166" s="15">
        <v>2039.1199999999999</v>
      </c>
      <c r="D166" s="14">
        <v>101.95999999999999</v>
      </c>
      <c r="E166" s="15">
        <v>2000000</v>
      </c>
      <c r="F166" s="14">
        <v>4.8499999999999996</v>
      </c>
      <c r="G166" s="14">
        <v>4.7999999999999998</v>
      </c>
      <c r="H166" s="14" t="s">
        <v>52</v>
      </c>
      <c r="I166" s="14">
        <v>9.6799999999999997</v>
      </c>
      <c r="J166" s="17" t="s">
        <v>242</v>
      </c>
      <c r="K166" s="14" t="s">
        <v>53</v>
      </c>
      <c r="L166" s="14" t="s">
        <v>73</v>
      </c>
      <c r="M166" s="14">
        <v>8288029</v>
      </c>
      <c r="N166" s="14" t="str">
        <v>ערד 2028 סדרה 8802 - ממשלת ישראל</v>
      </c>
    </row>
    <row r="167" spans="1:16" ht="22.5">
      <c r="A167" s="14">
        <v>0.02</v>
      </c>
      <c r="B167" s="14">
        <v>0</v>
      </c>
      <c r="C167" s="15">
        <v>2225.0900000000001</v>
      </c>
      <c r="D167" s="14">
        <v>101.14</v>
      </c>
      <c r="E167" s="15">
        <v>2200000</v>
      </c>
      <c r="F167" s="14">
        <v>4.8499999999999996</v>
      </c>
      <c r="G167" s="14">
        <v>4.7999999999999998</v>
      </c>
      <c r="H167" s="14" t="s">
        <v>52</v>
      </c>
      <c r="I167" s="14">
        <v>9.7699999999999996</v>
      </c>
      <c r="J167" s="17" t="s">
        <v>242</v>
      </c>
      <c r="K167" s="14" t="s">
        <v>53</v>
      </c>
      <c r="L167" s="14" t="s">
        <v>73</v>
      </c>
      <c r="M167" s="14">
        <v>8288037</v>
      </c>
      <c r="N167" s="14" t="str">
        <v>ערד 2028 סדרה 8803 - ממשלת ישראל</v>
      </c>
    </row>
    <row r="168" spans="1:16" ht="22.5">
      <c r="A168" s="14">
        <v>0.01</v>
      </c>
      <c r="B168" s="14">
        <v>0</v>
      </c>
      <c r="C168" s="15">
        <v>1492.05</v>
      </c>
      <c r="D168" s="14">
        <v>99.469999999999999</v>
      </c>
      <c r="E168" s="15">
        <v>1500000</v>
      </c>
      <c r="F168" s="14">
        <v>4.8499999999999996</v>
      </c>
      <c r="G168" s="14">
        <v>4.7999999999999998</v>
      </c>
      <c r="H168" s="14" t="s">
        <v>52</v>
      </c>
      <c r="I168" s="14">
        <v>9.9299999999999997</v>
      </c>
      <c r="J168" s="17" t="s">
        <v>242</v>
      </c>
      <c r="K168" s="14" t="s">
        <v>53</v>
      </c>
      <c r="L168" s="14" t="s">
        <v>73</v>
      </c>
      <c r="M168" s="14">
        <v>8288052</v>
      </c>
      <c r="N168" s="14" t="str">
        <v>ערד 2028 סדרה 8805 - ממשלת ישראל</v>
      </c>
    </row>
    <row r="169" spans="1:16" ht="22.5">
      <c r="A169" s="14">
        <v>0.02</v>
      </c>
      <c r="B169" s="14">
        <v>0</v>
      </c>
      <c r="C169" s="15">
        <v>1726.97</v>
      </c>
      <c r="D169" s="14">
        <v>101.59</v>
      </c>
      <c r="E169" s="15">
        <v>1700000</v>
      </c>
      <c r="F169" s="14">
        <v>4.8499999999999996</v>
      </c>
      <c r="G169" s="14">
        <v>4.7999999999999998</v>
      </c>
      <c r="H169" s="14" t="s">
        <v>52</v>
      </c>
      <c r="I169" s="14">
        <v>10.029999999999999</v>
      </c>
      <c r="J169" s="17" t="s">
        <v>242</v>
      </c>
      <c r="K169" s="14" t="s">
        <v>53</v>
      </c>
      <c r="L169" s="14" t="s">
        <v>73</v>
      </c>
      <c r="M169" s="14">
        <v>8288094</v>
      </c>
      <c r="N169" s="14" t="str">
        <v>ערד 2028 סדרה 8809 - ממשלת ישראל</v>
      </c>
    </row>
    <row r="170" spans="1:16" ht="22.5">
      <c r="A170" s="14">
        <v>0.02</v>
      </c>
      <c r="B170" s="14">
        <v>0</v>
      </c>
      <c r="C170" s="15">
        <v>1820.3499999999999</v>
      </c>
      <c r="D170" s="14">
        <v>99.469999999999999</v>
      </c>
      <c r="E170" s="15">
        <v>1830000</v>
      </c>
      <c r="F170" s="14">
        <v>4.8499999999999996</v>
      </c>
      <c r="G170" s="14">
        <v>4.7999999999999998</v>
      </c>
      <c r="H170" s="14" t="s">
        <v>52</v>
      </c>
      <c r="I170" s="14">
        <v>10.119999999999999</v>
      </c>
      <c r="J170" s="17" t="s">
        <v>242</v>
      </c>
      <c r="K170" s="14" t="s">
        <v>53</v>
      </c>
      <c r="L170" s="14" t="s">
        <v>73</v>
      </c>
      <c r="M170" s="14">
        <v>8288102</v>
      </c>
      <c r="N170" s="14" t="s">
        <v>243</v>
      </c>
    </row>
    <row r="171" spans="1:16">
      <c r="A171" s="13">
        <v>28.600000000000001</v>
      </c>
      <c r="B171" s="13"/>
      <c r="C171" s="16">
        <v>3072424.2400000002</v>
      </c>
      <c r="D171" s="13"/>
      <c r="E171" s="16">
        <v>2906355899</v>
      </c>
      <c r="F171" s="13">
        <v>4.8700000000000001</v>
      </c>
      <c r="G171" s="13"/>
      <c r="H171" s="13"/>
      <c r="I171" s="13">
        <v>8.5600000000000005</v>
      </c>
      <c r="J171" s="13"/>
      <c r="K171" s="13"/>
      <c r="L171" s="13"/>
      <c r="M171" s="13"/>
      <c r="N171" s="13" t="s">
        <v>77</v>
      </c>
    </row>
    <row r="172" spans="1:16">
      <c r="A172" s="13">
        <v>28.600000000000001</v>
      </c>
      <c r="B172" s="13"/>
      <c r="C172" s="16">
        <v>3072424.2400000002</v>
      </c>
      <c r="D172" s="13"/>
      <c r="E172" s="16">
        <v>2906355899</v>
      </c>
      <c r="F172" s="13">
        <v>4.8700000000000001</v>
      </c>
      <c r="G172" s="13"/>
      <c r="H172" s="13"/>
      <c r="I172" s="13">
        <v>8.5600000000000005</v>
      </c>
      <c r="J172" s="13"/>
      <c r="K172" s="13"/>
      <c r="L172" s="13"/>
      <c r="M172" s="13"/>
      <c r="N172" s="13" t="str">
        <v>סה"כ ערד</v>
      </c>
    </row>
    <row r="173" spans="1:1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 t="str">
        <v>מירון</v>
      </c>
    </row>
    <row r="174" spans="1:1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</row>
    <row r="175" spans="1:16">
      <c r="A175" s="14">
        <v>0</v>
      </c>
      <c r="B175" s="14">
        <v>0</v>
      </c>
      <c r="C175" s="14">
        <v>0</v>
      </c>
      <c r="D175" s="14">
        <v>0</v>
      </c>
      <c r="E175" s="14">
        <v>0</v>
      </c>
      <c r="F175" s="14">
        <v>0</v>
      </c>
      <c r="G175" s="14">
        <v>0</v>
      </c>
      <c r="H175" s="14">
        <v>0</v>
      </c>
      <c r="I175" s="14">
        <v>0</v>
      </c>
      <c r="J175" s="14"/>
      <c r="K175" s="14"/>
      <c r="L175" s="14">
        <v>0</v>
      </c>
      <c r="M175" s="14">
        <v>0</v>
      </c>
      <c r="N175" s="14">
        <v>0</v>
      </c>
    </row>
    <row r="176" spans="1:16">
      <c r="A176" s="13">
        <v>0</v>
      </c>
      <c r="B176" s="13"/>
      <c r="C176" s="13">
        <v>0</v>
      </c>
      <c r="D176" s="13"/>
      <c r="E176" s="13">
        <v>0</v>
      </c>
      <c r="F176" s="13">
        <v>0</v>
      </c>
      <c r="G176" s="13"/>
      <c r="H176" s="13"/>
      <c r="I176" s="13">
        <v>0</v>
      </c>
      <c r="J176" s="13"/>
      <c r="K176" s="13"/>
      <c r="L176" s="13"/>
      <c r="M176" s="13"/>
      <c r="N176" s="13" t="s">
        <v>77</v>
      </c>
    </row>
    <row r="177" spans="1:16">
      <c r="A177" s="13">
        <v>0</v>
      </c>
      <c r="B177" s="13"/>
      <c r="C177" s="13">
        <v>0</v>
      </c>
      <c r="D177" s="13"/>
      <c r="E177" s="13">
        <v>0</v>
      </c>
      <c r="F177" s="13">
        <v>0</v>
      </c>
      <c r="G177" s="13"/>
      <c r="H177" s="13"/>
      <c r="I177" s="13">
        <v>0</v>
      </c>
      <c r="J177" s="13"/>
      <c r="K177" s="13"/>
      <c r="L177" s="13"/>
      <c r="M177" s="13"/>
      <c r="N177" s="13" t="str">
        <v>סה"כ מירון</v>
      </c>
    </row>
    <row r="178" spans="1:1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 t="str">
        <v>פיקדונות חשכ"ל</v>
      </c>
    </row>
    <row r="179" spans="1:1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</row>
    <row r="180" spans="1:16">
      <c r="A180" s="14">
        <v>0</v>
      </c>
      <c r="B180" s="14">
        <v>0</v>
      </c>
      <c r="C180" s="14">
        <v>0</v>
      </c>
      <c r="D180" s="14">
        <v>0</v>
      </c>
      <c r="E180" s="14">
        <v>0</v>
      </c>
      <c r="F180" s="14">
        <v>0</v>
      </c>
      <c r="G180" s="14">
        <v>0</v>
      </c>
      <c r="H180" s="14">
        <v>0</v>
      </c>
      <c r="I180" s="14">
        <v>0</v>
      </c>
      <c r="J180" s="14"/>
      <c r="K180" s="14"/>
      <c r="L180" s="14">
        <v>0</v>
      </c>
      <c r="M180" s="14">
        <v>0</v>
      </c>
      <c r="N180" s="14">
        <v>0</v>
      </c>
    </row>
    <row r="181" spans="1:16">
      <c r="A181" s="13">
        <v>0</v>
      </c>
      <c r="B181" s="13"/>
      <c r="C181" s="13">
        <v>0</v>
      </c>
      <c r="D181" s="13"/>
      <c r="E181" s="13">
        <v>0</v>
      </c>
      <c r="F181" s="13">
        <v>0</v>
      </c>
      <c r="G181" s="13"/>
      <c r="H181" s="13"/>
      <c r="I181" s="13">
        <v>0</v>
      </c>
      <c r="J181" s="13"/>
      <c r="K181" s="13"/>
      <c r="L181" s="13"/>
      <c r="M181" s="13"/>
      <c r="N181" s="13" t="s">
        <v>77</v>
      </c>
    </row>
    <row r="182" spans="1:16">
      <c r="A182" s="13">
        <v>0</v>
      </c>
      <c r="B182" s="13"/>
      <c r="C182" s="13">
        <v>0</v>
      </c>
      <c r="D182" s="13"/>
      <c r="E182" s="13">
        <v>0</v>
      </c>
      <c r="F182" s="13">
        <v>0</v>
      </c>
      <c r="G182" s="13"/>
      <c r="H182" s="13"/>
      <c r="I182" s="13">
        <v>0</v>
      </c>
      <c r="J182" s="13"/>
      <c r="K182" s="13"/>
      <c r="L182" s="13"/>
      <c r="M182" s="13"/>
      <c r="N182" s="13" t="str">
        <v>סה"כ פיקדונות חשכ"ל</v>
      </c>
    </row>
    <row r="183" spans="1:1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 t="s">
        <v>154</v>
      </c>
    </row>
    <row r="184" spans="1:1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</row>
    <row r="185" spans="1:16">
      <c r="A185" s="14">
        <v>0</v>
      </c>
      <c r="B185" s="14">
        <v>0</v>
      </c>
      <c r="C185" s="14">
        <v>0</v>
      </c>
      <c r="D185" s="14">
        <v>0</v>
      </c>
      <c r="E185" s="14">
        <v>0</v>
      </c>
      <c r="F185" s="14">
        <v>0</v>
      </c>
      <c r="G185" s="14">
        <v>0</v>
      </c>
      <c r="H185" s="14">
        <v>0</v>
      </c>
      <c r="I185" s="14">
        <v>0</v>
      </c>
      <c r="J185" s="14"/>
      <c r="K185" s="14"/>
      <c r="L185" s="14">
        <v>0</v>
      </c>
      <c r="M185" s="14">
        <v>0</v>
      </c>
      <c r="N185" s="14">
        <v>0</v>
      </c>
    </row>
    <row r="186" spans="1:16">
      <c r="A186" s="13">
        <v>0</v>
      </c>
      <c r="B186" s="13"/>
      <c r="C186" s="13">
        <v>0</v>
      </c>
      <c r="D186" s="13"/>
      <c r="E186" s="13">
        <v>0</v>
      </c>
      <c r="F186" s="13">
        <v>0</v>
      </c>
      <c r="G186" s="13"/>
      <c r="H186" s="13"/>
      <c r="I186" s="13">
        <v>0</v>
      </c>
      <c r="J186" s="13"/>
      <c r="K186" s="13"/>
      <c r="L186" s="13"/>
      <c r="M186" s="13"/>
      <c r="N186" s="13" t="s">
        <v>77</v>
      </c>
    </row>
    <row r="187" spans="1:16">
      <c r="A187" s="13">
        <v>0</v>
      </c>
      <c r="B187" s="13"/>
      <c r="C187" s="13">
        <v>0</v>
      </c>
      <c r="D187" s="13"/>
      <c r="E187" s="13">
        <v>0</v>
      </c>
      <c r="F187" s="13">
        <v>0</v>
      </c>
      <c r="G187" s="13"/>
      <c r="H187" s="13"/>
      <c r="I187" s="13">
        <v>0</v>
      </c>
      <c r="J187" s="13"/>
      <c r="K187" s="13"/>
      <c r="L187" s="13"/>
      <c r="M187" s="13"/>
      <c r="N187" s="13" t="s">
        <v>188</v>
      </c>
    </row>
    <row r="188" spans="1:16">
      <c r="A188" s="13">
        <v>28.600000000000001</v>
      </c>
      <c r="B188" s="13"/>
      <c r="C188" s="16">
        <v>3072424.2400000002</v>
      </c>
      <c r="D188" s="13"/>
      <c r="E188" s="16">
        <v>2906355899</v>
      </c>
      <c r="F188" s="13">
        <v>4.8700000000000001</v>
      </c>
      <c r="G188" s="13"/>
      <c r="H188" s="13"/>
      <c r="I188" s="13">
        <v>8.5600000000000005</v>
      </c>
      <c r="J188" s="13"/>
      <c r="K188" s="13"/>
      <c r="L188" s="13"/>
      <c r="M188" s="13"/>
      <c r="N188" s="13" t="s">
        <v>65</v>
      </c>
    </row>
    <row r="189" spans="1:1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 t="s">
        <v>66</v>
      </c>
    </row>
    <row r="190" spans="1:16" ht="22.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 t="str">
        <v>אג"ח של ממשלת ישראל שהונפקו בחו"ל</v>
      </c>
    </row>
    <row r="191" spans="1:1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</row>
    <row r="192" spans="1:16">
      <c r="A192" s="14">
        <v>0</v>
      </c>
      <c r="B192" s="14">
        <v>0</v>
      </c>
      <c r="C192" s="14">
        <v>0</v>
      </c>
      <c r="D192" s="14">
        <v>0</v>
      </c>
      <c r="E192" s="14">
        <v>0</v>
      </c>
      <c r="F192" s="14">
        <v>0</v>
      </c>
      <c r="G192" s="14">
        <v>0</v>
      </c>
      <c r="H192" s="14">
        <v>0</v>
      </c>
      <c r="I192" s="14">
        <v>0</v>
      </c>
      <c r="J192" s="14"/>
      <c r="K192" s="14"/>
      <c r="L192" s="14">
        <v>0</v>
      </c>
      <c r="M192" s="14">
        <v>0</v>
      </c>
      <c r="N192" s="14">
        <v>0</v>
      </c>
    </row>
    <row r="193" spans="1:16">
      <c r="A193" s="13">
        <v>0</v>
      </c>
      <c r="B193" s="13"/>
      <c r="C193" s="13">
        <v>0</v>
      </c>
      <c r="D193" s="13"/>
      <c r="E193" s="13">
        <v>0</v>
      </c>
      <c r="F193" s="13">
        <v>0</v>
      </c>
      <c r="G193" s="13"/>
      <c r="H193" s="13"/>
      <c r="I193" s="13">
        <v>0</v>
      </c>
      <c r="J193" s="13"/>
      <c r="K193" s="13"/>
      <c r="L193" s="13"/>
      <c r="M193" s="13"/>
      <c r="N193" s="13" t="s">
        <v>77</v>
      </c>
    </row>
    <row r="194" spans="1:16" ht="22.5">
      <c r="A194" s="13">
        <v>0</v>
      </c>
      <c r="B194" s="13"/>
      <c r="C194" s="13">
        <v>0</v>
      </c>
      <c r="D194" s="13"/>
      <c r="E194" s="13">
        <v>0</v>
      </c>
      <c r="F194" s="13">
        <v>0</v>
      </c>
      <c r="G194" s="13"/>
      <c r="H194" s="13"/>
      <c r="I194" s="13">
        <v>0</v>
      </c>
      <c r="J194" s="13"/>
      <c r="K194" s="13"/>
      <c r="L194" s="13"/>
      <c r="M194" s="13"/>
      <c r="N194" s="13" t="str">
        <v>סה"כ אג"ח של ממשלת ישראל שהונפקו בחו"ל</v>
      </c>
    </row>
    <row r="195" spans="1:16" ht="22.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 t="str">
        <v>אג"ח לא סחיר שהנפיקו ממשלות זרות בחו"ל</v>
      </c>
    </row>
    <row r="196" spans="1:1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</row>
    <row r="197" spans="1:16">
      <c r="A197" s="14">
        <v>0</v>
      </c>
      <c r="B197" s="14">
        <v>0</v>
      </c>
      <c r="C197" s="14">
        <v>0</v>
      </c>
      <c r="D197" s="14">
        <v>0</v>
      </c>
      <c r="E197" s="14">
        <v>0</v>
      </c>
      <c r="F197" s="14">
        <v>0</v>
      </c>
      <c r="G197" s="14">
        <v>0</v>
      </c>
      <c r="H197" s="14">
        <v>0</v>
      </c>
      <c r="I197" s="14">
        <v>0</v>
      </c>
      <c r="J197" s="14"/>
      <c r="K197" s="14"/>
      <c r="L197" s="14">
        <v>0</v>
      </c>
      <c r="M197" s="14">
        <v>0</v>
      </c>
      <c r="N197" s="14">
        <v>0</v>
      </c>
    </row>
    <row r="198" spans="1:16">
      <c r="A198" s="13">
        <v>0</v>
      </c>
      <c r="B198" s="13"/>
      <c r="C198" s="13">
        <v>0</v>
      </c>
      <c r="D198" s="13"/>
      <c r="E198" s="13">
        <v>0</v>
      </c>
      <c r="F198" s="13">
        <v>0</v>
      </c>
      <c r="G198" s="13"/>
      <c r="H198" s="13"/>
      <c r="I198" s="13">
        <v>0</v>
      </c>
      <c r="J198" s="13"/>
      <c r="K198" s="13"/>
      <c r="L198" s="13"/>
      <c r="M198" s="13"/>
      <c r="N198" s="13" t="s">
        <v>77</v>
      </c>
    </row>
    <row r="199" spans="1:16" ht="22.5">
      <c r="A199" s="13">
        <v>0</v>
      </c>
      <c r="B199" s="13"/>
      <c r="C199" s="13">
        <v>0</v>
      </c>
      <c r="D199" s="13"/>
      <c r="E199" s="13">
        <v>0</v>
      </c>
      <c r="F199" s="13">
        <v>0</v>
      </c>
      <c r="G199" s="13"/>
      <c r="H199" s="13"/>
      <c r="I199" s="13">
        <v>0</v>
      </c>
      <c r="J199" s="13"/>
      <c r="K199" s="13"/>
      <c r="L199" s="13"/>
      <c r="M199" s="13"/>
      <c r="N199" s="13" t="str">
        <v>סה"כ אג"ח לא סחיר שהנפיקו ממשלות זרות בחו"ל</v>
      </c>
    </row>
    <row r="200" spans="1:16">
      <c r="A200" s="13">
        <v>0</v>
      </c>
      <c r="B200" s="13"/>
      <c r="C200" s="13">
        <v>0</v>
      </c>
      <c r="D200" s="13"/>
      <c r="E200" s="13">
        <v>0</v>
      </c>
      <c r="F200" s="13">
        <v>0</v>
      </c>
      <c r="G200" s="13"/>
      <c r="H200" s="13"/>
      <c r="I200" s="13">
        <v>0</v>
      </c>
      <c r="J200" s="13"/>
      <c r="K200" s="13"/>
      <c r="L200" s="13"/>
      <c r="M200" s="13"/>
      <c r="N200" s="13" t="s">
        <v>67</v>
      </c>
    </row>
    <row r="201" spans="1:16" ht="24">
      <c r="A201" s="10">
        <v>28.600000000000001</v>
      </c>
      <c r="B201" s="10"/>
      <c r="C201" s="11">
        <v>3072424.2400000002</v>
      </c>
      <c r="D201" s="10"/>
      <c r="E201" s="11">
        <v>2906355899</v>
      </c>
      <c r="F201" s="10">
        <v>4.8700000000000001</v>
      </c>
      <c r="G201" s="10"/>
      <c r="H201" s="10"/>
      <c r="I201" s="10">
        <v>8.5600000000000005</v>
      </c>
      <c r="J201" s="10"/>
      <c r="K201" s="10"/>
      <c r="L201" s="10"/>
      <c r="M201" s="10"/>
      <c r="N201" s="10" t="s">
        <v>83</v>
      </c>
    </row>
    <row r="202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32"/>
  <sheetViews>
    <sheetView workbookViewId="0" showGridLines="0">
      <selection activeCell="H1" sqref="H1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8.710938" customWidth="1"/>
    <col min="14" max="14" style="1" width="10.14062" customWidth="1"/>
    <col min="15" max="15" style="1" width="19.42578" customWidth="1"/>
    <col min="16" max="16" style="1" width="6.855469" customWidth="1"/>
    <col min="17" max="17" style="1" width="24.57031" bestFit="1" customWidth="1"/>
    <col min="18" max="16384" style="1"/>
  </cols>
  <sheetData>
    <row r="2" spans="1:17" customHeight="1" ht="25.15">
      <c r="A2" s="2" t="str">
        <v>ניירות ערך לא סחירים - תעודות חוב מסחריות</v>
      </c>
      <c r="Q2" s="3" t="s">
        <f>HYPERLINK("#'"&amp;גיליון1!$A$32&amp;"'!C6",גיליון1!$B$32)</f>
        <v>30</v>
      </c>
    </row>
    <row r="3" spans="1:17" customHeight="1" ht="3.6"/>
    <row r="4" spans="1:17" customHeight="1" ht="61.15">
      <c r="A4" s="4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7" customHeight="1" ht="2.85"/>
    <row r="6" spans="1:17" customHeight="1" ht="15.2"/>
    <row r="7" spans="1:17" customHeight="1" ht="43.15">
      <c r="A7" s="5" t="s">
        <v>2</v>
      </c>
      <c r="B7" s="5" t="s">
        <v>68</v>
      </c>
      <c r="C7" s="5" t="s">
        <v>44</v>
      </c>
      <c r="D7" s="5" t="s">
        <v>70</v>
      </c>
      <c r="E7" s="5" t="s">
        <v>71</v>
      </c>
      <c r="F7" s="5" t="s">
        <v>45</v>
      </c>
      <c r="G7" s="5" t="s">
        <v>46</v>
      </c>
      <c r="H7" s="5" t="s">
        <v>31</v>
      </c>
      <c r="I7" s="5" t="s">
        <v>72</v>
      </c>
      <c r="J7" s="5" t="s">
        <v>219</v>
      </c>
      <c r="K7" s="5" t="s">
        <v>47</v>
      </c>
      <c r="L7" s="5" t="s">
        <v>48</v>
      </c>
      <c r="M7" s="5" t="s">
        <v>84</v>
      </c>
      <c r="N7" s="5" t="s">
        <v>49</v>
      </c>
      <c r="O7" s="5" t="s">
        <v>50</v>
      </c>
    </row>
    <row r="8" spans="1:17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 t="s">
        <v>51</v>
      </c>
    </row>
    <row r="9" spans="1:17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s">
        <v>85</v>
      </c>
    </row>
    <row r="10" spans="1:17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/>
      <c r="K10" s="14"/>
      <c r="L10" s="14">
        <v>0</v>
      </c>
      <c r="M10" s="14">
        <v>0</v>
      </c>
      <c r="N10" s="14">
        <v>0</v>
      </c>
      <c r="O10" s="14">
        <v>0</v>
      </c>
    </row>
    <row r="11" spans="1:17">
      <c r="A11" s="13">
        <v>0</v>
      </c>
      <c r="B11" s="13"/>
      <c r="C11" s="13">
        <v>0</v>
      </c>
      <c r="D11" s="13"/>
      <c r="E11" s="13">
        <v>0</v>
      </c>
      <c r="F11" s="13">
        <v>0</v>
      </c>
      <c r="G11" s="13"/>
      <c r="H11" s="13"/>
      <c r="I11" s="13">
        <v>0</v>
      </c>
      <c r="J11" s="13"/>
      <c r="K11" s="13"/>
      <c r="L11" s="13"/>
      <c r="M11" s="13"/>
      <c r="N11" s="13"/>
      <c r="O11" s="13" t="s">
        <v>86</v>
      </c>
    </row>
    <row r="12" spans="1:17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 t="s">
        <v>74</v>
      </c>
    </row>
    <row r="13" spans="1:17" ht="22.5">
      <c r="A13" s="14">
        <v>0.070000000000000007</v>
      </c>
      <c r="B13" s="14">
        <v>0</v>
      </c>
      <c r="C13" s="15">
        <v>7852.3500000000004</v>
      </c>
      <c r="D13" s="14">
        <v>100.40000000000001</v>
      </c>
      <c r="E13" s="15">
        <v>7821064</v>
      </c>
      <c r="F13" s="14">
        <v>-0.69999999999999996</v>
      </c>
      <c r="G13" s="14">
        <v>0.40000000000000002</v>
      </c>
      <c r="H13" s="14" t="s">
        <v>52</v>
      </c>
      <c r="I13" s="14">
        <v>0.25</v>
      </c>
      <c r="J13" s="14" t="s">
        <v>250</v>
      </c>
      <c r="K13" s="14" t="s">
        <v>53</v>
      </c>
      <c r="L13" s="14" t="s">
        <v>99</v>
      </c>
      <c r="M13" s="14" t="s">
        <v>100</v>
      </c>
      <c r="N13" s="14">
        <v>1132810</v>
      </c>
      <c r="O13" s="14" t="str">
        <v>נ.ע.מ עזריאלי 24.06.14- עזריאלי</v>
      </c>
    </row>
    <row r="14" spans="1:17" ht="33.75">
      <c r="A14" s="14">
        <v>0.02</v>
      </c>
      <c r="B14" s="14">
        <v>0</v>
      </c>
      <c r="C14" s="15">
        <v>2272.52</v>
      </c>
      <c r="D14" s="14">
        <v>101.48</v>
      </c>
      <c r="E14" s="15">
        <v>2239380</v>
      </c>
      <c r="F14" s="14">
        <v>-5.2400000000000002</v>
      </c>
      <c r="G14" s="14">
        <v>1.3</v>
      </c>
      <c r="H14" s="14" t="s">
        <v>52</v>
      </c>
      <c r="I14" s="14">
        <v>0.13</v>
      </c>
      <c r="J14" s="17" t="str">
        <v>09/12/14</v>
      </c>
      <c r="K14" s="14" t="s">
        <v>132</v>
      </c>
      <c r="L14" s="14" t="s">
        <v>134</v>
      </c>
      <c r="M14" s="14" t="s">
        <v>133</v>
      </c>
      <c r="N14" s="14">
        <v>3930661</v>
      </c>
      <c r="O14" s="14" t="str">
        <v>דור אלון אנרגיה בישראל (1988) בע"מ- דור אלון</v>
      </c>
    </row>
    <row r="15" spans="1:17">
      <c r="A15" s="13">
        <v>0.089999999999999997</v>
      </c>
      <c r="B15" s="13"/>
      <c r="C15" s="16">
        <v>10124.870000000001</v>
      </c>
      <c r="D15" s="13"/>
      <c r="E15" s="16">
        <v>10060444</v>
      </c>
      <c r="F15" s="13">
        <v>-1.72</v>
      </c>
      <c r="G15" s="13"/>
      <c r="H15" s="13"/>
      <c r="I15" s="13">
        <v>0.23000000000000001</v>
      </c>
      <c r="J15" s="13"/>
      <c r="K15" s="13"/>
      <c r="L15" s="13"/>
      <c r="M15" s="13"/>
      <c r="N15" s="13"/>
      <c r="O15" s="13" t="s">
        <v>76</v>
      </c>
    </row>
    <row r="16" spans="1:17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s">
        <v>87</v>
      </c>
    </row>
    <row r="17" spans="1:17">
      <c r="A17" s="14">
        <v>0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/>
      <c r="K17" s="14"/>
      <c r="L17" s="14">
        <v>0</v>
      </c>
      <c r="M17" s="14">
        <v>0</v>
      </c>
      <c r="N17" s="14">
        <v>0</v>
      </c>
      <c r="O17" s="14">
        <v>0</v>
      </c>
    </row>
    <row r="18" spans="1:17">
      <c r="A18" s="13">
        <v>0</v>
      </c>
      <c r="B18" s="13"/>
      <c r="C18" s="13">
        <v>0</v>
      </c>
      <c r="D18" s="13"/>
      <c r="E18" s="13">
        <v>0</v>
      </c>
      <c r="F18" s="13">
        <v>0</v>
      </c>
      <c r="G18" s="13"/>
      <c r="H18" s="13"/>
      <c r="I18" s="13">
        <v>0</v>
      </c>
      <c r="J18" s="13"/>
      <c r="K18" s="13"/>
      <c r="L18" s="13"/>
      <c r="M18" s="13"/>
      <c r="N18" s="13"/>
      <c r="O18" s="13" t="s">
        <v>88</v>
      </c>
    </row>
    <row r="19" spans="1:17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 t="s">
        <v>154</v>
      </c>
    </row>
    <row r="20" spans="1:17">
      <c r="A20" s="14">
        <v>0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/>
      <c r="K20" s="14"/>
      <c r="L20" s="14">
        <v>0</v>
      </c>
      <c r="M20" s="14">
        <v>0</v>
      </c>
      <c r="N20" s="14">
        <v>0</v>
      </c>
      <c r="O20" s="14">
        <v>0</v>
      </c>
    </row>
    <row r="21" spans="1:17">
      <c r="A21" s="13">
        <v>0</v>
      </c>
      <c r="B21" s="13"/>
      <c r="C21" s="13">
        <v>0</v>
      </c>
      <c r="D21" s="13"/>
      <c r="E21" s="13">
        <v>0</v>
      </c>
      <c r="F21" s="13">
        <v>0</v>
      </c>
      <c r="G21" s="13"/>
      <c r="H21" s="13"/>
      <c r="I21" s="13">
        <v>0</v>
      </c>
      <c r="J21" s="13"/>
      <c r="K21" s="13"/>
      <c r="L21" s="13"/>
      <c r="M21" s="13"/>
      <c r="N21" s="13"/>
      <c r="O21" s="13" t="s">
        <v>188</v>
      </c>
    </row>
    <row r="22" spans="1:17">
      <c r="A22" s="13">
        <v>0.089999999999999997</v>
      </c>
      <c r="B22" s="13"/>
      <c r="C22" s="16">
        <v>10124.870000000001</v>
      </c>
      <c r="D22" s="13"/>
      <c r="E22" s="16">
        <v>10060444</v>
      </c>
      <c r="F22" s="13">
        <v>-1.72</v>
      </c>
      <c r="G22" s="13"/>
      <c r="H22" s="13"/>
      <c r="I22" s="13">
        <v>0.23000000000000001</v>
      </c>
      <c r="J22" s="13"/>
      <c r="K22" s="13"/>
      <c r="L22" s="13"/>
      <c r="M22" s="13"/>
      <c r="N22" s="13"/>
      <c r="O22" s="13" t="s">
        <v>65</v>
      </c>
    </row>
    <row r="23" spans="1:17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 t="s">
        <v>66</v>
      </c>
    </row>
    <row r="24" spans="1:17" ht="22.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 t="str">
        <v>תעודות חוב מסחריות של חברות ישראליות</v>
      </c>
    </row>
    <row r="25" spans="1:17">
      <c r="A25" s="14">
        <v>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/>
      <c r="K25" s="14"/>
      <c r="L25" s="14">
        <v>0</v>
      </c>
      <c r="M25" s="14">
        <v>0</v>
      </c>
      <c r="N25" s="14">
        <v>0</v>
      </c>
      <c r="O25" s="14">
        <v>0</v>
      </c>
    </row>
    <row r="26" spans="1:17" ht="22.5">
      <c r="A26" s="13">
        <v>0</v>
      </c>
      <c r="B26" s="13"/>
      <c r="C26" s="13">
        <v>0</v>
      </c>
      <c r="D26" s="13"/>
      <c r="E26" s="13">
        <v>0</v>
      </c>
      <c r="F26" s="13">
        <v>0</v>
      </c>
      <c r="G26" s="13"/>
      <c r="H26" s="13"/>
      <c r="I26" s="13">
        <v>0</v>
      </c>
      <c r="J26" s="13"/>
      <c r="K26" s="13"/>
      <c r="L26" s="13"/>
      <c r="M26" s="13"/>
      <c r="N26" s="13"/>
      <c r="O26" s="13" t="str">
        <v>סה"כ תעודות חוב מסחריות של חברות ישראליות</v>
      </c>
    </row>
    <row r="27" spans="1:17" ht="22.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 t="str">
        <v>תעודות חוב מסחריות של חברות זרות</v>
      </c>
    </row>
    <row r="28" spans="1:17">
      <c r="A28" s="14">
        <v>0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/>
      <c r="K28" s="14"/>
      <c r="L28" s="14">
        <v>0</v>
      </c>
      <c r="M28" s="14">
        <v>0</v>
      </c>
      <c r="N28" s="14">
        <v>0</v>
      </c>
      <c r="O28" s="14">
        <v>0</v>
      </c>
    </row>
    <row r="29" spans="1:17" ht="22.5">
      <c r="A29" s="13">
        <v>0</v>
      </c>
      <c r="B29" s="13"/>
      <c r="C29" s="13">
        <v>0</v>
      </c>
      <c r="D29" s="13"/>
      <c r="E29" s="13">
        <v>0</v>
      </c>
      <c r="F29" s="13">
        <v>0</v>
      </c>
      <c r="G29" s="13"/>
      <c r="H29" s="13"/>
      <c r="I29" s="13">
        <v>0</v>
      </c>
      <c r="J29" s="13"/>
      <c r="K29" s="13"/>
      <c r="L29" s="13"/>
      <c r="M29" s="13"/>
      <c r="N29" s="13"/>
      <c r="O29" s="13" t="str">
        <v>סה"כ תעודות חוב מסחריות של חברות זרות</v>
      </c>
    </row>
    <row r="30" spans="1:17">
      <c r="A30" s="13">
        <v>0</v>
      </c>
      <c r="B30" s="13"/>
      <c r="C30" s="13">
        <v>0</v>
      </c>
      <c r="D30" s="13"/>
      <c r="E30" s="13">
        <v>0</v>
      </c>
      <c r="F30" s="13">
        <v>0</v>
      </c>
      <c r="G30" s="13"/>
      <c r="H30" s="13"/>
      <c r="I30" s="13">
        <v>0</v>
      </c>
      <c r="J30" s="13"/>
      <c r="K30" s="13"/>
      <c r="L30" s="13"/>
      <c r="M30" s="13"/>
      <c r="N30" s="13"/>
      <c r="O30" s="13" t="s">
        <v>67</v>
      </c>
    </row>
    <row r="31" spans="1:17" ht="24">
      <c r="A31" s="10">
        <v>0.089999999999999997</v>
      </c>
      <c r="B31" s="10"/>
      <c r="C31" s="11">
        <v>10124.870000000001</v>
      </c>
      <c r="D31" s="10"/>
      <c r="E31" s="11">
        <v>10060444</v>
      </c>
      <c r="F31" s="10">
        <v>-1.72</v>
      </c>
      <c r="G31" s="10"/>
      <c r="H31" s="10"/>
      <c r="I31" s="10">
        <v>0.23000000000000001</v>
      </c>
      <c r="J31" s="10"/>
      <c r="K31" s="10"/>
      <c r="L31" s="10"/>
      <c r="M31" s="10"/>
      <c r="N31" s="10"/>
      <c r="O31" s="10" t="s">
        <v>93</v>
      </c>
    </row>
    <row r="32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P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R84"/>
  <sheetViews>
    <sheetView workbookViewId="0" showGridLines="0">
      <selection activeCell="H1" sqref="H1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8.710938" customWidth="1"/>
    <col min="14" max="14" style="1" width="10.14062" customWidth="1"/>
    <col min="15" max="15" style="1" width="14.42578" customWidth="1"/>
    <col min="16" max="16" style="1" width="9.142308" hidden="1"/>
    <col min="17" max="17" style="1" width="6.710938" customWidth="1"/>
    <col min="18" max="18" style="1" width="24.57031" bestFit="1" customWidth="1"/>
    <col min="19" max="16384" style="1"/>
  </cols>
  <sheetData>
    <row r="2" spans="1:18" customHeight="1" ht="25.15">
      <c r="A2" s="2" t="str">
        <v>ניירות ערך לא סחירים - אג''ח קונצרני</v>
      </c>
      <c r="R2" s="3" t="s">
        <f>HYPERLINK("#'"&amp;גיליון1!$A$32&amp;"'!C6",גיליון1!$B$32)</f>
        <v>30</v>
      </c>
    </row>
    <row r="3" spans="1:18" customHeight="1" ht="3.6"/>
    <row r="4" spans="1:18" customHeight="1" ht="61.15">
      <c r="A4" s="4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8" customHeight="1" ht="2.85"/>
    <row r="6" spans="1:18" customHeight="1" ht="15.2"/>
    <row r="7" spans="1:18" customHeight="1" ht="43.15">
      <c r="A7" s="5" t="s">
        <v>2</v>
      </c>
      <c r="B7" s="5" t="s">
        <v>68</v>
      </c>
      <c r="C7" s="5" t="s">
        <v>44</v>
      </c>
      <c r="D7" s="5" t="s">
        <v>70</v>
      </c>
      <c r="E7" s="5" t="s">
        <v>71</v>
      </c>
      <c r="F7" s="5" t="s">
        <v>45</v>
      </c>
      <c r="G7" s="5" t="s">
        <v>46</v>
      </c>
      <c r="H7" s="5" t="s">
        <v>31</v>
      </c>
      <c r="I7" s="5" t="s">
        <v>72</v>
      </c>
      <c r="J7" s="5" t="s">
        <v>219</v>
      </c>
      <c r="K7" s="5" t="s">
        <v>47</v>
      </c>
      <c r="L7" s="5" t="s">
        <v>48</v>
      </c>
      <c r="M7" s="5" t="s">
        <v>84</v>
      </c>
      <c r="N7" s="5" t="s">
        <v>49</v>
      </c>
      <c r="O7" s="5" t="s">
        <v>50</v>
      </c>
    </row>
    <row r="8" spans="1:1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 t="s">
        <v>51</v>
      </c>
    </row>
    <row r="9" spans="1:18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s">
        <v>251</v>
      </c>
    </row>
    <row r="10" spans="1:18" ht="33.75">
      <c r="A10" s="14">
        <v>0.050000000000000003</v>
      </c>
      <c r="B10" s="14">
        <v>1</v>
      </c>
      <c r="C10" s="15">
        <v>5325.6000000000004</v>
      </c>
      <c r="D10" s="14">
        <v>133.13999999999999</v>
      </c>
      <c r="E10" s="15">
        <v>4000000</v>
      </c>
      <c r="F10" s="14">
        <v>-0.02</v>
      </c>
      <c r="G10" s="14">
        <v>4.9000000000000004</v>
      </c>
      <c r="H10" s="14" t="s">
        <v>52</v>
      </c>
      <c r="I10" s="14">
        <v>2.1899999999999999</v>
      </c>
      <c r="J10" s="14" t="str">
        <v>22/02/09</v>
      </c>
      <c r="K10" s="14" t="s">
        <v>132</v>
      </c>
      <c r="L10" s="14" t="s">
        <v>54</v>
      </c>
      <c r="M10" s="14" t="s">
        <v>113</v>
      </c>
      <c r="N10" s="14">
        <v>1095538</v>
      </c>
      <c r="O10" s="14" t="str">
        <v>מקורות אג"ח 5- מקורות</v>
      </c>
    </row>
    <row r="11" spans="1:18" ht="33.75">
      <c r="A11" s="14">
        <v>0.10000000000000001</v>
      </c>
      <c r="B11" s="14">
        <v>0</v>
      </c>
      <c r="C11" s="15">
        <v>10821.16</v>
      </c>
      <c r="D11" s="14">
        <v>147.83000000000001</v>
      </c>
      <c r="E11" s="15">
        <v>7320000</v>
      </c>
      <c r="F11" s="14">
        <v>1.29</v>
      </c>
      <c r="G11" s="14">
        <v>4.0999999999999996</v>
      </c>
      <c r="H11" s="14" t="s">
        <v>52</v>
      </c>
      <c r="I11" s="14">
        <v>13.640000000000001</v>
      </c>
      <c r="J11" s="14" t="str">
        <v>22/04/13</v>
      </c>
      <c r="K11" s="14" t="s">
        <v>132</v>
      </c>
      <c r="L11" s="14" t="s">
        <v>54</v>
      </c>
      <c r="M11" s="14" t="s">
        <v>113</v>
      </c>
      <c r="N11" s="14">
        <v>1124346</v>
      </c>
      <c r="O11" s="14" t="str">
        <v>מקורות אגח 8-רמ- מקורות</v>
      </c>
    </row>
    <row r="12" spans="1:18" ht="22.5">
      <c r="A12" s="14">
        <v>0</v>
      </c>
      <c r="B12" s="14">
        <v>0.17999999999999999</v>
      </c>
      <c r="C12" s="14">
        <v>279.88999999999999</v>
      </c>
      <c r="D12" s="14">
        <v>134.56</v>
      </c>
      <c r="E12" s="15">
        <v>208001.34</v>
      </c>
      <c r="F12" s="14">
        <v>0.40000000000000002</v>
      </c>
      <c r="G12" s="14">
        <v>5</v>
      </c>
      <c r="H12" s="14" t="s">
        <v>52</v>
      </c>
      <c r="I12" s="14">
        <v>2.8500000000000001</v>
      </c>
      <c r="J12" s="17" t="s">
        <v>242</v>
      </c>
      <c r="K12" s="14" t="s">
        <v>53</v>
      </c>
      <c r="L12" s="14" t="s">
        <v>54</v>
      </c>
      <c r="M12" s="14" t="str">
        <v>רשויות מקומיות</v>
      </c>
      <c r="N12" s="14">
        <v>1098698</v>
      </c>
      <c r="O12" s="14" t="str">
        <v>רעננה   אגח 1-מ- אחר</v>
      </c>
    </row>
    <row r="13" spans="1:18" ht="33.75">
      <c r="A13" s="14">
        <v>0</v>
      </c>
      <c r="B13" s="14">
        <v>0</v>
      </c>
      <c r="C13" s="14">
        <v>124.68000000000001</v>
      </c>
      <c r="D13" s="14">
        <v>136.97</v>
      </c>
      <c r="E13" s="15">
        <v>91026.5</v>
      </c>
      <c r="F13" s="14">
        <v>0.52000000000000002</v>
      </c>
      <c r="G13" s="14">
        <v>4.9500000000000002</v>
      </c>
      <c r="H13" s="14" t="s">
        <v>52</v>
      </c>
      <c r="I13" s="14">
        <v>2.5099999999999998</v>
      </c>
      <c r="J13" s="17" t="s">
        <v>242</v>
      </c>
      <c r="K13" s="14" t="s">
        <v>53</v>
      </c>
      <c r="L13" s="14" t="s">
        <v>99</v>
      </c>
      <c r="M13" s="14" t="s">
        <v>133</v>
      </c>
      <c r="N13" s="14">
        <v>1093491</v>
      </c>
      <c r="O13" s="14" t="str">
        <v>דורגז החדשה סד' א- דורגז</v>
      </c>
    </row>
    <row r="14" spans="1:18" ht="22.5">
      <c r="A14" s="14">
        <v>0.02</v>
      </c>
      <c r="B14" s="14">
        <v>0.54000000000000004</v>
      </c>
      <c r="C14" s="15">
        <v>1851.0799999999999</v>
      </c>
      <c r="D14" s="14">
        <v>105.47</v>
      </c>
      <c r="E14" s="15">
        <v>1755077</v>
      </c>
      <c r="F14" s="14">
        <v>1.0700000000000001</v>
      </c>
      <c r="G14" s="14">
        <v>2.3500000000000001</v>
      </c>
      <c r="H14" s="14" t="s">
        <v>52</v>
      </c>
      <c r="I14" s="14">
        <v>3.6000000000000001</v>
      </c>
      <c r="J14" s="17" t="s">
        <v>242</v>
      </c>
      <c r="K14" s="14" t="s">
        <v>104</v>
      </c>
      <c r="L14" s="14" t="str">
        <v>Aa2</v>
      </c>
      <c r="M14" s="14" t="s">
        <v>114</v>
      </c>
      <c r="N14" s="14">
        <v>1127562</v>
      </c>
      <c r="O14" s="14" t="str">
        <v>מגדל הון אגב-ר- מגדל</v>
      </c>
    </row>
    <row r="15" spans="1:18" ht="33.75">
      <c r="A15" s="14">
        <v>0.080000000000000002</v>
      </c>
      <c r="B15" s="14">
        <v>1.03</v>
      </c>
      <c r="C15" s="15">
        <v>8927.7700000000004</v>
      </c>
      <c r="D15" s="14">
        <v>159.69999999999999</v>
      </c>
      <c r="E15" s="15">
        <v>5590338.4100000001</v>
      </c>
      <c r="F15" s="14">
        <v>0.82999999999999996</v>
      </c>
      <c r="G15" s="14">
        <v>5.5999999999999996</v>
      </c>
      <c r="H15" s="14" t="s">
        <v>52</v>
      </c>
      <c r="I15" s="14">
        <v>6.2699999999999996</v>
      </c>
      <c r="J15" s="17" t="str">
        <v>02/01/07</v>
      </c>
      <c r="K15" s="14" t="s">
        <v>53</v>
      </c>
      <c r="L15" s="14" t="s">
        <v>99</v>
      </c>
      <c r="M15" s="14" t="s">
        <v>113</v>
      </c>
      <c r="N15" s="14">
        <v>1103084</v>
      </c>
      <c r="O15" s="14" t="str">
        <v>נתיבי גז א'- נתיבי הגז הטבעי לישראל</v>
      </c>
    </row>
    <row r="16" spans="1:18" ht="45">
      <c r="A16" s="14">
        <v>0.059999999999999998</v>
      </c>
      <c r="B16" s="14">
        <v>0</v>
      </c>
      <c r="C16" s="15">
        <v>6127.3100000000004</v>
      </c>
      <c r="D16" s="14">
        <v>141.28</v>
      </c>
      <c r="E16" s="15">
        <v>4337000</v>
      </c>
      <c r="F16" s="14">
        <v>1.3300000000000001</v>
      </c>
      <c r="G16" s="14">
        <v>4.7999999999999998</v>
      </c>
      <c r="H16" s="14" t="s">
        <v>52</v>
      </c>
      <c r="I16" s="14">
        <v>9.6799999999999997</v>
      </c>
      <c r="J16" s="17" t="str">
        <v>09/12/12</v>
      </c>
      <c r="K16" s="14" t="s">
        <v>53</v>
      </c>
      <c r="L16" s="14" t="s">
        <v>99</v>
      </c>
      <c r="M16" s="14" t="s">
        <v>113</v>
      </c>
      <c r="N16" s="14">
        <v>1125509</v>
      </c>
      <c r="O16" s="14" t="str">
        <v>נתיבי הגז הטבעי לישראל סד' ג'- נתיבי הגז הטבעי לישראל</v>
      </c>
    </row>
    <row r="17" spans="1:18" ht="33.75">
      <c r="A17" s="14">
        <v>0.050000000000000003</v>
      </c>
      <c r="B17" s="14">
        <v>0</v>
      </c>
      <c r="C17" s="15">
        <v>5385.0200000000004</v>
      </c>
      <c r="D17" s="14">
        <v>115.04000000000001</v>
      </c>
      <c r="E17" s="15">
        <v>4681000</v>
      </c>
      <c r="F17" s="14">
        <v>1.4399999999999999</v>
      </c>
      <c r="G17" s="14">
        <v>2.9500000000000002</v>
      </c>
      <c r="H17" s="14" t="s">
        <v>52</v>
      </c>
      <c r="I17" s="14">
        <v>9.7400000000000002</v>
      </c>
      <c r="J17" s="14" t="str">
        <v>30/07/14</v>
      </c>
      <c r="K17" s="14" t="s">
        <v>53</v>
      </c>
      <c r="L17" s="14" t="s">
        <v>99</v>
      </c>
      <c r="M17" s="14" t="s">
        <v>113</v>
      </c>
      <c r="N17" s="14">
        <v>1131994</v>
      </c>
      <c r="O17" s="14" t="str">
        <v>נתיביגז אגחד- נתיבי הגז הטבעי לישראל</v>
      </c>
    </row>
    <row r="18" spans="1:18" ht="22.5">
      <c r="A18" s="14">
        <v>0.050000000000000003</v>
      </c>
      <c r="B18" s="14">
        <v>0</v>
      </c>
      <c r="C18" s="15">
        <v>5660.1000000000004</v>
      </c>
      <c r="D18" s="14">
        <v>130.66</v>
      </c>
      <c r="E18" s="15">
        <v>4331928.2000000002</v>
      </c>
      <c r="F18" s="14">
        <v>0.14999999999999999</v>
      </c>
      <c r="G18" s="14">
        <v>4.7999999999999998</v>
      </c>
      <c r="H18" s="14" t="s">
        <v>52</v>
      </c>
      <c r="I18" s="14">
        <v>1.7</v>
      </c>
      <c r="J18" s="17" t="str">
        <v>04/12/12</v>
      </c>
      <c r="K18" s="14" t="s">
        <v>53</v>
      </c>
      <c r="L18" s="14" t="s">
        <v>99</v>
      </c>
      <c r="M18" s="14" t="s">
        <v>100</v>
      </c>
      <c r="N18" s="14">
        <v>1103159</v>
      </c>
      <c r="O18" s="14" t="str">
        <v>עזריאלי אג"ח א' עמיתים- עזריאלי</v>
      </c>
    </row>
    <row r="19" spans="1:18" ht="33.75">
      <c r="A19" s="14">
        <v>0</v>
      </c>
      <c r="B19" s="14">
        <v>0</v>
      </c>
      <c r="C19" s="14">
        <v>81.819999999999993</v>
      </c>
      <c r="D19" s="14">
        <v>136.37</v>
      </c>
      <c r="E19" s="15">
        <v>60000</v>
      </c>
      <c r="F19" s="14">
        <v>-0.13</v>
      </c>
      <c r="G19" s="14">
        <v>6.5</v>
      </c>
      <c r="H19" s="14" t="s">
        <v>52</v>
      </c>
      <c r="I19" s="14">
        <v>1.7</v>
      </c>
      <c r="J19" s="17" t="s">
        <v>242</v>
      </c>
      <c r="K19" s="14" t="s">
        <v>53</v>
      </c>
      <c r="L19" s="14" t="s">
        <v>99</v>
      </c>
      <c r="M19" s="14" t="s">
        <v>95</v>
      </c>
      <c r="N19" s="14">
        <v>6626337</v>
      </c>
      <c r="O19" s="14" t="str">
        <v>פועלים שה 13165 24/12/17 6.5- בנק הפועלים</v>
      </c>
    </row>
    <row r="20" spans="1:18" ht="22.5">
      <c r="A20" s="14">
        <v>0</v>
      </c>
      <c r="B20" s="14">
        <v>0.089999999999999997</v>
      </c>
      <c r="C20" s="14">
        <v>412.49000000000001</v>
      </c>
      <c r="D20" s="14">
        <v>123.09</v>
      </c>
      <c r="E20" s="15">
        <v>335110.95000000001</v>
      </c>
      <c r="F20" s="14">
        <v>-17.25</v>
      </c>
      <c r="G20" s="14">
        <v>4.9500000000000002</v>
      </c>
      <c r="H20" s="14" t="s">
        <v>52</v>
      </c>
      <c r="I20" s="14">
        <v>0.25</v>
      </c>
      <c r="J20" s="17" t="s">
        <v>242</v>
      </c>
      <c r="K20" s="14" t="s">
        <v>53</v>
      </c>
      <c r="L20" s="14" t="s">
        <v>99</v>
      </c>
      <c r="M20" s="14" t="s">
        <v>100</v>
      </c>
      <c r="N20" s="14">
        <v>1093533</v>
      </c>
      <c r="O20" s="14" t="str">
        <v>קנית הש אגח-א מ- עזריאלי</v>
      </c>
    </row>
    <row r="21" spans="1:18" ht="33.75">
      <c r="A21" s="14">
        <v>0.01</v>
      </c>
      <c r="B21" s="14">
        <v>0</v>
      </c>
      <c r="C21" s="15">
        <v>1400.2</v>
      </c>
      <c r="D21" s="14">
        <v>140.02000000000001</v>
      </c>
      <c r="E21" s="15">
        <v>1000000</v>
      </c>
      <c r="F21" s="14">
        <v>-0.32000000000000001</v>
      </c>
      <c r="G21" s="14">
        <v>6.4500000000000002</v>
      </c>
      <c r="H21" s="14" t="s">
        <v>52</v>
      </c>
      <c r="I21" s="14">
        <v>0.83999999999999997</v>
      </c>
      <c r="J21" s="17" t="s">
        <v>236</v>
      </c>
      <c r="K21" s="14" t="s">
        <v>53</v>
      </c>
      <c r="L21" s="14" t="s">
        <v>99</v>
      </c>
      <c r="M21" s="14" t="s">
        <v>95</v>
      </c>
      <c r="N21" s="14">
        <v>90741164</v>
      </c>
      <c r="O21" s="14" t="str">
        <v>ש"ה לאומי למשכנתאות 6.45%- בנק לאומי</v>
      </c>
    </row>
    <row r="22" spans="1:18">
      <c r="A22" s="14">
        <v>0</v>
      </c>
      <c r="B22" s="14">
        <v>0</v>
      </c>
      <c r="C22" s="14">
        <v>452.14999999999998</v>
      </c>
      <c r="D22" s="14">
        <v>104.70999999999999</v>
      </c>
      <c r="E22" s="15">
        <v>431809.37</v>
      </c>
      <c r="F22" s="14">
        <v>0.17999999999999999</v>
      </c>
      <c r="G22" s="14">
        <v>4.2000000000000002</v>
      </c>
      <c r="H22" s="14" t="s">
        <v>52</v>
      </c>
      <c r="I22" s="14">
        <v>0.69999999999999996</v>
      </c>
      <c r="J22" s="17" t="s">
        <v>242</v>
      </c>
      <c r="K22" s="14" t="s">
        <v>104</v>
      </c>
      <c r="L22" s="14" t="s">
        <v>105</v>
      </c>
      <c r="M22" s="14" t="s">
        <v>130</v>
      </c>
      <c r="N22" s="14">
        <v>1127083</v>
      </c>
      <c r="O22" s="14" t="str">
        <v>חמית 10 א-ל- חמית</v>
      </c>
    </row>
    <row r="23" spans="1:18">
      <c r="A23" s="14">
        <v>0</v>
      </c>
      <c r="B23" s="14">
        <v>0</v>
      </c>
      <c r="C23" s="14">
        <v>91.760000000000005</v>
      </c>
      <c r="D23" s="14">
        <v>102.34</v>
      </c>
      <c r="E23" s="15">
        <v>89662.119999999995</v>
      </c>
      <c r="F23" s="14">
        <v>3.6400000000000001</v>
      </c>
      <c r="G23" s="14">
        <v>4.2000000000000002</v>
      </c>
      <c r="H23" s="14" t="s">
        <v>52</v>
      </c>
      <c r="I23" s="14">
        <v>0.81000000000000005</v>
      </c>
      <c r="J23" s="17" t="s">
        <v>242</v>
      </c>
      <c r="K23" s="14" t="s">
        <v>104</v>
      </c>
      <c r="L23" s="14" t="s">
        <v>105</v>
      </c>
      <c r="M23" s="14" t="s">
        <v>130</v>
      </c>
      <c r="N23" s="14">
        <v>915341610</v>
      </c>
      <c r="O23" s="14" t="str">
        <v>חמית 9 א-ל- חמית</v>
      </c>
    </row>
    <row r="24" spans="1:18" ht="45">
      <c r="A24" s="14">
        <v>0.11</v>
      </c>
      <c r="B24" s="14">
        <v>0</v>
      </c>
      <c r="C24" s="15">
        <v>11510.66</v>
      </c>
      <c r="D24" s="14">
        <v>125.65000000000001</v>
      </c>
      <c r="E24" s="15">
        <v>9160895</v>
      </c>
      <c r="F24" s="14">
        <v>1.51</v>
      </c>
      <c r="G24" s="14">
        <v>4.5</v>
      </c>
      <c r="H24" s="14" t="s">
        <v>52</v>
      </c>
      <c r="I24" s="14">
        <v>4.71</v>
      </c>
      <c r="J24" s="14" t="str">
        <v>13/11/12</v>
      </c>
      <c r="K24" s="14" t="s">
        <v>132</v>
      </c>
      <c r="L24" s="14" t="s">
        <v>103</v>
      </c>
      <c r="M24" s="14" t="s">
        <v>114</v>
      </c>
      <c r="N24" s="14">
        <v>5660055</v>
      </c>
      <c r="O24" s="14" t="str">
        <v>מנורה מבטחים החזקות סד' ב'- מנורה מבטחים החזקות</v>
      </c>
    </row>
    <row r="25" spans="1:18" ht="33.75">
      <c r="A25" s="14">
        <v>0.02</v>
      </c>
      <c r="B25" s="14">
        <v>0.14000000000000001</v>
      </c>
      <c r="C25" s="15">
        <v>2344.1799999999998</v>
      </c>
      <c r="D25" s="14">
        <v>140.37</v>
      </c>
      <c r="E25" s="15">
        <v>1670000</v>
      </c>
      <c r="F25" s="14">
        <v>0.44</v>
      </c>
      <c r="G25" s="14">
        <v>6.5</v>
      </c>
      <c r="H25" s="14" t="s">
        <v>52</v>
      </c>
      <c r="I25" s="14">
        <v>1.8600000000000001</v>
      </c>
      <c r="J25" s="17" t="str">
        <v>09/06/10</v>
      </c>
      <c r="K25" s="14" t="s">
        <v>132</v>
      </c>
      <c r="L25" s="14" t="s">
        <v>115</v>
      </c>
      <c r="M25" s="14" t="s">
        <v>113</v>
      </c>
      <c r="N25" s="14">
        <v>6000046</v>
      </c>
      <c r="O25" s="14" t="str">
        <v>חברת חשמל סד' י"ב 2017- חברת החשמל</v>
      </c>
    </row>
    <row r="26" spans="1:18" ht="33.75">
      <c r="A26" s="14">
        <v>0.38</v>
      </c>
      <c r="B26" s="14">
        <v>0</v>
      </c>
      <c r="C26" s="15">
        <v>41097.970000000001</v>
      </c>
      <c r="D26" s="14">
        <v>127.23999999999999</v>
      </c>
      <c r="E26" s="15">
        <v>32299570</v>
      </c>
      <c r="F26" s="14">
        <v>2.46</v>
      </c>
      <c r="G26" s="14">
        <v>6</v>
      </c>
      <c r="H26" s="14" t="s">
        <v>52</v>
      </c>
      <c r="I26" s="14">
        <v>5.5800000000000001</v>
      </c>
      <c r="J26" s="14" t="str">
        <v>20/01/11</v>
      </c>
      <c r="K26" s="14" t="s">
        <v>132</v>
      </c>
      <c r="L26" s="14" t="s">
        <v>115</v>
      </c>
      <c r="M26" s="14" t="s">
        <v>113</v>
      </c>
      <c r="N26" s="14">
        <v>6000129</v>
      </c>
      <c r="O26" s="14" t="str">
        <v>חברת חשמל סדרה 2022- חברת החשמל</v>
      </c>
    </row>
    <row r="27" spans="1:18" ht="33.75">
      <c r="A27" s="14">
        <v>0.20999999999999999</v>
      </c>
      <c r="B27" s="14">
        <v>0</v>
      </c>
      <c r="C27" s="15">
        <v>22762.919999999998</v>
      </c>
      <c r="D27" s="14">
        <v>135.81999999999999</v>
      </c>
      <c r="E27" s="15">
        <v>16759620</v>
      </c>
      <c r="F27" s="14">
        <v>2.6400000000000001</v>
      </c>
      <c r="G27" s="14">
        <v>6</v>
      </c>
      <c r="H27" s="14" t="s">
        <v>52</v>
      </c>
      <c r="I27" s="14">
        <v>8.8499999999999996</v>
      </c>
      <c r="J27" s="17" t="str">
        <v>07/05/14</v>
      </c>
      <c r="K27" s="14" t="s">
        <v>132</v>
      </c>
      <c r="L27" s="14" t="s">
        <v>115</v>
      </c>
      <c r="M27" s="14" t="s">
        <v>113</v>
      </c>
      <c r="N27" s="14">
        <v>6000186</v>
      </c>
      <c r="O27" s="14" t="str">
        <v>חשמל סד' 2029- חברת החשמל</v>
      </c>
    </row>
    <row r="28" spans="1:18" ht="22.5">
      <c r="A28" s="14">
        <v>0.01</v>
      </c>
      <c r="B28" s="14">
        <v>0.17000000000000001</v>
      </c>
      <c r="C28" s="14">
        <v>840.40999999999997</v>
      </c>
      <c r="D28" s="14">
        <v>135.44</v>
      </c>
      <c r="E28" s="15">
        <v>620506.64000000001</v>
      </c>
      <c r="F28" s="14">
        <v>0.33000000000000002</v>
      </c>
      <c r="G28" s="14">
        <v>4.9500000000000002</v>
      </c>
      <c r="H28" s="14" t="s">
        <v>52</v>
      </c>
      <c r="I28" s="14">
        <v>2.8599999999999999</v>
      </c>
      <c r="J28" s="17" t="str">
        <v>12/11/12</v>
      </c>
      <c r="K28" s="14" t="s">
        <v>132</v>
      </c>
      <c r="L28" s="14" t="s">
        <v>115</v>
      </c>
      <c r="M28" s="14" t="s">
        <v>119</v>
      </c>
      <c r="N28" s="14">
        <v>1103092</v>
      </c>
      <c r="O28" s="14" t="str">
        <v>משאב ייזום סדרה ג'- משאב</v>
      </c>
    </row>
    <row r="29" spans="1:18" ht="33.75">
      <c r="A29" s="14">
        <v>0.040000000000000001</v>
      </c>
      <c r="B29" s="14">
        <v>0</v>
      </c>
      <c r="C29" s="15">
        <v>4067.2600000000002</v>
      </c>
      <c r="D29" s="14">
        <v>161.16999999999999</v>
      </c>
      <c r="E29" s="15">
        <v>2523583</v>
      </c>
      <c r="F29" s="14">
        <v>0.65000000000000002</v>
      </c>
      <c r="G29" s="14">
        <v>5.75</v>
      </c>
      <c r="H29" s="14" t="s">
        <v>52</v>
      </c>
      <c r="I29" s="14">
        <v>6.4100000000000001</v>
      </c>
      <c r="J29" s="17" t="s">
        <v>248</v>
      </c>
      <c r="K29" s="14" t="s">
        <v>53</v>
      </c>
      <c r="L29" s="14" t="s">
        <v>115</v>
      </c>
      <c r="M29" s="14" t="s">
        <v>95</v>
      </c>
      <c r="N29" s="14">
        <v>6620280</v>
      </c>
      <c r="O29" s="14" t="str">
        <v>ש"ה בנה"פ  מורכב ג' 2022- בנק הפועלים</v>
      </c>
    </row>
    <row r="30" spans="1:18" ht="45">
      <c r="A30" s="14">
        <v>0.080000000000000002</v>
      </c>
      <c r="B30" s="14">
        <v>0</v>
      </c>
      <c r="C30" s="15">
        <v>8793</v>
      </c>
      <c r="D30" s="14">
        <v>146.55000000000001</v>
      </c>
      <c r="E30" s="15">
        <v>6000000</v>
      </c>
      <c r="F30" s="14">
        <v>0.93000000000000005</v>
      </c>
      <c r="G30" s="14">
        <v>5.75</v>
      </c>
      <c r="H30" s="14" t="s">
        <v>52</v>
      </c>
      <c r="I30" s="14">
        <v>3.4900000000000002</v>
      </c>
      <c r="J30" s="14" t="s">
        <v>252</v>
      </c>
      <c r="K30" s="14" t="s">
        <v>53</v>
      </c>
      <c r="L30" s="14" t="s">
        <v>115</v>
      </c>
      <c r="M30" s="14" t="s">
        <v>95</v>
      </c>
      <c r="N30" s="14">
        <v>6620215</v>
      </c>
      <c r="O30" s="14" t="str">
        <v>שטר הון בנק הפועלים  מורכב2019- בנק הפועלים</v>
      </c>
    </row>
    <row r="31" spans="1:18" ht="45">
      <c r="A31" s="14">
        <v>0.20999999999999999</v>
      </c>
      <c r="B31" s="14">
        <v>0</v>
      </c>
      <c r="C31" s="15">
        <v>22904</v>
      </c>
      <c r="D31" s="14">
        <v>130.88</v>
      </c>
      <c r="E31" s="15">
        <v>17500000</v>
      </c>
      <c r="F31" s="14">
        <v>0.42999999999999999</v>
      </c>
      <c r="G31" s="14">
        <v>4</v>
      </c>
      <c r="H31" s="14" t="s">
        <v>52</v>
      </c>
      <c r="I31" s="14">
        <v>4.5499999999999998</v>
      </c>
      <c r="J31" s="14" t="s">
        <v>252</v>
      </c>
      <c r="K31" s="14" t="s">
        <v>53</v>
      </c>
      <c r="L31" s="14" t="s">
        <v>115</v>
      </c>
      <c r="M31" s="14" t="s">
        <v>95</v>
      </c>
      <c r="N31" s="14">
        <v>24223671</v>
      </c>
      <c r="O31" s="14" t="str">
        <v>שטר הון בנק מרכנתיל דיסקונט- בנק מרכנתיל דיסקונט</v>
      </c>
    </row>
    <row r="32" spans="1:18" ht="33.75">
      <c r="A32" s="14">
        <v>0</v>
      </c>
      <c r="B32" s="14">
        <v>0.01</v>
      </c>
      <c r="C32" s="14">
        <v>150.03999999999999</v>
      </c>
      <c r="D32" s="14">
        <v>161.16999999999999</v>
      </c>
      <c r="E32" s="15">
        <v>93095</v>
      </c>
      <c r="F32" s="14">
        <v>0.63</v>
      </c>
      <c r="G32" s="14">
        <v>5.75</v>
      </c>
      <c r="H32" s="14" t="s">
        <v>52</v>
      </c>
      <c r="I32" s="14">
        <v>6.4100000000000001</v>
      </c>
      <c r="J32" s="17" t="s">
        <v>242</v>
      </c>
      <c r="K32" s="14" t="s">
        <v>53</v>
      </c>
      <c r="L32" s="14" t="s">
        <v>115</v>
      </c>
      <c r="M32" s="14" t="s">
        <v>95</v>
      </c>
      <c r="N32" s="14">
        <v>6620280</v>
      </c>
      <c r="O32" s="14" t="str">
        <v>שטר הון ג בנק הפועלים- בנק הפועלים</v>
      </c>
    </row>
    <row r="33" spans="1:18" ht="22.5">
      <c r="A33" s="14">
        <v>0.02</v>
      </c>
      <c r="B33" s="14">
        <v>0.62</v>
      </c>
      <c r="C33" s="15">
        <v>2024.8</v>
      </c>
      <c r="D33" s="14">
        <v>124.40000000000001</v>
      </c>
      <c r="E33" s="15">
        <v>1627654.29</v>
      </c>
      <c r="F33" s="14">
        <v>0.41999999999999998</v>
      </c>
      <c r="G33" s="14">
        <v>5</v>
      </c>
      <c r="H33" s="14" t="s">
        <v>52</v>
      </c>
      <c r="I33" s="14">
        <v>0.83999999999999997</v>
      </c>
      <c r="J33" s="14" t="str">
        <v>27/02/07</v>
      </c>
      <c r="K33" s="14" t="s">
        <v>53</v>
      </c>
      <c r="L33" s="14" t="s">
        <v>128</v>
      </c>
      <c r="M33" s="14" t="s">
        <v>119</v>
      </c>
      <c r="N33" s="14">
        <v>6940134</v>
      </c>
      <c r="O33" s="14" t="str">
        <v>אלקו החזקות אג"ח 9- אלקו החזקות</v>
      </c>
    </row>
    <row r="34" spans="1:18" ht="33.75">
      <c r="A34" s="14">
        <v>0.040000000000000001</v>
      </c>
      <c r="B34" s="14">
        <v>0.58999999999999997</v>
      </c>
      <c r="C34" s="15">
        <v>4707.2700000000004</v>
      </c>
      <c r="D34" s="14">
        <v>129.09</v>
      </c>
      <c r="E34" s="15">
        <v>3646501.9700000002</v>
      </c>
      <c r="F34" s="14">
        <v>2.2000000000000002</v>
      </c>
      <c r="G34" s="14">
        <v>8.4000000000000004</v>
      </c>
      <c r="H34" s="14" t="s">
        <v>52</v>
      </c>
      <c r="I34" s="14">
        <v>1.22</v>
      </c>
      <c r="J34" s="14" t="str">
        <v>28/04/08</v>
      </c>
      <c r="K34" s="14" t="s">
        <v>53</v>
      </c>
      <c r="L34" s="14" t="s">
        <v>128</v>
      </c>
      <c r="M34" s="14" t="s">
        <v>101</v>
      </c>
      <c r="N34" s="14">
        <v>1106988</v>
      </c>
      <c r="O34" s="14" t="str">
        <v>די.בי. אס סד' א'- די בי אס שרותי לווין</v>
      </c>
    </row>
    <row r="35" spans="1:18" ht="33.75">
      <c r="A35" s="14">
        <v>0.23000000000000001</v>
      </c>
      <c r="B35" s="14">
        <v>0</v>
      </c>
      <c r="C35" s="15">
        <v>25106.77</v>
      </c>
      <c r="D35" s="14">
        <v>116.89</v>
      </c>
      <c r="E35" s="15">
        <v>21478970.140000001</v>
      </c>
      <c r="F35" s="14">
        <v>2.1400000000000001</v>
      </c>
      <c r="G35" s="14">
        <v>5.8499999999999996</v>
      </c>
      <c r="H35" s="14" t="s">
        <v>52</v>
      </c>
      <c r="I35" s="14">
        <v>2.4700000000000002</v>
      </c>
      <c r="J35" s="14" t="str">
        <v>29/11/10</v>
      </c>
      <c r="K35" s="14" t="s">
        <v>53</v>
      </c>
      <c r="L35" s="14" t="s">
        <v>128</v>
      </c>
      <c r="M35" s="14" t="s">
        <v>101</v>
      </c>
      <c r="N35" s="14">
        <v>1121490</v>
      </c>
      <c r="O35" s="14" t="str">
        <v>די.בי.אס סד' ב'- די בי אס שרותי לווין</v>
      </c>
    </row>
    <row r="36" spans="1:18" ht="22.5">
      <c r="A36" s="14">
        <v>0.01</v>
      </c>
      <c r="B36" s="14">
        <v>0.40999999999999998</v>
      </c>
      <c r="C36" s="15">
        <v>1415.9200000000001</v>
      </c>
      <c r="D36" s="14">
        <v>128.72</v>
      </c>
      <c r="E36" s="15">
        <v>1100000</v>
      </c>
      <c r="F36" s="14">
        <v>0.25</v>
      </c>
      <c r="G36" s="14">
        <v>6.5</v>
      </c>
      <c r="H36" s="14" t="s">
        <v>52</v>
      </c>
      <c r="I36" s="14">
        <v>1.3799999999999999</v>
      </c>
      <c r="J36" s="14" t="str">
        <v>19/11/12</v>
      </c>
      <c r="K36" s="14" t="s">
        <v>132</v>
      </c>
      <c r="L36" s="14" t="s">
        <v>128</v>
      </c>
      <c r="M36" s="14" t="s">
        <v>122</v>
      </c>
      <c r="N36" s="14">
        <v>1109198</v>
      </c>
      <c r="O36" s="14" t="str">
        <v>יצחקי מחסנים אג"ח א'- יצחקי מחסנים</v>
      </c>
    </row>
    <row r="37" spans="1:18" ht="33.75">
      <c r="A37" s="14">
        <v>0.029999999999999999</v>
      </c>
      <c r="B37" s="14">
        <v>0</v>
      </c>
      <c r="C37" s="15">
        <v>3588.8800000000001</v>
      </c>
      <c r="D37" s="14">
        <v>102.51000000000001</v>
      </c>
      <c r="E37" s="15">
        <v>3501000</v>
      </c>
      <c r="F37" s="14">
        <v>4.8499999999999996</v>
      </c>
      <c r="G37" s="14">
        <v>5</v>
      </c>
      <c r="H37" s="14" t="s">
        <v>52</v>
      </c>
      <c r="I37" s="14">
        <v>3.73</v>
      </c>
      <c r="J37" s="17" t="str">
        <v>03/12/14</v>
      </c>
      <c r="K37" s="14" t="s">
        <v>53</v>
      </c>
      <c r="L37" s="14" t="s">
        <v>128</v>
      </c>
      <c r="M37" s="14" t="s">
        <v>126</v>
      </c>
      <c r="N37" s="14">
        <v>1133867</v>
      </c>
      <c r="O37" s="14" t="str">
        <v>סויטלנד אגח ג- סויטלנד (דניר היליה )</v>
      </c>
    </row>
    <row r="38" spans="1:18" ht="33.75">
      <c r="A38" s="14">
        <v>0.02</v>
      </c>
      <c r="B38" s="14">
        <v>0</v>
      </c>
      <c r="C38" s="15">
        <v>1856.8399999999999</v>
      </c>
      <c r="D38" s="14">
        <v>146.94999999999999</v>
      </c>
      <c r="E38" s="15">
        <v>1263588.6000000001</v>
      </c>
      <c r="F38" s="14">
        <v>0.58999999999999997</v>
      </c>
      <c r="G38" s="14">
        <v>4.9000000000000004</v>
      </c>
      <c r="H38" s="14" t="s">
        <v>52</v>
      </c>
      <c r="I38" s="14">
        <v>4.9199999999999999</v>
      </c>
      <c r="J38" s="14" t="s">
        <v>253</v>
      </c>
      <c r="K38" s="14" t="s">
        <v>132</v>
      </c>
      <c r="L38" s="14" t="s">
        <v>128</v>
      </c>
      <c r="M38" s="14" t="s">
        <v>133</v>
      </c>
      <c r="N38" s="14">
        <v>1106822</v>
      </c>
      <c r="O38" s="14" t="str">
        <v>סופרגז בע"מ סד' א'- סופר גז</v>
      </c>
    </row>
    <row r="39" spans="1:18" ht="33.75">
      <c r="A39" s="14">
        <v>0.080000000000000002</v>
      </c>
      <c r="B39" s="14">
        <v>0</v>
      </c>
      <c r="C39" s="15">
        <v>8868</v>
      </c>
      <c r="D39" s="14">
        <v>147.80000000000001</v>
      </c>
      <c r="E39" s="15">
        <v>6000000</v>
      </c>
      <c r="F39" s="14">
        <v>0.5</v>
      </c>
      <c r="G39" s="14">
        <v>6.9000000000000004</v>
      </c>
      <c r="H39" s="14" t="s">
        <v>52</v>
      </c>
      <c r="I39" s="14">
        <v>2.0800000000000001</v>
      </c>
      <c r="J39" s="17" t="str">
        <v>06/06/02</v>
      </c>
      <c r="K39" s="14" t="s">
        <v>53</v>
      </c>
      <c r="L39" s="14" t="s">
        <v>128</v>
      </c>
      <c r="M39" s="14" t="s">
        <v>95</v>
      </c>
      <c r="N39" s="14">
        <v>6401673</v>
      </c>
      <c r="O39" s="14" t="str">
        <v>ש"ה בנק לאומי 6.9%  2017- בנק לאומי</v>
      </c>
    </row>
    <row r="40" spans="1:18" ht="33.75">
      <c r="A40" s="14">
        <v>0</v>
      </c>
      <c r="B40" s="14">
        <v>0</v>
      </c>
      <c r="C40" s="14">
        <v>152.30000000000001</v>
      </c>
      <c r="D40" s="14">
        <v>130.97</v>
      </c>
      <c r="E40" s="15">
        <v>116289.88</v>
      </c>
      <c r="F40" s="14">
        <v>0.56999999999999995</v>
      </c>
      <c r="G40" s="14">
        <v>6.4500000000000002</v>
      </c>
      <c r="H40" s="14" t="s">
        <v>52</v>
      </c>
      <c r="I40" s="14">
        <v>0.81000000000000005</v>
      </c>
      <c r="J40" s="14" t="s">
        <v>252</v>
      </c>
      <c r="K40" s="14" t="s">
        <v>53</v>
      </c>
      <c r="L40" s="14" t="s">
        <v>134</v>
      </c>
      <c r="M40" s="14" t="s">
        <v>133</v>
      </c>
      <c r="N40" s="14">
        <v>1091578</v>
      </c>
      <c r="O40" s="14" t="str">
        <v>דור אנרגיה א' סד' 1 2016- דור אנרגיה</v>
      </c>
    </row>
    <row r="41" spans="1:18" ht="33.75">
      <c r="A41" s="14">
        <v>0.02</v>
      </c>
      <c r="B41" s="14">
        <v>0</v>
      </c>
      <c r="C41" s="15">
        <v>2155.1599999999999</v>
      </c>
      <c r="D41" s="14">
        <v>153.94</v>
      </c>
      <c r="E41" s="15">
        <v>1400000</v>
      </c>
      <c r="F41" s="14">
        <v>1.1000000000000001</v>
      </c>
      <c r="G41" s="14">
        <v>6.4500000000000002</v>
      </c>
      <c r="H41" s="14" t="s">
        <v>52</v>
      </c>
      <c r="I41" s="14">
        <v>3.9900000000000002</v>
      </c>
      <c r="J41" s="14" t="s">
        <v>252</v>
      </c>
      <c r="K41" s="14" t="s">
        <v>53</v>
      </c>
      <c r="L41" s="14" t="s">
        <v>134</v>
      </c>
      <c r="M41" s="14" t="s">
        <v>133</v>
      </c>
      <c r="N41" s="14">
        <v>1091578</v>
      </c>
      <c r="O41" s="14" t="str">
        <v>דור אנרגיה סד' 2 2019- דור אנרגיה</v>
      </c>
    </row>
    <row r="42" spans="1:18" ht="33.75">
      <c r="A42" s="14">
        <v>0.01</v>
      </c>
      <c r="B42" s="14">
        <v>0</v>
      </c>
      <c r="C42" s="14">
        <v>744.23000000000002</v>
      </c>
      <c r="D42" s="14">
        <v>141.03999999999999</v>
      </c>
      <c r="E42" s="15">
        <v>527670.71999999997</v>
      </c>
      <c r="F42" s="14">
        <v>2.1899999999999999</v>
      </c>
      <c r="G42" s="14">
        <v>6.4500000000000002</v>
      </c>
      <c r="H42" s="14" t="s">
        <v>52</v>
      </c>
      <c r="I42" s="14">
        <v>2.23</v>
      </c>
      <c r="J42" s="17" t="str">
        <v>12/08/10</v>
      </c>
      <c r="K42" s="14" t="s">
        <v>53</v>
      </c>
      <c r="L42" s="14" t="s">
        <v>134</v>
      </c>
      <c r="M42" s="14" t="s">
        <v>133</v>
      </c>
      <c r="N42" s="14">
        <v>1091578</v>
      </c>
      <c r="O42" s="14" t="str">
        <v>דור אנרגיה סדרה 2- דור אנרגיה</v>
      </c>
    </row>
    <row r="43" spans="1:18" ht="22.5">
      <c r="A43" s="14">
        <v>0.040000000000000001</v>
      </c>
      <c r="B43" s="14">
        <v>0</v>
      </c>
      <c r="C43" s="15">
        <v>4764.3599999999997</v>
      </c>
      <c r="D43" s="14">
        <v>114.79000000000001</v>
      </c>
      <c r="E43" s="15">
        <v>4150500</v>
      </c>
      <c r="F43" s="14">
        <v>1.6299999999999999</v>
      </c>
      <c r="G43" s="14">
        <v>8</v>
      </c>
      <c r="H43" s="14" t="s">
        <v>52</v>
      </c>
      <c r="I43" s="14">
        <v>1.5800000000000001</v>
      </c>
      <c r="J43" s="17" t="s">
        <v>239</v>
      </c>
      <c r="K43" s="14" t="s">
        <v>132</v>
      </c>
      <c r="L43" s="14" t="s">
        <v>134</v>
      </c>
      <c r="M43" s="14" t="s">
        <v>100</v>
      </c>
      <c r="N43" s="14">
        <v>1124908</v>
      </c>
      <c r="O43" s="14" t="str">
        <v>דניר היליה 2011 בע"מ</v>
      </c>
    </row>
    <row r="44" spans="1:18" ht="22.5">
      <c r="A44" s="14">
        <v>0.059999999999999998</v>
      </c>
      <c r="B44" s="14">
        <v>0</v>
      </c>
      <c r="C44" s="15">
        <v>6358.3699999999999</v>
      </c>
      <c r="D44" s="14">
        <v>149.19</v>
      </c>
      <c r="E44" s="15">
        <v>4261924.5300000003</v>
      </c>
      <c r="F44" s="14">
        <v>1.45</v>
      </c>
      <c r="G44" s="14">
        <v>7.1500000000000004</v>
      </c>
      <c r="H44" s="14" t="s">
        <v>52</v>
      </c>
      <c r="I44" s="14">
        <v>6.5999999999999996</v>
      </c>
      <c r="J44" s="14" t="s">
        <v>254</v>
      </c>
      <c r="K44" s="14" t="s">
        <v>132</v>
      </c>
      <c r="L44" s="14" t="s">
        <v>134</v>
      </c>
      <c r="M44" s="14" t="s">
        <v>122</v>
      </c>
      <c r="N44" s="14">
        <v>90150200</v>
      </c>
      <c r="O44" s="14" t="str">
        <v>דרך ארץ -מזנין 2- דרך ארץ</v>
      </c>
    </row>
    <row r="45" spans="1:18" ht="22.5">
      <c r="A45" s="14">
        <v>0.029999999999999999</v>
      </c>
      <c r="B45" s="14">
        <v>0</v>
      </c>
      <c r="C45" s="15">
        <v>3222.5799999999999</v>
      </c>
      <c r="D45" s="14">
        <v>104.97</v>
      </c>
      <c r="E45" s="15">
        <v>3070000</v>
      </c>
      <c r="F45" s="14">
        <v>3.6800000000000002</v>
      </c>
      <c r="G45" s="14">
        <v>5</v>
      </c>
      <c r="H45" s="14" t="s">
        <v>52</v>
      </c>
      <c r="I45" s="14">
        <v>3.0899999999999999</v>
      </c>
      <c r="J45" s="17" t="str">
        <v>04/02/14</v>
      </c>
      <c r="K45" s="14" t="s">
        <v>132</v>
      </c>
      <c r="L45" s="14" t="s">
        <v>134</v>
      </c>
      <c r="M45" s="14" t="s">
        <v>100</v>
      </c>
      <c r="N45" s="14">
        <v>1131234</v>
      </c>
      <c r="O45" s="14" t="str">
        <v>סויטלנד  ס.י.ד בע"מ</v>
      </c>
    </row>
    <row r="46" spans="1:18" ht="45">
      <c r="A46" s="14">
        <v>0.02</v>
      </c>
      <c r="B46" s="14">
        <v>0.46999999999999997</v>
      </c>
      <c r="C46" s="15">
        <v>1758.3199999999999</v>
      </c>
      <c r="D46" s="14">
        <v>143.27000000000001</v>
      </c>
      <c r="E46" s="15">
        <v>1227277.6000000001</v>
      </c>
      <c r="F46" s="14">
        <v>1.23</v>
      </c>
      <c r="G46" s="14">
        <v>7</v>
      </c>
      <c r="H46" s="14" t="s">
        <v>52</v>
      </c>
      <c r="I46" s="14">
        <v>2.7400000000000002</v>
      </c>
      <c r="J46" s="14" t="str">
        <v>24/01/05</v>
      </c>
      <c r="K46" s="14" t="s">
        <v>132</v>
      </c>
      <c r="L46" s="14" t="s">
        <v>137</v>
      </c>
      <c r="M46" s="14" t="s">
        <v>126</v>
      </c>
      <c r="N46" s="14">
        <v>1092162</v>
      </c>
      <c r="O46" s="14" t="str">
        <v>*אס פי סי אלעד קנדה אג"ח 1- אס.פי.סי.  אלעד איבו 2004</v>
      </c>
    </row>
    <row r="47" spans="1:18" ht="33.75">
      <c r="A47" s="14">
        <v>0.02</v>
      </c>
      <c r="B47" s="14">
        <v>0.35999999999999999</v>
      </c>
      <c r="C47" s="15">
        <v>2564.21</v>
      </c>
      <c r="D47" s="14">
        <v>127.81</v>
      </c>
      <c r="E47" s="15">
        <v>2006263.3</v>
      </c>
      <c r="F47" s="14">
        <v>5.6699999999999999</v>
      </c>
      <c r="G47" s="14">
        <v>6.7000000000000002</v>
      </c>
      <c r="H47" s="14" t="s">
        <v>52</v>
      </c>
      <c r="I47" s="14">
        <v>2.6600000000000001</v>
      </c>
      <c r="J47" s="14" t="str">
        <v>26/05/05</v>
      </c>
      <c r="K47" s="14" t="s">
        <v>132</v>
      </c>
      <c r="L47" s="14" t="s">
        <v>137</v>
      </c>
      <c r="M47" s="14" t="s">
        <v>126</v>
      </c>
      <c r="N47" s="14">
        <v>1092774</v>
      </c>
      <c r="O47" s="14" t="str">
        <v>*אס.פי.סיאל-עד  2- אס.פי.סי.  אלעד איבו 2004</v>
      </c>
    </row>
    <row r="48" spans="1:18" ht="33.75">
      <c r="A48" s="14">
        <v>0.12</v>
      </c>
      <c r="B48" s="14">
        <v>0.67000000000000004</v>
      </c>
      <c r="C48" s="15">
        <v>12770.4</v>
      </c>
      <c r="D48" s="14">
        <v>106.42</v>
      </c>
      <c r="E48" s="15">
        <v>12000000</v>
      </c>
      <c r="F48" s="14">
        <v>8.9299999999999997</v>
      </c>
      <c r="G48" s="14">
        <v>5.3499999999999996</v>
      </c>
      <c r="H48" s="14" t="s">
        <v>52</v>
      </c>
      <c r="I48" s="14">
        <v>3.6000000000000001</v>
      </c>
      <c r="J48" s="14" t="str">
        <v>21/01/07</v>
      </c>
      <c r="K48" s="14" t="s">
        <v>132</v>
      </c>
      <c r="L48" s="14" t="s">
        <v>137</v>
      </c>
      <c r="M48" s="14" t="s">
        <v>119</v>
      </c>
      <c r="N48" s="14">
        <v>1101567</v>
      </c>
      <c r="O48" s="14" t="str">
        <v>אלון חב' דלק בע"מ סדרה 1- אלון חברת הדלק לישראל</v>
      </c>
    </row>
    <row r="49" spans="1:18" ht="33.75">
      <c r="A49" s="14">
        <v>0.02</v>
      </c>
      <c r="B49" s="14">
        <v>1.5900000000000001</v>
      </c>
      <c r="C49" s="15">
        <v>1658.1300000000001</v>
      </c>
      <c r="D49" s="14">
        <v>124.36</v>
      </c>
      <c r="E49" s="15">
        <v>1333333.74</v>
      </c>
      <c r="F49" s="14">
        <v>3.9199999999999999</v>
      </c>
      <c r="G49" s="14">
        <v>6.2999999999999998</v>
      </c>
      <c r="H49" s="14" t="s">
        <v>52</v>
      </c>
      <c r="I49" s="14">
        <v>0.48999999999999999</v>
      </c>
      <c r="J49" s="14" t="s">
        <v>255</v>
      </c>
      <c r="K49" s="14" t="s">
        <v>132</v>
      </c>
      <c r="L49" s="14" t="s">
        <v>137</v>
      </c>
      <c r="M49" s="14" t="s">
        <v>126</v>
      </c>
      <c r="N49" s="14">
        <v>1094036</v>
      </c>
      <c r="O49" s="14" t="str">
        <v>בי.סי.אייץ' בראק הולדינגס 4- בי.סי.אייץ</v>
      </c>
    </row>
    <row r="50" spans="1:18" ht="22.5">
      <c r="A50" s="14">
        <v>0.01</v>
      </c>
      <c r="B50" s="14">
        <v>0.13</v>
      </c>
      <c r="C50" s="14">
        <v>569.76999999999998</v>
      </c>
      <c r="D50" s="14">
        <v>109.92</v>
      </c>
      <c r="E50" s="15">
        <v>518350.01000000001</v>
      </c>
      <c r="F50" s="14">
        <v>4.7400000000000002</v>
      </c>
      <c r="G50" s="14">
        <v>4.6299999999999999</v>
      </c>
      <c r="H50" s="14" t="s">
        <v>52</v>
      </c>
      <c r="I50" s="14">
        <v>2.9100000000000001</v>
      </c>
      <c r="J50" s="17" t="str">
        <v>06/05/10</v>
      </c>
      <c r="K50" s="14" t="s">
        <v>132</v>
      </c>
      <c r="L50" s="14" t="s">
        <v>137</v>
      </c>
      <c r="M50" s="14" t="s">
        <v>124</v>
      </c>
      <c r="N50" s="14">
        <v>1119049</v>
      </c>
      <c r="O50" s="14" t="str">
        <v>דואר ישראל אג"ח א'- דואר ישראל</v>
      </c>
    </row>
    <row r="51" spans="1:18" ht="33.75">
      <c r="A51" s="14">
        <v>0</v>
      </c>
      <c r="B51" s="14">
        <v>0</v>
      </c>
      <c r="C51" s="14">
        <v>-498.66000000000003</v>
      </c>
      <c r="D51" s="14">
        <v>100</v>
      </c>
      <c r="E51" s="15">
        <v>-498657.96999999997</v>
      </c>
      <c r="F51" s="14">
        <v>0</v>
      </c>
      <c r="G51" s="14">
        <v>0</v>
      </c>
      <c r="H51" s="14" t="s">
        <v>52</v>
      </c>
      <c r="I51" s="14"/>
      <c r="J51" s="14" t="str">
        <v>31/01/15</v>
      </c>
      <c r="K51" s="14" t="s">
        <v>53</v>
      </c>
      <c r="L51" s="14" t="s">
        <v>82</v>
      </c>
      <c r="M51" s="14" t="s">
        <v>124</v>
      </c>
      <c r="N51" s="14">
        <v>3780038</v>
      </c>
      <c r="O51" s="14" t="str">
        <v>חוב מסופק הום סנטר אג"ח א'- הום סנטר</v>
      </c>
    </row>
    <row r="52" spans="1:18" ht="45">
      <c r="A52" s="14">
        <v>0</v>
      </c>
      <c r="B52" s="14">
        <v>0</v>
      </c>
      <c r="C52" s="14">
        <v>6.8600000000000003</v>
      </c>
      <c r="D52" s="14">
        <v>46.25</v>
      </c>
      <c r="E52" s="15">
        <v>14829.34</v>
      </c>
      <c r="F52" s="14">
        <v>0</v>
      </c>
      <c r="G52" s="14">
        <v>0</v>
      </c>
      <c r="H52" s="14" t="s">
        <v>52</v>
      </c>
      <c r="I52" s="14">
        <v>0</v>
      </c>
      <c r="J52" s="17" t="s">
        <v>242</v>
      </c>
      <c r="K52" s="14" t="s">
        <v>132</v>
      </c>
      <c r="L52" s="14" t="s">
        <v>82</v>
      </c>
      <c r="M52" s="14" t="s">
        <v>106</v>
      </c>
      <c r="N52" s="14">
        <v>7560014</v>
      </c>
      <c r="O52" s="14" t="str">
        <v>פטרוכימיים א ח- פטרוכימיים</v>
      </c>
    </row>
    <row r="53" spans="1:18" ht="22.5">
      <c r="A53" s="14">
        <v>0</v>
      </c>
      <c r="B53" s="14">
        <v>0</v>
      </c>
      <c r="C53" s="14">
        <v>13.42</v>
      </c>
      <c r="D53" s="14">
        <v>26.699999999999999</v>
      </c>
      <c r="E53" s="15">
        <v>50255.620000000003</v>
      </c>
      <c r="F53" s="14">
        <v>0</v>
      </c>
      <c r="G53" s="14">
        <v>4.5</v>
      </c>
      <c r="H53" s="14" t="s">
        <v>52</v>
      </c>
      <c r="I53" s="14">
        <v>0</v>
      </c>
      <c r="J53" s="14" t="str">
        <v>31/12/09</v>
      </c>
      <c r="K53" s="14" t="s">
        <v>132</v>
      </c>
      <c r="L53" s="14" t="s">
        <v>172</v>
      </c>
      <c r="M53" s="14" t="s">
        <v>119</v>
      </c>
      <c r="N53" s="14">
        <v>1116649</v>
      </c>
      <c r="O53" s="14" t="str">
        <v>גמול אגא חש2/9- גמול השקעות</v>
      </c>
    </row>
    <row r="54" spans="1:18" ht="22.5">
      <c r="A54" s="14">
        <v>0.01</v>
      </c>
      <c r="B54" s="14">
        <v>0.38</v>
      </c>
      <c r="C54" s="15">
        <v>1121</v>
      </c>
      <c r="D54" s="14">
        <v>112.09999999999999</v>
      </c>
      <c r="E54" s="15">
        <v>1000002</v>
      </c>
      <c r="F54" s="14">
        <v>23.649999999999999</v>
      </c>
      <c r="G54" s="14">
        <v>6.5999999999999996</v>
      </c>
      <c r="H54" s="14" t="s">
        <v>52</v>
      </c>
      <c r="I54" s="14">
        <v>0.68000000000000005</v>
      </c>
      <c r="J54" s="14" t="str">
        <v>26/11/12</v>
      </c>
      <c r="K54" s="14" t="s">
        <v>53</v>
      </c>
      <c r="L54" s="14" t="s">
        <v>143</v>
      </c>
      <c r="M54" s="14" t="s">
        <v>124</v>
      </c>
      <c r="N54" s="14">
        <v>3780038</v>
      </c>
      <c r="O54" s="14" t="str">
        <v>הום סנטר אג"ח א'- הום סנטר</v>
      </c>
    </row>
    <row r="55" spans="1:18" ht="33.75">
      <c r="A55" s="14">
        <v>0</v>
      </c>
      <c r="B55" s="14">
        <v>0</v>
      </c>
      <c r="C55" s="14">
        <v>15.77</v>
      </c>
      <c r="D55" s="14">
        <v>106.33</v>
      </c>
      <c r="E55" s="15">
        <v>14828.860000000001</v>
      </c>
      <c r="F55" s="14">
        <v>71.590000000000003</v>
      </c>
      <c r="G55" s="14">
        <v>5.7000000000000002</v>
      </c>
      <c r="H55" s="14" t="s">
        <v>52</v>
      </c>
      <c r="I55" s="14">
        <v>0.34000000000000002</v>
      </c>
      <c r="J55" s="14" t="str">
        <v>27/08/14</v>
      </c>
      <c r="K55" s="14" t="s">
        <v>104</v>
      </c>
      <c r="L55" s="14" t="s">
        <v>256</v>
      </c>
      <c r="M55" s="14" t="s">
        <v>119</v>
      </c>
      <c r="N55" s="14">
        <v>7560014</v>
      </c>
      <c r="O55" s="14" t="str">
        <v>פטרוכימיים א-רמ חש 08/14- פטרוכימיים</v>
      </c>
    </row>
    <row r="56" spans="1:18" ht="22.5">
      <c r="A56" s="14">
        <v>0</v>
      </c>
      <c r="B56" s="14">
        <v>0.01</v>
      </c>
      <c r="C56" s="14">
        <v>15.77</v>
      </c>
      <c r="D56" s="14">
        <v>106.33</v>
      </c>
      <c r="E56" s="15">
        <v>14828.75</v>
      </c>
      <c r="F56" s="14">
        <v>45.880000000000003</v>
      </c>
      <c r="G56" s="14">
        <v>5.7000000000000002</v>
      </c>
      <c r="H56" s="14" t="s">
        <v>52</v>
      </c>
      <c r="I56" s="14">
        <v>0.34000000000000002</v>
      </c>
      <c r="J56" s="17" t="s">
        <v>242</v>
      </c>
      <c r="K56" s="14" t="s">
        <v>104</v>
      </c>
      <c r="L56" s="14" t="s">
        <v>256</v>
      </c>
      <c r="M56" s="14" t="s">
        <v>119</v>
      </c>
      <c r="N56" s="14">
        <v>7560014</v>
      </c>
      <c r="O56" s="14" t="str">
        <v>פטרוכימים אג1-מ- פטרוכימיים</v>
      </c>
    </row>
    <row r="57" spans="1:18" ht="33.75">
      <c r="A57" s="14">
        <v>0.01</v>
      </c>
      <c r="B57" s="14">
        <v>1.5800000000000001</v>
      </c>
      <c r="C57" s="15">
        <v>1393.79</v>
      </c>
      <c r="D57" s="14">
        <v>190.09999999999999</v>
      </c>
      <c r="E57" s="15">
        <v>733188.95999999996</v>
      </c>
      <c r="F57" s="14">
        <v>2.98</v>
      </c>
      <c r="G57" s="14">
        <v>6.5</v>
      </c>
      <c r="H57" s="14" t="s">
        <v>52</v>
      </c>
      <c r="I57" s="14">
        <v>2.27</v>
      </c>
      <c r="J57" s="14" t="s">
        <v>257</v>
      </c>
      <c r="K57" s="14" t="s">
        <v>132</v>
      </c>
      <c r="L57" s="14" t="s">
        <v>145</v>
      </c>
      <c r="M57" s="14" t="s">
        <v>155</v>
      </c>
      <c r="N57" s="14">
        <v>1106368</v>
      </c>
      <c r="O57" s="14" t="str">
        <v>פנומנל החזקות- פנומנל החזקות החדשה בע"מ</v>
      </c>
    </row>
    <row r="58" spans="1:18" ht="33.75">
      <c r="A58" s="14">
        <v>0.01</v>
      </c>
      <c r="B58" s="14">
        <v>1.5800000000000001</v>
      </c>
      <c r="C58" s="15">
        <v>1393.79</v>
      </c>
      <c r="D58" s="14">
        <v>190.09999999999999</v>
      </c>
      <c r="E58" s="15">
        <v>733188.95999999996</v>
      </c>
      <c r="F58" s="14">
        <v>2.98</v>
      </c>
      <c r="G58" s="14">
        <v>6.5</v>
      </c>
      <c r="H58" s="14" t="s">
        <v>52</v>
      </c>
      <c r="I58" s="14">
        <v>2.27</v>
      </c>
      <c r="J58" s="14" t="s">
        <v>257</v>
      </c>
      <c r="K58" s="14" t="s">
        <v>132</v>
      </c>
      <c r="L58" s="14" t="s">
        <v>145</v>
      </c>
      <c r="M58" s="14" t="s">
        <v>155</v>
      </c>
      <c r="N58" s="14">
        <v>1106350</v>
      </c>
      <c r="O58" s="14" t="str">
        <v>פנומנל חדשה א'- פנומנל החזקות החדשה בע"מ</v>
      </c>
    </row>
    <row r="59" spans="1:18" ht="22.5">
      <c r="A59" s="14">
        <v>0</v>
      </c>
      <c r="B59" s="14">
        <v>0</v>
      </c>
      <c r="C59" s="14">
        <v>-350.45999999999998</v>
      </c>
      <c r="D59" s="14">
        <v>100</v>
      </c>
      <c r="E59" s="15">
        <v>-350464.32000000001</v>
      </c>
      <c r="F59" s="14">
        <v>0</v>
      </c>
      <c r="G59" s="14">
        <v>6.5</v>
      </c>
      <c r="H59" s="14" t="s">
        <v>52</v>
      </c>
      <c r="I59" s="14"/>
      <c r="J59" s="14" t="str">
        <v>30/06/13</v>
      </c>
      <c r="K59" s="14" t="s">
        <v>132</v>
      </c>
      <c r="L59" s="14" t="s">
        <v>145</v>
      </c>
      <c r="M59" s="14" t="s">
        <v>155</v>
      </c>
      <c r="N59" s="14" t="str">
        <v>1106350-68</v>
      </c>
      <c r="O59" s="14" t="str">
        <v>פנומנל חדשה א'-חוב מסופק</v>
      </c>
    </row>
    <row r="60" spans="1:18" ht="33.75">
      <c r="A60" s="14">
        <v>0</v>
      </c>
      <c r="B60" s="14">
        <v>0.089999999999999997</v>
      </c>
      <c r="C60" s="14">
        <v>0</v>
      </c>
      <c r="D60" s="14">
        <v>0</v>
      </c>
      <c r="E60" s="15">
        <v>150000</v>
      </c>
      <c r="F60" s="15">
        <v>1000</v>
      </c>
      <c r="G60" s="14">
        <v>9.9000000000000004</v>
      </c>
      <c r="H60" s="14" t="s">
        <v>52</v>
      </c>
      <c r="I60" s="15">
        <v>758396.96999999997</v>
      </c>
      <c r="J60" s="14" t="s">
        <v>255</v>
      </c>
      <c r="K60" s="14" t="s">
        <v>132</v>
      </c>
      <c r="L60" s="14" t="s">
        <v>148</v>
      </c>
      <c r="M60" s="14" t="s">
        <v>98</v>
      </c>
      <c r="N60" s="14">
        <v>1109180</v>
      </c>
      <c r="O60" s="14" t="str">
        <v>אגרקסקו אגח א- אגרקסקו</v>
      </c>
    </row>
    <row r="61" spans="1:18" ht="22.5">
      <c r="A61" s="14">
        <v>0</v>
      </c>
      <c r="B61" s="14">
        <v>0</v>
      </c>
      <c r="C61" s="14">
        <v>0</v>
      </c>
      <c r="D61" s="14">
        <v>0</v>
      </c>
      <c r="E61" s="15">
        <v>30000</v>
      </c>
      <c r="F61" s="15">
        <v>1000</v>
      </c>
      <c r="G61" s="14">
        <v>6.1500000000000004</v>
      </c>
      <c r="H61" s="14" t="s">
        <v>52</v>
      </c>
      <c r="I61" s="15">
        <v>270836.75</v>
      </c>
      <c r="J61" s="17" t="s">
        <v>242</v>
      </c>
      <c r="K61" s="14" t="s">
        <v>132</v>
      </c>
      <c r="L61" s="14" t="s">
        <v>148</v>
      </c>
      <c r="M61" s="14" t="s">
        <v>124</v>
      </c>
      <c r="N61" s="14">
        <v>1126770</v>
      </c>
      <c r="O61" s="14" t="str">
        <v>אגרקסקו אגח א חש4/12- אגרקסקו</v>
      </c>
    </row>
    <row r="62" spans="1:18">
      <c r="A62" s="13">
        <v>2.3199999999999998</v>
      </c>
      <c r="B62" s="13"/>
      <c r="C62" s="16">
        <v>248809.04999999999</v>
      </c>
      <c r="D62" s="13"/>
      <c r="E62" s="16">
        <v>191979548.50999999</v>
      </c>
      <c r="F62" s="13">
        <v>2.1400000000000001</v>
      </c>
      <c r="G62" s="13"/>
      <c r="H62" s="13"/>
      <c r="I62" s="13">
        <v>5.0199999999999996</v>
      </c>
      <c r="J62" s="13"/>
      <c r="K62" s="13"/>
      <c r="L62" s="13"/>
      <c r="M62" s="13"/>
      <c r="N62" s="13"/>
      <c r="O62" s="13" t="s">
        <v>258</v>
      </c>
    </row>
    <row r="63" spans="1:18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 t="s">
        <v>152</v>
      </c>
    </row>
    <row r="64" spans="1:18" ht="22.5">
      <c r="A64" s="14">
        <v>0.040000000000000001</v>
      </c>
      <c r="B64" s="14">
        <v>2.46</v>
      </c>
      <c r="C64" s="15">
        <v>4283.6199999999999</v>
      </c>
      <c r="D64" s="14">
        <v>102.36</v>
      </c>
      <c r="E64" s="15">
        <v>4184860</v>
      </c>
      <c r="F64" s="14">
        <v>4.7199999999999998</v>
      </c>
      <c r="G64" s="14">
        <v>5.1500000000000004</v>
      </c>
      <c r="H64" s="14" t="s">
        <v>52</v>
      </c>
      <c r="I64" s="14">
        <v>3.23</v>
      </c>
      <c r="J64" s="14" t="str">
        <v>21/09/14</v>
      </c>
      <c r="K64" s="14" t="s">
        <v>104</v>
      </c>
      <c r="L64" s="14" t="s">
        <v>129</v>
      </c>
      <c r="M64" s="14" t="s">
        <v>100</v>
      </c>
      <c r="N64" s="14">
        <v>1133545</v>
      </c>
      <c r="O64" s="14" t="str">
        <v>אמקור אגח א - רמ- אמקור בע"מ</v>
      </c>
    </row>
    <row r="65" spans="1:18">
      <c r="A65" s="13">
        <v>0.040000000000000001</v>
      </c>
      <c r="B65" s="13"/>
      <c r="C65" s="16">
        <v>4283.6199999999999</v>
      </c>
      <c r="D65" s="13"/>
      <c r="E65" s="16">
        <v>4184860</v>
      </c>
      <c r="F65" s="13">
        <v>4.7199999999999998</v>
      </c>
      <c r="G65" s="13"/>
      <c r="H65" s="13"/>
      <c r="I65" s="13">
        <v>3.23</v>
      </c>
      <c r="J65" s="13"/>
      <c r="K65" s="13"/>
      <c r="L65" s="13"/>
      <c r="M65" s="13"/>
      <c r="N65" s="13"/>
      <c r="O65" s="13" t="s">
        <v>159</v>
      </c>
    </row>
    <row r="66" spans="1:18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 t="s">
        <v>259</v>
      </c>
    </row>
    <row r="67" spans="1:18" ht="45">
      <c r="A67" s="14">
        <v>0.01</v>
      </c>
      <c r="B67" s="14">
        <v>0</v>
      </c>
      <c r="C67" s="15">
        <v>1283.3299999999999</v>
      </c>
      <c r="D67" s="14">
        <v>63.43</v>
      </c>
      <c r="E67" s="15">
        <v>2023216.8799999999</v>
      </c>
      <c r="F67" s="14">
        <v>9.8000000000000007</v>
      </c>
      <c r="G67" s="14">
        <v>3</v>
      </c>
      <c r="H67" s="14" t="s">
        <v>33</v>
      </c>
      <c r="I67" s="14">
        <v>7.0099999999999998</v>
      </c>
      <c r="J67" s="14" t="s">
        <v>260</v>
      </c>
      <c r="K67" s="14" t="s">
        <v>53</v>
      </c>
      <c r="L67" s="14" t="s">
        <v>148</v>
      </c>
      <c r="M67" s="14" t="s">
        <v>181</v>
      </c>
      <c r="N67" s="14">
        <v>6510044</v>
      </c>
      <c r="O67" s="14" t="str">
        <v>צים אגח A1 דולרי- צים</v>
      </c>
    </row>
    <row r="68" spans="1:18" ht="45">
      <c r="A68" s="14">
        <v>0.01</v>
      </c>
      <c r="B68" s="14">
        <v>0</v>
      </c>
      <c r="C68" s="14">
        <v>657.07000000000005</v>
      </c>
      <c r="D68" s="14">
        <v>100.8</v>
      </c>
      <c r="E68" s="15">
        <v>651852.59999999998</v>
      </c>
      <c r="F68" s="14">
        <v>2.8700000000000001</v>
      </c>
      <c r="G68" s="14">
        <v>3.0699999999999998</v>
      </c>
      <c r="H68" s="14" t="s">
        <v>33</v>
      </c>
      <c r="I68" s="14">
        <v>3.52</v>
      </c>
      <c r="J68" s="14" t="s">
        <v>260</v>
      </c>
      <c r="K68" s="14" t="s">
        <v>53</v>
      </c>
      <c r="L68" s="14" t="s">
        <v>148</v>
      </c>
      <c r="M68" s="14" t="s">
        <v>181</v>
      </c>
      <c r="N68" s="14">
        <v>6510069</v>
      </c>
      <c r="O68" s="14" t="str">
        <v>צים אגח ד-דולרי- צים</v>
      </c>
    </row>
    <row r="69" spans="1:18">
      <c r="A69" s="13">
        <v>0.02</v>
      </c>
      <c r="B69" s="13"/>
      <c r="C69" s="16">
        <v>1940.3900000000001</v>
      </c>
      <c r="D69" s="13"/>
      <c r="E69" s="16">
        <v>2675069.48</v>
      </c>
      <c r="F69" s="13">
        <v>7.4500000000000002</v>
      </c>
      <c r="G69" s="13"/>
      <c r="H69" s="13"/>
      <c r="I69" s="13">
        <v>5.8300000000000001</v>
      </c>
      <c r="J69" s="13"/>
      <c r="K69" s="13"/>
      <c r="L69" s="13"/>
      <c r="M69" s="13"/>
      <c r="N69" s="13"/>
      <c r="O69" s="13" t="s">
        <v>261</v>
      </c>
    </row>
    <row r="70" spans="1:18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 t="s">
        <v>154</v>
      </c>
    </row>
    <row r="71" spans="1:18" ht="22.5">
      <c r="A71" s="14">
        <v>0</v>
      </c>
      <c r="B71" s="14">
        <v>0.01</v>
      </c>
      <c r="C71" s="14">
        <v>0</v>
      </c>
      <c r="D71" s="14">
        <v>0</v>
      </c>
      <c r="E71" s="14">
        <v>757</v>
      </c>
      <c r="F71" s="15">
        <v>79287</v>
      </c>
      <c r="G71" s="14">
        <v>8</v>
      </c>
      <c r="H71" s="14" t="s">
        <v>52</v>
      </c>
      <c r="I71" s="14">
        <v>0.70999999999999996</v>
      </c>
      <c r="J71" s="17" t="s">
        <v>242</v>
      </c>
      <c r="K71" s="14" t="s">
        <v>132</v>
      </c>
      <c r="L71" s="14" t="s">
        <v>148</v>
      </c>
      <c r="M71" s="14" t="s">
        <v>119</v>
      </c>
      <c r="N71" s="14">
        <v>1350107</v>
      </c>
      <c r="O71" s="14" t="str">
        <v>וורלד ספנות אג ב'- וורלד גרופ קפיטל</v>
      </c>
    </row>
    <row r="72" spans="1:18" ht="33.75">
      <c r="A72" s="14">
        <v>0</v>
      </c>
      <c r="B72" s="14">
        <v>1.46</v>
      </c>
      <c r="C72" s="14">
        <v>0</v>
      </c>
      <c r="D72" s="14">
        <v>0</v>
      </c>
      <c r="E72" s="15">
        <v>1416255</v>
      </c>
      <c r="F72" s="14">
        <v>105.47</v>
      </c>
      <c r="G72" s="14">
        <v>8</v>
      </c>
      <c r="H72" s="14" t="s">
        <v>52</v>
      </c>
      <c r="I72" s="14">
        <v>2.7599999999999998</v>
      </c>
      <c r="J72" s="17" t="str">
        <v>12/06/07</v>
      </c>
      <c r="K72" s="14" t="s">
        <v>132</v>
      </c>
      <c r="L72" s="14" t="s">
        <v>148</v>
      </c>
      <c r="M72" s="14" t="s">
        <v>127</v>
      </c>
      <c r="N72" s="14">
        <v>1105246</v>
      </c>
      <c r="O72" s="14" t="str">
        <v>סיביל יורופ אג' א- סיביל יורופ פאבליק</v>
      </c>
    </row>
    <row r="73" spans="1:18">
      <c r="A73" s="13">
        <v>0</v>
      </c>
      <c r="B73" s="13"/>
      <c r="C73" s="13">
        <v>0</v>
      </c>
      <c r="D73" s="13"/>
      <c r="E73" s="16">
        <v>1417012</v>
      </c>
      <c r="F73" s="13">
        <v>147.77000000000001</v>
      </c>
      <c r="G73" s="13"/>
      <c r="H73" s="13"/>
      <c r="I73" s="13">
        <v>2.7599999999999998</v>
      </c>
      <c r="J73" s="13"/>
      <c r="K73" s="13"/>
      <c r="L73" s="13"/>
      <c r="M73" s="13"/>
      <c r="N73" s="13"/>
      <c r="O73" s="13" t="s">
        <v>188</v>
      </c>
    </row>
    <row r="74" spans="1:18">
      <c r="A74" s="13">
        <v>2.3700000000000001</v>
      </c>
      <c r="B74" s="13"/>
      <c r="C74" s="16">
        <v>255033.07000000001</v>
      </c>
      <c r="D74" s="13"/>
      <c r="E74" s="16">
        <v>200256489.99000001</v>
      </c>
      <c r="F74" s="13">
        <v>2.2200000000000002</v>
      </c>
      <c r="G74" s="13"/>
      <c r="H74" s="13"/>
      <c r="I74" s="13">
        <v>5</v>
      </c>
      <c r="J74" s="13"/>
      <c r="K74" s="13"/>
      <c r="L74" s="13"/>
      <c r="M74" s="13"/>
      <c r="N74" s="13"/>
      <c r="O74" s="13" t="s">
        <v>65</v>
      </c>
    </row>
    <row r="75" spans="1:18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 t="s">
        <v>66</v>
      </c>
    </row>
    <row r="76" spans="1:18" ht="22.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 t="str">
        <v>אג"ח קונצרני של חברות ישראליות</v>
      </c>
    </row>
    <row r="77" spans="1:18">
      <c r="A77" s="14">
        <v>0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/>
      <c r="K77" s="14"/>
      <c r="L77" s="14">
        <v>0</v>
      </c>
      <c r="M77" s="14">
        <v>0</v>
      </c>
      <c r="N77" s="14">
        <v>0</v>
      </c>
      <c r="O77" s="14">
        <v>0</v>
      </c>
    </row>
    <row r="78" spans="1:18" ht="22.5">
      <c r="A78" s="13">
        <v>0</v>
      </c>
      <c r="B78" s="13"/>
      <c r="C78" s="13">
        <v>0</v>
      </c>
      <c r="D78" s="13"/>
      <c r="E78" s="13">
        <v>0</v>
      </c>
      <c r="F78" s="13">
        <v>0</v>
      </c>
      <c r="G78" s="13"/>
      <c r="H78" s="13"/>
      <c r="I78" s="13">
        <v>0</v>
      </c>
      <c r="J78" s="13"/>
      <c r="K78" s="13"/>
      <c r="L78" s="13"/>
      <c r="M78" s="13"/>
      <c r="N78" s="13"/>
      <c r="O78" s="13" t="str">
        <v>סה"כ אג"ח קונצרני של חברות ישראליות</v>
      </c>
    </row>
    <row r="79" spans="1:18" ht="22.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 t="str">
        <v>אג"ח קונצרני של חברות זרות</v>
      </c>
    </row>
    <row r="80" spans="1:18">
      <c r="A80" s="14">
        <v>0</v>
      </c>
      <c r="B80" s="14">
        <v>0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/>
      <c r="K80" s="14"/>
      <c r="L80" s="14">
        <v>0</v>
      </c>
      <c r="M80" s="14">
        <v>0</v>
      </c>
      <c r="N80" s="14">
        <v>0</v>
      </c>
      <c r="O80" s="14">
        <v>0</v>
      </c>
    </row>
    <row r="81" spans="1:18" ht="22.5">
      <c r="A81" s="13">
        <v>0</v>
      </c>
      <c r="B81" s="13"/>
      <c r="C81" s="13">
        <v>0</v>
      </c>
      <c r="D81" s="13"/>
      <c r="E81" s="13">
        <v>0</v>
      </c>
      <c r="F81" s="13">
        <v>0</v>
      </c>
      <c r="G81" s="13"/>
      <c r="H81" s="13"/>
      <c r="I81" s="13">
        <v>0</v>
      </c>
      <c r="J81" s="13"/>
      <c r="K81" s="13"/>
      <c r="L81" s="13"/>
      <c r="M81" s="13"/>
      <c r="N81" s="13"/>
      <c r="O81" s="13" t="str">
        <v>סה"כ אג"ח קונצרני של חברות זרות</v>
      </c>
    </row>
    <row r="82" spans="1:18">
      <c r="A82" s="13">
        <v>0</v>
      </c>
      <c r="B82" s="13"/>
      <c r="C82" s="13">
        <v>0</v>
      </c>
      <c r="D82" s="13"/>
      <c r="E82" s="13">
        <v>0</v>
      </c>
      <c r="F82" s="13">
        <v>0</v>
      </c>
      <c r="G82" s="13"/>
      <c r="H82" s="13"/>
      <c r="I82" s="13">
        <v>0</v>
      </c>
      <c r="J82" s="13"/>
      <c r="K82" s="13"/>
      <c r="L82" s="13"/>
      <c r="M82" s="13"/>
      <c r="N82" s="13"/>
      <c r="O82" s="13" t="s">
        <v>67</v>
      </c>
    </row>
    <row r="83" spans="1:18">
      <c r="A83" s="10">
        <v>2.3700000000000001</v>
      </c>
      <c r="B83" s="10"/>
      <c r="C83" s="11">
        <v>255033.07000000001</v>
      </c>
      <c r="D83" s="10"/>
      <c r="E83" s="11">
        <v>200256489.99000001</v>
      </c>
      <c r="F83" s="10">
        <v>2.2200000000000002</v>
      </c>
      <c r="G83" s="10"/>
      <c r="H83" s="10"/>
      <c r="I83" s="10">
        <v>5</v>
      </c>
      <c r="J83" s="10"/>
      <c r="K83" s="10"/>
      <c r="L83" s="10"/>
      <c r="M83" s="10"/>
      <c r="N83" s="10"/>
      <c r="O83" s="10" t="s">
        <v>174</v>
      </c>
    </row>
    <row r="84" spans="1:18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Q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O20"/>
  <sheetViews>
    <sheetView workbookViewId="0" showGridLines="0">
      <selection activeCell="H1" sqref="H1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5" customHeight="1" ht="25.15">
      <c r="A2" s="2" t="str">
        <v>ניירות ערך לא סחירים - מניות</v>
      </c>
      <c r="K2" s="3" t="s">
        <f>HYPERLINK("#'"&amp;גיליון1!$A$32&amp;"'!C6",גיליון1!$B$32)</f>
        <v>30</v>
      </c>
    </row>
    <row r="3" spans="1:15" customHeight="1" ht="3.6"/>
    <row r="4" spans="1:15" customHeight="1" ht="61.15">
      <c r="A4" s="4" t="s">
        <v>1</v>
      </c>
      <c r="B4" s="4"/>
      <c r="C4" s="4"/>
      <c r="D4" s="4"/>
      <c r="E4" s="4"/>
      <c r="F4" s="4"/>
      <c r="G4" s="4"/>
      <c r="H4" s="4"/>
      <c r="I4" s="4"/>
      <c r="J4" s="12"/>
      <c r="K4" s="12"/>
      <c r="L4" s="12"/>
      <c r="M4" s="12"/>
      <c r="N4" s="12"/>
      <c r="O4" s="12"/>
    </row>
    <row r="5" spans="1:15" customHeight="1" ht="2.85"/>
    <row r="6" spans="1:15" customHeight="1" ht="15.2"/>
    <row r="7" spans="1:15" customHeight="1" ht="43.15">
      <c r="A7" s="5" t="s">
        <v>2</v>
      </c>
      <c r="B7" s="5" t="s">
        <v>68</v>
      </c>
      <c r="C7" s="5" t="s">
        <v>44</v>
      </c>
      <c r="D7" s="5" t="s">
        <v>70</v>
      </c>
      <c r="E7" s="5" t="s">
        <v>71</v>
      </c>
      <c r="F7" s="5" t="s">
        <v>31</v>
      </c>
      <c r="G7" s="5" t="s">
        <v>84</v>
      </c>
      <c r="H7" s="5" t="s">
        <v>49</v>
      </c>
      <c r="I7" s="5" t="s">
        <v>50</v>
      </c>
    </row>
    <row r="8" spans="1:15">
      <c r="A8" s="13"/>
      <c r="B8" s="13"/>
      <c r="C8" s="13"/>
      <c r="D8" s="13"/>
      <c r="E8" s="13"/>
      <c r="F8" s="13"/>
      <c r="G8" s="13"/>
      <c r="H8" s="13"/>
      <c r="I8" s="13" t="s">
        <v>51</v>
      </c>
    </row>
    <row r="9" spans="1:15">
      <c r="A9" s="14">
        <v>0</v>
      </c>
      <c r="B9" s="14">
        <v>0</v>
      </c>
      <c r="C9" s="14">
        <v>0</v>
      </c>
      <c r="D9" s="14">
        <v>0</v>
      </c>
      <c r="E9" s="15">
        <v>1669.53</v>
      </c>
      <c r="F9" s="14" t="s">
        <v>52</v>
      </c>
      <c r="G9" s="14" t="s">
        <v>154</v>
      </c>
      <c r="H9" s="14">
        <v>239012</v>
      </c>
      <c r="I9" s="14" t="str">
        <v>אדאקום- אחר</v>
      </c>
    </row>
    <row r="10" spans="1:15" ht="33.75">
      <c r="A10" s="14">
        <v>0</v>
      </c>
      <c r="B10" s="14">
        <v>0.28000000000000003</v>
      </c>
      <c r="C10" s="14">
        <v>0</v>
      </c>
      <c r="D10" s="14">
        <v>0</v>
      </c>
      <c r="E10" s="15">
        <v>7278.1400000000003</v>
      </c>
      <c r="F10" s="14" t="s">
        <v>52</v>
      </c>
      <c r="G10" s="14" t="s">
        <v>127</v>
      </c>
      <c r="H10" s="14">
        <v>818013</v>
      </c>
      <c r="I10" s="14" t="str">
        <v>1 אנגל יורו- אנגל אירופה</v>
      </c>
    </row>
    <row r="11" spans="1:15" ht="33.75">
      <c r="A11" s="14">
        <v>0.01</v>
      </c>
      <c r="B11" s="14">
        <v>0</v>
      </c>
      <c r="C11" s="15">
        <v>1576.52</v>
      </c>
      <c r="D11" s="15">
        <v>23552.66</v>
      </c>
      <c r="E11" s="15">
        <v>6693.6000000000004</v>
      </c>
      <c r="F11" s="14" t="s">
        <v>52</v>
      </c>
      <c r="G11" s="14" t="s">
        <v>181</v>
      </c>
      <c r="H11" s="14">
        <v>45500011</v>
      </c>
      <c r="I11" s="14" t="str">
        <v>צים מניות לקבל</v>
      </c>
    </row>
    <row r="12" spans="1:15" ht="33.75">
      <c r="A12" s="14">
        <v>0.01</v>
      </c>
      <c r="B12" s="14">
        <v>0</v>
      </c>
      <c r="C12" s="14">
        <v>546.72000000000003</v>
      </c>
      <c r="D12" s="15">
        <v>8696.2000000000007</v>
      </c>
      <c r="E12" s="15">
        <v>6286.9200000000001</v>
      </c>
      <c r="F12" s="14" t="s">
        <v>52</v>
      </c>
      <c r="G12" s="14" t="s">
        <v>156</v>
      </c>
      <c r="H12" s="14">
        <v>1000026</v>
      </c>
      <c r="I12" s="14" t="str">
        <v>קבוצת דפי זהב בע"מ- דפי זהב (ג'י.פי.אם</v>
      </c>
    </row>
    <row r="13" spans="1:15" ht="22.5">
      <c r="A13" s="14">
        <v>0</v>
      </c>
      <c r="B13" s="14">
        <v>0</v>
      </c>
      <c r="C13" s="14">
        <v>0</v>
      </c>
      <c r="D13" s="14">
        <v>0</v>
      </c>
      <c r="E13" s="15">
        <v>28718.779999999999</v>
      </c>
      <c r="F13" s="14" t="s">
        <v>52</v>
      </c>
      <c r="G13" s="14" t="s">
        <v>182</v>
      </c>
      <c r="H13" s="14">
        <v>3980042</v>
      </c>
      <c r="I13" s="14" t="str">
        <v>פלדה1 מפ00/1- מפעלי פלדה</v>
      </c>
    </row>
    <row r="14" spans="1:15">
      <c r="A14" s="13">
        <v>0.02</v>
      </c>
      <c r="B14" s="13"/>
      <c r="C14" s="16">
        <v>2123.2399999999998</v>
      </c>
      <c r="D14" s="13"/>
      <c r="E14" s="16">
        <v>50646.970000000001</v>
      </c>
      <c r="F14" s="13"/>
      <c r="G14" s="13"/>
      <c r="H14" s="13"/>
      <c r="I14" s="13" t="s">
        <v>65</v>
      </c>
    </row>
    <row r="15" spans="1:15">
      <c r="A15" s="13"/>
      <c r="B15" s="13"/>
      <c r="C15" s="13"/>
      <c r="D15" s="13"/>
      <c r="E15" s="13"/>
      <c r="F15" s="13"/>
      <c r="G15" s="13"/>
      <c r="H15" s="13"/>
      <c r="I15" s="13" t="s">
        <v>66</v>
      </c>
    </row>
    <row r="16" spans="1:15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</row>
    <row r="17" spans="1:15">
      <c r="A17" s="14">
        <v>0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</row>
    <row r="18" spans="1:15">
      <c r="A18" s="13">
        <v>0</v>
      </c>
      <c r="B18" s="13"/>
      <c r="C18" s="13">
        <v>0</v>
      </c>
      <c r="D18" s="13"/>
      <c r="E18" s="13">
        <v>0</v>
      </c>
      <c r="F18" s="13"/>
      <c r="G18" s="13"/>
      <c r="H18" s="13"/>
      <c r="I18" s="13" t="s">
        <v>67</v>
      </c>
    </row>
    <row r="19" spans="1:15">
      <c r="A19" s="10">
        <v>0.02</v>
      </c>
      <c r="B19" s="10"/>
      <c r="C19" s="11">
        <v>2123.2399999999998</v>
      </c>
      <c r="D19" s="10"/>
      <c r="E19" s="11">
        <v>50646.970000000001</v>
      </c>
      <c r="F19" s="10"/>
      <c r="G19" s="10"/>
      <c r="H19" s="10"/>
      <c r="I19" s="10" t="s">
        <v>187</v>
      </c>
    </row>
    <row r="20" spans="1:15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I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L75"/>
  <sheetViews>
    <sheetView workbookViewId="0" showGridLines="0">
      <selection activeCell="H1" sqref="H1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10.14062" customWidth="1"/>
    <col min="7" max="7" style="1" width="8.710938" customWidth="1"/>
    <col min="8" max="8" style="1" width="10.14062" customWidth="1"/>
    <col min="9" max="9" style="1" width="13.57031" customWidth="1"/>
    <col min="10" max="10" style="1" width="25.14062" customWidth="1"/>
    <col min="11" max="11" style="1" width="6.855469" customWidth="1"/>
    <col min="12" max="12" style="1" width="24.57031" bestFit="1" customWidth="1"/>
    <col min="13" max="16384" style="1"/>
  </cols>
  <sheetData>
    <row r="2" spans="1:12" customHeight="1" ht="25.15">
      <c r="A2" s="2" t="str">
        <v>ניירות ערך לא סחירים - קרנות השקעה</v>
      </c>
      <c r="L2" s="3" t="s">
        <f>HYPERLINK("#'"&amp;גיליון1!$A$32&amp;"'!C6",גיליון1!$B$32)</f>
        <v>30</v>
      </c>
    </row>
    <row r="3" spans="1:12" customHeight="1" ht="3.6"/>
    <row r="4" spans="1:12" customHeight="1" ht="61.15">
      <c r="A4" s="4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</row>
    <row r="5" spans="1:12" customHeight="1" ht="2.85"/>
    <row r="6" spans="1:12" customHeight="1" ht="15.2"/>
    <row r="7" spans="1:12" customHeight="1" ht="43.15">
      <c r="A7" s="5" t="s">
        <v>2</v>
      </c>
      <c r="B7" s="5" t="s">
        <v>68</v>
      </c>
      <c r="C7" s="5" t="s">
        <v>44</v>
      </c>
      <c r="D7" s="5" t="s">
        <v>70</v>
      </c>
      <c r="E7" s="5" t="s">
        <v>71</v>
      </c>
      <c r="F7" s="5" t="s">
        <v>219</v>
      </c>
      <c r="G7" s="5" t="s">
        <v>31</v>
      </c>
      <c r="H7" s="5" t="s">
        <v>84</v>
      </c>
      <c r="I7" s="5" t="s">
        <v>49</v>
      </c>
      <c r="J7" s="5" t="s">
        <v>50</v>
      </c>
    </row>
    <row r="8" spans="1:12">
      <c r="A8" s="13"/>
      <c r="B8" s="13"/>
      <c r="C8" s="13"/>
      <c r="D8" s="13"/>
      <c r="E8" s="13"/>
      <c r="F8" s="13"/>
      <c r="G8" s="13"/>
      <c r="H8" s="13"/>
      <c r="I8" s="13"/>
      <c r="J8" s="13" t="s">
        <v>51</v>
      </c>
    </row>
    <row r="9" spans="1:12">
      <c r="A9" s="13"/>
      <c r="B9" s="13"/>
      <c r="C9" s="13"/>
      <c r="D9" s="13"/>
      <c r="E9" s="13"/>
      <c r="F9" s="13"/>
      <c r="G9" s="13"/>
      <c r="H9" s="13"/>
      <c r="I9" s="13"/>
      <c r="J9" s="13" t="str">
        <v>קרנות הון סיכון</v>
      </c>
    </row>
    <row r="10" spans="1:12" ht="22.5">
      <c r="A10" s="14">
        <v>0.01</v>
      </c>
      <c r="B10" s="14">
        <v>0</v>
      </c>
      <c r="C10" s="15">
        <v>1539.3199999999999</v>
      </c>
      <c r="D10" s="14">
        <v>122.26000000000001</v>
      </c>
      <c r="E10" s="15">
        <v>1259080.6399999999</v>
      </c>
      <c r="F10" s="14" t="str">
        <v>13/08/13</v>
      </c>
      <c r="G10" s="14" t="s">
        <v>33</v>
      </c>
      <c r="H10" s="14" t="s">
        <v>175</v>
      </c>
      <c r="I10" s="14">
        <v>33075</v>
      </c>
      <c r="J10" s="14" t="str">
        <v>Vinage Ventures iii</v>
      </c>
    </row>
    <row r="11" spans="1:12" ht="22.5">
      <c r="A11" s="14">
        <v>0.029999999999999999</v>
      </c>
      <c r="B11" s="14">
        <v>0</v>
      </c>
      <c r="C11" s="15">
        <v>3699.6399999999999</v>
      </c>
      <c r="D11" s="14">
        <v>77.129999999999995</v>
      </c>
      <c r="E11" s="15">
        <v>4796876.7699999996</v>
      </c>
      <c r="F11" s="14" t="str">
        <v>25/10/12</v>
      </c>
      <c r="G11" s="14" t="s">
        <v>33</v>
      </c>
      <c r="H11" s="14" t="s">
        <v>175</v>
      </c>
      <c r="I11" s="14">
        <v>33070</v>
      </c>
      <c r="J11" s="14" t="s">
        <v>262</v>
      </c>
    </row>
    <row r="12" spans="1:12" ht="22.5">
      <c r="A12" s="14">
        <v>0.01</v>
      </c>
      <c r="B12" s="14">
        <v>0</v>
      </c>
      <c r="C12" s="14">
        <v>659.69000000000005</v>
      </c>
      <c r="D12" s="14">
        <v>100</v>
      </c>
      <c r="E12" s="15">
        <v>659685</v>
      </c>
      <c r="F12" s="17" t="str">
        <v>12/01/15</v>
      </c>
      <c r="G12" s="14" t="s">
        <v>33</v>
      </c>
      <c r="H12" s="14" t="s">
        <v>175</v>
      </c>
      <c r="I12" s="14">
        <v>33115</v>
      </c>
      <c r="J12" s="14" t="s">
        <v>262</v>
      </c>
    </row>
    <row r="13" spans="1:12" ht="22.5">
      <c r="A13" s="14">
        <v>0.089999999999999997</v>
      </c>
      <c r="B13" s="14">
        <v>0</v>
      </c>
      <c r="C13" s="15">
        <v>9307.0900000000001</v>
      </c>
      <c r="D13" s="14">
        <v>98.790000000000006</v>
      </c>
      <c r="E13" s="15">
        <v>9420989.7100000009</v>
      </c>
      <c r="F13" s="14" t="str">
        <v>26/10/09</v>
      </c>
      <c r="G13" s="14" t="s">
        <v>52</v>
      </c>
      <c r="H13" s="14" t="s">
        <v>263</v>
      </c>
      <c r="I13" s="14">
        <v>33501</v>
      </c>
      <c r="J13" s="14" t="str">
        <v>ק מנוף 2 אוריגו השקעות -בראשית- אוריגו</v>
      </c>
    </row>
    <row r="14" spans="1:12" ht="22.5">
      <c r="A14" s="14">
        <v>0.089999999999999997</v>
      </c>
      <c r="B14" s="14">
        <v>0</v>
      </c>
      <c r="C14" s="15">
        <v>10052.35</v>
      </c>
      <c r="D14" s="14">
        <v>94.760000000000005</v>
      </c>
      <c r="E14" s="15">
        <v>10608265.189999999</v>
      </c>
      <c r="F14" s="14" t="str">
        <v>13/05/09</v>
      </c>
      <c r="G14" s="14" t="s">
        <v>52</v>
      </c>
      <c r="H14" s="14" t="s">
        <v>263</v>
      </c>
      <c r="I14" s="14">
        <v>33500</v>
      </c>
      <c r="J14" s="14" t="str">
        <v>קרן מנוף 1ב' ש מוגבלת-בראשית- קרן בראשית</v>
      </c>
    </row>
    <row r="15" spans="1:12">
      <c r="A15" s="13">
        <v>0.23999999999999999</v>
      </c>
      <c r="B15" s="13"/>
      <c r="C15" s="16">
        <v>25258.09</v>
      </c>
      <c r="D15" s="13"/>
      <c r="E15" s="16">
        <v>26744897.309999999</v>
      </c>
      <c r="F15" s="13"/>
      <c r="G15" s="13"/>
      <c r="H15" s="13"/>
      <c r="I15" s="13"/>
      <c r="J15" s="13" t="str">
        <v>סה"כ קרנות הון סיכון</v>
      </c>
    </row>
    <row r="16" spans="1:12">
      <c r="A16" s="13"/>
      <c r="B16" s="13"/>
      <c r="C16" s="13"/>
      <c r="D16" s="13"/>
      <c r="E16" s="13"/>
      <c r="F16" s="13"/>
      <c r="G16" s="13"/>
      <c r="H16" s="13"/>
      <c r="I16" s="13"/>
      <c r="J16" s="13" t="str">
        <v>קרנות גידור</v>
      </c>
    </row>
    <row r="17" spans="1:12">
      <c r="A17" s="14">
        <v>0</v>
      </c>
      <c r="B17" s="14">
        <v>0</v>
      </c>
      <c r="C17" s="14">
        <v>0</v>
      </c>
      <c r="D17" s="14">
        <v>0</v>
      </c>
      <c r="E17" s="14">
        <v>0</v>
      </c>
      <c r="F17" s="14"/>
      <c r="G17" s="14">
        <v>0</v>
      </c>
      <c r="H17" s="14">
        <v>0</v>
      </c>
      <c r="I17" s="14">
        <v>0</v>
      </c>
      <c r="J17" s="14">
        <v>0</v>
      </c>
    </row>
    <row r="18" spans="1:12">
      <c r="A18" s="13">
        <v>0</v>
      </c>
      <c r="B18" s="13"/>
      <c r="C18" s="13">
        <v>0</v>
      </c>
      <c r="D18" s="13"/>
      <c r="E18" s="13">
        <v>0</v>
      </c>
      <c r="F18" s="13"/>
      <c r="G18" s="13"/>
      <c r="H18" s="13"/>
      <c r="I18" s="13"/>
      <c r="J18" s="13" t="str">
        <v>סה"כ קרנות גידור</v>
      </c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 t="str">
        <v>קרנות נדל"ן</v>
      </c>
    </row>
    <row r="20" spans="1:12">
      <c r="A20" s="14">
        <v>0</v>
      </c>
      <c r="B20" s="14">
        <v>0</v>
      </c>
      <c r="C20" s="14">
        <v>0</v>
      </c>
      <c r="D20" s="14">
        <v>0</v>
      </c>
      <c r="E20" s="14">
        <v>0</v>
      </c>
      <c r="F20" s="14"/>
      <c r="G20" s="14">
        <v>0</v>
      </c>
      <c r="H20" s="14">
        <v>0</v>
      </c>
      <c r="I20" s="14">
        <v>0</v>
      </c>
      <c r="J20" s="14">
        <v>0</v>
      </c>
    </row>
    <row r="21" spans="1:12">
      <c r="A21" s="13">
        <v>0</v>
      </c>
      <c r="B21" s="13"/>
      <c r="C21" s="13">
        <v>0</v>
      </c>
      <c r="D21" s="13"/>
      <c r="E21" s="13">
        <v>0</v>
      </c>
      <c r="F21" s="13"/>
      <c r="G21" s="13"/>
      <c r="H21" s="13"/>
      <c r="I21" s="13"/>
      <c r="J21" s="13" t="str">
        <v>סה"כ קרנות נדל"ן</v>
      </c>
    </row>
    <row r="22" spans="1:12">
      <c r="A22" s="13"/>
      <c r="B22" s="13"/>
      <c r="C22" s="13"/>
      <c r="D22" s="13"/>
      <c r="E22" s="13"/>
      <c r="F22" s="13"/>
      <c r="G22" s="13"/>
      <c r="H22" s="13"/>
      <c r="I22" s="13"/>
      <c r="J22" s="13" t="str">
        <v>קרנות השקעה אחרות</v>
      </c>
    </row>
    <row r="23" spans="1:12">
      <c r="A23" s="14">
        <v>0.01</v>
      </c>
      <c r="B23" s="14">
        <v>0</v>
      </c>
      <c r="C23" s="14">
        <v>809.92999999999995</v>
      </c>
      <c r="D23" s="14">
        <v>100</v>
      </c>
      <c r="E23" s="15">
        <v>809930</v>
      </c>
      <c r="F23" s="14" t="str">
        <v>28/01/15</v>
      </c>
      <c r="G23" s="14" t="s">
        <v>33</v>
      </c>
      <c r="H23" s="14" t="s">
        <v>263</v>
      </c>
      <c r="I23" s="14">
        <v>33080</v>
      </c>
      <c r="J23" s="14" t="s">
        <v>264</v>
      </c>
    </row>
    <row r="24" spans="1:12">
      <c r="A24" s="14">
        <v>0.01</v>
      </c>
      <c r="B24" s="14">
        <v>0</v>
      </c>
      <c r="C24" s="15">
        <v>1277.01</v>
      </c>
      <c r="D24" s="14">
        <v>84.469999999999999</v>
      </c>
      <c r="E24" s="15">
        <v>1511830.8600000001</v>
      </c>
      <c r="F24" s="14" t="str">
        <v>30/04/14</v>
      </c>
      <c r="G24" s="14" t="s">
        <v>33</v>
      </c>
      <c r="H24" s="14" t="s">
        <v>263</v>
      </c>
      <c r="I24" s="14">
        <v>33079</v>
      </c>
      <c r="J24" s="14" t="s">
        <v>265</v>
      </c>
    </row>
    <row r="25" spans="1:12">
      <c r="A25" s="14">
        <v>0</v>
      </c>
      <c r="B25" s="14">
        <v>0</v>
      </c>
      <c r="C25" s="14">
        <v>296.29000000000002</v>
      </c>
      <c r="D25" s="14">
        <v>100</v>
      </c>
      <c r="E25" s="15">
        <v>296287.12</v>
      </c>
      <c r="F25" s="17" t="str">
        <v>05/02/15</v>
      </c>
      <c r="G25" s="14" t="s">
        <v>33</v>
      </c>
      <c r="H25" s="14" t="s">
        <v>263</v>
      </c>
      <c r="I25" s="14">
        <v>33081</v>
      </c>
      <c r="J25" s="14" t="s">
        <v>265</v>
      </c>
    </row>
    <row r="26" spans="1:12">
      <c r="A26" s="14">
        <v>0.01</v>
      </c>
      <c r="B26" s="14">
        <v>0</v>
      </c>
      <c r="C26" s="15">
        <v>1271.0799999999999</v>
      </c>
      <c r="D26" s="14">
        <v>81.969999999999999</v>
      </c>
      <c r="E26" s="15">
        <v>1550692.8100000001</v>
      </c>
      <c r="F26" s="14" t="str">
        <v>27/06/11</v>
      </c>
      <c r="G26" s="14" t="s">
        <v>33</v>
      </c>
      <c r="H26" s="14" t="s">
        <v>263</v>
      </c>
      <c r="I26" s="14">
        <v>33053</v>
      </c>
      <c r="J26" s="14" t="str">
        <v>S.H. Sky</v>
      </c>
    </row>
    <row r="27" spans="1:12">
      <c r="A27" s="14">
        <v>0.029999999999999999</v>
      </c>
      <c r="B27" s="14">
        <v>0</v>
      </c>
      <c r="C27" s="15">
        <v>3349.1900000000001</v>
      </c>
      <c r="D27" s="14">
        <v>95.510000000000005</v>
      </c>
      <c r="E27" s="15">
        <v>3506473.9300000002</v>
      </c>
      <c r="F27" s="14" t="s">
        <v>254</v>
      </c>
      <c r="G27" s="14" t="s">
        <v>33</v>
      </c>
      <c r="H27" s="14" t="s">
        <v>263</v>
      </c>
      <c r="I27" s="14">
        <v>33057</v>
      </c>
      <c r="J27" s="14" t="s">
        <v>264</v>
      </c>
    </row>
    <row r="28" spans="1:12">
      <c r="A28" s="14">
        <v>0.059999999999999998</v>
      </c>
      <c r="B28" s="14">
        <v>0</v>
      </c>
      <c r="C28" s="15">
        <v>6045.79</v>
      </c>
      <c r="D28" s="14">
        <v>119.08</v>
      </c>
      <c r="E28" s="15">
        <v>5077109.4500000002</v>
      </c>
      <c r="F28" s="14" t="s">
        <v>266</v>
      </c>
      <c r="G28" s="14" t="s">
        <v>33</v>
      </c>
      <c r="H28" s="14" t="s">
        <v>263</v>
      </c>
      <c r="I28" s="14">
        <v>33101</v>
      </c>
      <c r="J28" s="14" t="str">
        <v>Fimi Israel Opprtuni iiii</v>
      </c>
    </row>
    <row r="29" spans="1:12">
      <c r="A29" s="14">
        <v>0.01</v>
      </c>
      <c r="B29" s="14">
        <v>0</v>
      </c>
      <c r="C29" s="14">
        <v>980.14999999999998</v>
      </c>
      <c r="D29" s="14">
        <v>107.98999999999999</v>
      </c>
      <c r="E29" s="15">
        <v>907628.93000000005</v>
      </c>
      <c r="F29" s="14" t="s">
        <v>267</v>
      </c>
      <c r="G29" s="14" t="s">
        <v>33</v>
      </c>
      <c r="H29" s="14" t="s">
        <v>263</v>
      </c>
      <c r="I29" s="14">
        <v>32041</v>
      </c>
      <c r="J29" s="14" t="str">
        <v>פימי 2- פימי</v>
      </c>
    </row>
    <row r="30" spans="1:12">
      <c r="A30" s="14">
        <v>0.040000000000000001</v>
      </c>
      <c r="B30" s="14">
        <v>0</v>
      </c>
      <c r="C30" s="15">
        <v>4079.98</v>
      </c>
      <c r="D30" s="14">
        <v>96.719999999999999</v>
      </c>
      <c r="E30" s="15">
        <v>4218314.4400000004</v>
      </c>
      <c r="F30" s="14" t="str">
        <v>29/04/13</v>
      </c>
      <c r="G30" s="14" t="s">
        <v>33</v>
      </c>
      <c r="H30" s="14" t="s">
        <v>263</v>
      </c>
      <c r="I30" s="14">
        <v>33106</v>
      </c>
      <c r="J30" s="14" t="str">
        <v>Hamilton Lane Co-Invest</v>
      </c>
    </row>
    <row r="31" spans="1:12" ht="33.75">
      <c r="A31" s="14">
        <v>0.01</v>
      </c>
      <c r="B31" s="14">
        <v>0</v>
      </c>
      <c r="C31" s="14">
        <v>564.60000000000002</v>
      </c>
      <c r="D31" s="14">
        <v>100</v>
      </c>
      <c r="E31" s="15">
        <v>564600</v>
      </c>
      <c r="F31" s="17" t="s">
        <v>247</v>
      </c>
      <c r="G31" s="14" t="s">
        <v>52</v>
      </c>
      <c r="H31" s="14" t="s">
        <v>113</v>
      </c>
      <c r="I31" s="14">
        <v>33082</v>
      </c>
      <c r="J31" s="14" t="str">
        <v>כלירמארק קרן השקעה- קרן נוי</v>
      </c>
    </row>
    <row r="32" spans="1:12" ht="33.75">
      <c r="A32" s="14">
        <v>0.01</v>
      </c>
      <c r="B32" s="14">
        <v>0</v>
      </c>
      <c r="C32" s="14">
        <v>975.16999999999996</v>
      </c>
      <c r="D32" s="14">
        <v>108.34999999999999</v>
      </c>
      <c r="E32" s="15">
        <v>900018</v>
      </c>
      <c r="F32" s="17" t="str">
        <v>10/11/14</v>
      </c>
      <c r="G32" s="14" t="s">
        <v>52</v>
      </c>
      <c r="H32" s="14" t="s">
        <v>113</v>
      </c>
      <c r="I32" s="14">
        <v>33074</v>
      </c>
      <c r="J32" s="14" t="str">
        <v>קרן נוי  מגלים - קרן נוי</v>
      </c>
    </row>
    <row r="33" spans="1:12" ht="33.75">
      <c r="A33" s="14">
        <v>0.080000000000000002</v>
      </c>
      <c r="B33" s="14">
        <v>0</v>
      </c>
      <c r="C33" s="15">
        <v>8103.8000000000002</v>
      </c>
      <c r="D33" s="14">
        <v>116.2</v>
      </c>
      <c r="E33" s="15">
        <v>6973740.6200000001</v>
      </c>
      <c r="F33" s="14" t="str">
        <v>16/10/12</v>
      </c>
      <c r="G33" s="14" t="s">
        <v>52</v>
      </c>
      <c r="H33" s="14" t="s">
        <v>113</v>
      </c>
      <c r="I33" s="14">
        <v>33102</v>
      </c>
      <c r="J33" s="14" t="str">
        <v>קרן נוי 1 - קרן נוי- קרן נוי</v>
      </c>
    </row>
    <row r="34" spans="1:12" ht="22.5">
      <c r="A34" s="14">
        <v>0.23999999999999999</v>
      </c>
      <c r="B34" s="14">
        <v>0</v>
      </c>
      <c r="C34" s="15">
        <v>26087.860000000001</v>
      </c>
      <c r="D34" s="14">
        <v>160.12</v>
      </c>
      <c r="E34" s="15">
        <v>16292999.539999999</v>
      </c>
      <c r="F34" s="17" t="str">
        <v>04/09/11</v>
      </c>
      <c r="G34" s="14" t="s">
        <v>52</v>
      </c>
      <c r="H34" s="14" t="s">
        <v>118</v>
      </c>
      <c r="I34" s="14">
        <v>33056</v>
      </c>
      <c r="J34" s="14" t="str">
        <v>קרן נוי (חוצה ישראל) - קרן נוי- קרן נוי</v>
      </c>
    </row>
    <row r="35" spans="1:12">
      <c r="A35" s="13">
        <v>0.5</v>
      </c>
      <c r="B35" s="13"/>
      <c r="C35" s="16">
        <v>53840.839999999997</v>
      </c>
      <c r="D35" s="13"/>
      <c r="E35" s="16">
        <v>42609625.700000003</v>
      </c>
      <c r="F35" s="13"/>
      <c r="G35" s="13"/>
      <c r="H35" s="13"/>
      <c r="I35" s="13"/>
      <c r="J35" s="13" t="str">
        <v>סה"כ קרנות השקעה אחרות</v>
      </c>
    </row>
    <row r="36" spans="1:12">
      <c r="A36" s="13">
        <v>0.73999999999999999</v>
      </c>
      <c r="B36" s="13"/>
      <c r="C36" s="16">
        <v>79098.929999999993</v>
      </c>
      <c r="D36" s="13"/>
      <c r="E36" s="16">
        <v>69354523.010000005</v>
      </c>
      <c r="F36" s="13"/>
      <c r="G36" s="13"/>
      <c r="H36" s="13"/>
      <c r="I36" s="13"/>
      <c r="J36" s="13" t="s">
        <v>65</v>
      </c>
    </row>
    <row r="37" spans="1:12">
      <c r="A37" s="13"/>
      <c r="B37" s="13"/>
      <c r="C37" s="13"/>
      <c r="D37" s="13"/>
      <c r="E37" s="13"/>
      <c r="F37" s="13"/>
      <c r="G37" s="13"/>
      <c r="H37" s="13"/>
      <c r="I37" s="13"/>
      <c r="J37" s="13" t="s">
        <v>66</v>
      </c>
    </row>
    <row r="38" spans="1:12">
      <c r="A38" s="13"/>
      <c r="B38" s="13"/>
      <c r="C38" s="13"/>
      <c r="D38" s="13"/>
      <c r="E38" s="13"/>
      <c r="F38" s="13"/>
      <c r="G38" s="13"/>
      <c r="H38" s="13"/>
      <c r="I38" s="13"/>
      <c r="J38" s="13" t="str">
        <v>קרנות הון סיכון בחו"ל</v>
      </c>
    </row>
    <row r="39" spans="1:12">
      <c r="A39" s="14">
        <v>0</v>
      </c>
      <c r="B39" s="14">
        <v>0</v>
      </c>
      <c r="C39" s="14">
        <v>0</v>
      </c>
      <c r="D39" s="14">
        <v>0</v>
      </c>
      <c r="E39" s="14">
        <v>0</v>
      </c>
      <c r="F39" s="14"/>
      <c r="G39" s="14">
        <v>0</v>
      </c>
      <c r="H39" s="14">
        <v>0</v>
      </c>
      <c r="I39" s="14">
        <v>0</v>
      </c>
      <c r="J39" s="14">
        <v>0</v>
      </c>
    </row>
    <row r="40" spans="1:12">
      <c r="A40" s="13">
        <v>0</v>
      </c>
      <c r="B40" s="13"/>
      <c r="C40" s="13">
        <v>0</v>
      </c>
      <c r="D40" s="13"/>
      <c r="E40" s="13">
        <v>0</v>
      </c>
      <c r="F40" s="13"/>
      <c r="G40" s="13"/>
      <c r="H40" s="13"/>
      <c r="I40" s="13"/>
      <c r="J40" s="13" t="str">
        <v>סה"כ קרנות הון סיכון בחו"ל</v>
      </c>
    </row>
    <row r="41" spans="1:12">
      <c r="A41" s="13"/>
      <c r="B41" s="13"/>
      <c r="C41" s="13"/>
      <c r="D41" s="13"/>
      <c r="E41" s="13"/>
      <c r="F41" s="13"/>
      <c r="G41" s="13"/>
      <c r="H41" s="13"/>
      <c r="I41" s="13"/>
      <c r="J41" s="13" t="str">
        <v>קרנות גידור בחו"ל</v>
      </c>
    </row>
    <row r="42" spans="1:12" ht="22.5">
      <c r="A42" s="14">
        <v>0</v>
      </c>
      <c r="B42" s="14">
        <v>0</v>
      </c>
      <c r="C42" s="14">
        <v>166.03999999999999</v>
      </c>
      <c r="D42" s="15">
        <v>5153.6000000000004</v>
      </c>
      <c r="E42" s="15">
        <v>3221.77</v>
      </c>
      <c r="F42" s="14" t="s">
        <v>254</v>
      </c>
      <c r="G42" s="14" t="s">
        <v>33</v>
      </c>
      <c r="H42" s="14" t="s">
        <v>95</v>
      </c>
      <c r="I42" s="14" t="s">
        <v>268</v>
      </c>
      <c r="J42" s="14" t="str">
        <v>CALIBURN SIDE POCKET- CALIBURN</v>
      </c>
    </row>
    <row r="43" spans="1:12" ht="22.5">
      <c r="A43" s="14">
        <v>0.01</v>
      </c>
      <c r="B43" s="14">
        <v>0</v>
      </c>
      <c r="C43" s="14">
        <v>858.32000000000005</v>
      </c>
      <c r="D43" s="14">
        <v>94.489999999999995</v>
      </c>
      <c r="E43" s="15">
        <v>908327.42000000004</v>
      </c>
      <c r="F43" s="14" t="str">
        <v>30/05/07</v>
      </c>
      <c r="G43" s="14" t="s">
        <v>33</v>
      </c>
      <c r="H43" s="14" t="s">
        <v>95</v>
      </c>
      <c r="I43" s="14" t="str">
        <v>BBG002WMDD17</v>
      </c>
      <c r="J43" s="14" t="str">
        <v>SILVER CREEK- Silver Creek</v>
      </c>
    </row>
    <row r="44" spans="1:12" ht="22.5">
      <c r="A44" s="14">
        <v>0</v>
      </c>
      <c r="B44" s="14">
        <v>0</v>
      </c>
      <c r="C44" s="14">
        <v>93.090000000000003</v>
      </c>
      <c r="D44" s="15">
        <v>103356.11</v>
      </c>
      <c r="E44" s="14">
        <v>90.069999999999993</v>
      </c>
      <c r="F44" s="14" t="str">
        <v>19/12/07</v>
      </c>
      <c r="G44" s="14" t="s">
        <v>33</v>
      </c>
      <c r="H44" s="14" t="s">
        <v>95</v>
      </c>
      <c r="I44" s="14" t="str">
        <v>KYG2884X1079</v>
      </c>
      <c r="J44" s="14" t="str">
        <v>DINVEST CONCENTRATED OPP- UBP</v>
      </c>
    </row>
    <row r="45" spans="1:12" ht="22.5">
      <c r="A45" s="14">
        <v>0</v>
      </c>
      <c r="B45" s="14">
        <v>0</v>
      </c>
      <c r="C45" s="14">
        <v>0.20000000000000001</v>
      </c>
      <c r="D45" s="14">
        <v>8</v>
      </c>
      <c r="E45" s="15">
        <v>2561.73</v>
      </c>
      <c r="F45" s="14" t="str">
        <v>21/06/12</v>
      </c>
      <c r="G45" s="14" t="s">
        <v>33</v>
      </c>
      <c r="H45" s="14" t="s">
        <v>263</v>
      </c>
      <c r="I45" s="14" t="s">
        <v>268</v>
      </c>
      <c r="J45" s="14" t="str">
        <v>CALIBURN STRAT SPK- CALIBURN</v>
      </c>
    </row>
    <row r="46" spans="1:12">
      <c r="A46" s="13">
        <v>0.01</v>
      </c>
      <c r="B46" s="13"/>
      <c r="C46" s="16">
        <v>1117.6600000000001</v>
      </c>
      <c r="D46" s="13"/>
      <c r="E46" s="16">
        <v>914200.98999999999</v>
      </c>
      <c r="F46" s="13"/>
      <c r="G46" s="13"/>
      <c r="H46" s="13"/>
      <c r="I46" s="13"/>
      <c r="J46" s="13" t="str">
        <v>סה"כ קרנות גידור בחו"ל</v>
      </c>
    </row>
    <row r="47" spans="1:12">
      <c r="A47" s="13"/>
      <c r="B47" s="13"/>
      <c r="C47" s="13"/>
      <c r="D47" s="13"/>
      <c r="E47" s="13"/>
      <c r="F47" s="13"/>
      <c r="G47" s="13"/>
      <c r="H47" s="13"/>
      <c r="I47" s="13"/>
      <c r="J47" s="13" t="str">
        <v>קרנות נדל"ן בחו"ל</v>
      </c>
    </row>
    <row r="48" spans="1:12" ht="33.75">
      <c r="A48" s="14">
        <v>0.02</v>
      </c>
      <c r="B48" s="14">
        <v>0</v>
      </c>
      <c r="C48" s="15">
        <v>2080.8099999999999</v>
      </c>
      <c r="D48" s="14">
        <v>4.5899999999999999</v>
      </c>
      <c r="E48" s="15">
        <v>45325573.990000002</v>
      </c>
      <c r="F48" s="14" t="str">
        <v>20/05/08</v>
      </c>
      <c r="G48" s="14" t="s">
        <v>34</v>
      </c>
      <c r="H48" s="14" t="s">
        <v>126</v>
      </c>
      <c r="I48" s="14">
        <v>33045</v>
      </c>
      <c r="J48" s="14" t="str">
        <v>Apollo Europe RE Fund III</v>
      </c>
    </row>
    <row r="49" spans="1:12" ht="22.5">
      <c r="A49" s="14">
        <v>0.10000000000000001</v>
      </c>
      <c r="B49" s="14">
        <v>0</v>
      </c>
      <c r="C49" s="15">
        <v>11205.559999999999</v>
      </c>
      <c r="D49" s="14">
        <v>103.92</v>
      </c>
      <c r="E49" s="15">
        <v>10782556.300000001</v>
      </c>
      <c r="F49" s="17" t="s">
        <v>269</v>
      </c>
      <c r="G49" s="14" t="s">
        <v>33</v>
      </c>
      <c r="H49" s="14" t="s">
        <v>270</v>
      </c>
      <c r="I49" s="14">
        <v>33114</v>
      </c>
      <c r="J49" s="14" t="str">
        <v>הלואה קרן נדלן  OCEANS     5- OCEANS   5</v>
      </c>
    </row>
    <row r="50" spans="1:12" ht="22.5">
      <c r="A50" s="14">
        <v>0.040000000000000001</v>
      </c>
      <c r="B50" s="14">
        <v>0</v>
      </c>
      <c r="C50" s="15">
        <v>4514.5900000000001</v>
      </c>
      <c r="D50" s="14">
        <v>97.409999999999997</v>
      </c>
      <c r="E50" s="15">
        <v>4634765.7199999997</v>
      </c>
      <c r="F50" s="17" t="s">
        <v>269</v>
      </c>
      <c r="G50" s="14" t="s">
        <v>33</v>
      </c>
      <c r="H50" s="14" t="s">
        <v>270</v>
      </c>
      <c r="I50" s="14">
        <v>33113</v>
      </c>
      <c r="J50" s="14" t="str">
        <v>קרן נדלן   OCEANS   5- OCEANS   5</v>
      </c>
    </row>
    <row r="51" spans="1:12" ht="22.5">
      <c r="A51" s="14">
        <v>0.080000000000000002</v>
      </c>
      <c r="B51" s="14">
        <v>0</v>
      </c>
      <c r="C51" s="15">
        <v>9130.6399999999994</v>
      </c>
      <c r="D51" s="14">
        <v>100.97</v>
      </c>
      <c r="E51" s="15">
        <v>9043220.6799999997</v>
      </c>
      <c r="F51" s="14" t="s">
        <v>271</v>
      </c>
      <c r="G51" s="14" t="s">
        <v>33</v>
      </c>
      <c r="H51" s="14" t="s">
        <v>270</v>
      </c>
      <c r="I51" s="14">
        <v>33072</v>
      </c>
      <c r="J51" s="14" t="str">
        <v>הלואה קרן דאלאס עמיתים- Colonnade Dallas</v>
      </c>
    </row>
    <row r="52" spans="1:12" ht="22.5">
      <c r="A52" s="14">
        <v>0.059999999999999998</v>
      </c>
      <c r="B52" s="14">
        <v>0</v>
      </c>
      <c r="C52" s="15">
        <v>6699.9499999999998</v>
      </c>
      <c r="D52" s="14">
        <v>213.49000000000001</v>
      </c>
      <c r="E52" s="15">
        <v>3138289.7000000002</v>
      </c>
      <c r="F52" s="14" t="s">
        <v>271</v>
      </c>
      <c r="G52" s="14" t="s">
        <v>33</v>
      </c>
      <c r="H52" s="14" t="s">
        <v>270</v>
      </c>
      <c r="I52" s="14">
        <v>33071</v>
      </c>
      <c r="J52" s="14" t="str">
        <v>קרן דאלאס קרן השקעה- Colonnade Dallas</v>
      </c>
    </row>
    <row r="53" spans="1:12" ht="22.5">
      <c r="A53" s="14">
        <v>0.070000000000000007</v>
      </c>
      <c r="B53" s="14">
        <v>0</v>
      </c>
      <c r="C53" s="15">
        <v>7780.9799999999996</v>
      </c>
      <c r="D53" s="14">
        <v>102.75</v>
      </c>
      <c r="E53" s="15">
        <v>7572727.4100000001</v>
      </c>
      <c r="F53" s="14" t="str">
        <v>28/03/13</v>
      </c>
      <c r="G53" s="14" t="s">
        <v>33</v>
      </c>
      <c r="H53" s="14" t="s">
        <v>270</v>
      </c>
      <c r="I53" s="14">
        <v>33073</v>
      </c>
      <c r="J53" s="14" t="str">
        <v>הלואה קרן טקסס GFI עמיתים- GFI טקסס</v>
      </c>
    </row>
    <row r="54" spans="1:12">
      <c r="A54" s="14">
        <v>0.040000000000000001</v>
      </c>
      <c r="B54" s="14">
        <v>0</v>
      </c>
      <c r="C54" s="15">
        <v>4443.8400000000001</v>
      </c>
      <c r="D54" s="14">
        <v>172.63</v>
      </c>
      <c r="E54" s="15">
        <v>2574195.0299999998</v>
      </c>
      <c r="F54" s="14" t="str">
        <v>19/10/12</v>
      </c>
      <c r="G54" s="14" t="s">
        <v>33</v>
      </c>
      <c r="H54" s="14" t="s">
        <v>270</v>
      </c>
      <c r="I54" s="14">
        <v>33069</v>
      </c>
      <c r="J54" s="14" t="str">
        <v>קרן טקסס   GFI- GFI טקסס</v>
      </c>
    </row>
    <row r="55" spans="1:12" ht="22.5">
      <c r="A55" s="14">
        <v>0.23999999999999999</v>
      </c>
      <c r="B55" s="14">
        <v>0</v>
      </c>
      <c r="C55" s="15">
        <v>26074.060000000001</v>
      </c>
      <c r="D55" s="14">
        <v>158.49000000000001</v>
      </c>
      <c r="E55" s="15">
        <v>16451445.810000001</v>
      </c>
      <c r="F55" s="14" t="str">
        <v>28/02/11</v>
      </c>
      <c r="G55" s="14" t="s">
        <v>35</v>
      </c>
      <c r="H55" s="14" t="s">
        <v>270</v>
      </c>
      <c r="I55" s="14">
        <v>33099</v>
      </c>
      <c r="J55" s="14" t="str">
        <v>קרן נדלן OPCTN  שוויץ- OPCTN</v>
      </c>
    </row>
    <row r="56" spans="1:12" ht="22.5">
      <c r="A56" s="14">
        <v>0.01</v>
      </c>
      <c r="B56" s="14">
        <v>0</v>
      </c>
      <c r="C56" s="15">
        <v>1192.6900000000001</v>
      </c>
      <c r="D56" s="14">
        <v>100.5</v>
      </c>
      <c r="E56" s="15">
        <v>1186760.3799999999</v>
      </c>
      <c r="F56" s="17" t="s">
        <v>272</v>
      </c>
      <c r="G56" s="14" t="s">
        <v>33</v>
      </c>
      <c r="H56" s="14" t="s">
        <v>270</v>
      </c>
      <c r="I56" s="14">
        <v>33107</v>
      </c>
      <c r="J56" s="14" t="str">
        <v>הלואה PLAZA DRIVE עמיתים- PLAZA DRIVE</v>
      </c>
    </row>
    <row r="57" spans="1:12" ht="22.5">
      <c r="A57" s="14">
        <v>0.01</v>
      </c>
      <c r="B57" s="14">
        <v>0</v>
      </c>
      <c r="C57" s="15">
        <v>1398.4300000000001</v>
      </c>
      <c r="D57" s="14">
        <v>144.02000000000001</v>
      </c>
      <c r="E57" s="15">
        <v>970984.68000000005</v>
      </c>
      <c r="F57" s="17" t="s">
        <v>272</v>
      </c>
      <c r="G57" s="14" t="s">
        <v>33</v>
      </c>
      <c r="H57" s="14" t="s">
        <v>270</v>
      </c>
      <c r="I57" s="14">
        <v>33108</v>
      </c>
      <c r="J57" s="14" t="str">
        <v>קרן נדלן  PLAZA DRIVE- PLAZA DRIVE</v>
      </c>
    </row>
    <row r="58" spans="1:12" ht="22.5">
      <c r="A58" s="14">
        <v>0.029999999999999999</v>
      </c>
      <c r="B58" s="14">
        <v>0</v>
      </c>
      <c r="C58" s="15">
        <v>2994.96</v>
      </c>
      <c r="D58" s="14">
        <v>104.55</v>
      </c>
      <c r="E58" s="15">
        <v>2864604.79</v>
      </c>
      <c r="F58" s="14" t="s">
        <v>273</v>
      </c>
      <c r="G58" s="14" t="s">
        <v>32</v>
      </c>
      <c r="H58" s="14" t="s">
        <v>270</v>
      </c>
      <c r="I58" s="14">
        <v>33111</v>
      </c>
      <c r="J58" s="14" t="str">
        <v>הלואה קרן סקוטלנד- אידנבורו סקוטלנד</v>
      </c>
    </row>
    <row r="59" spans="1:12" ht="22.5">
      <c r="A59" s="14">
        <v>0.059999999999999998</v>
      </c>
      <c r="B59" s="14">
        <v>0</v>
      </c>
      <c r="C59" s="15">
        <v>6907.5699999999997</v>
      </c>
      <c r="D59" s="14">
        <v>140.16999999999999</v>
      </c>
      <c r="E59" s="15">
        <v>4928107.9500000002</v>
      </c>
      <c r="F59" s="14" t="s">
        <v>273</v>
      </c>
      <c r="G59" s="14" t="s">
        <v>32</v>
      </c>
      <c r="H59" s="14" t="s">
        <v>270</v>
      </c>
      <c r="I59" s="14">
        <v>33110</v>
      </c>
      <c r="J59" s="14" t="str">
        <v>השקעה בסקוטלנד- אידנבורו סקוטלנד</v>
      </c>
    </row>
    <row r="60" spans="1:12">
      <c r="A60" s="14">
        <v>0.029999999999999999</v>
      </c>
      <c r="B60" s="14">
        <v>0</v>
      </c>
      <c r="C60" s="15">
        <v>2900.3000000000002</v>
      </c>
      <c r="D60" s="14">
        <v>136.66999999999999</v>
      </c>
      <c r="E60" s="15">
        <v>2122079.48</v>
      </c>
      <c r="F60" s="17" t="s">
        <v>274</v>
      </c>
      <c r="G60" s="14" t="s">
        <v>33</v>
      </c>
      <c r="H60" s="14" t="s">
        <v>270</v>
      </c>
      <c r="I60" s="14">
        <v>33049</v>
      </c>
      <c r="J60" s="14" t="str">
        <v>גאיה ניו-גרסי  קרן נדלן- גאיה</v>
      </c>
    </row>
    <row r="61" spans="1:12">
      <c r="A61" s="14">
        <v>0.059999999999999998</v>
      </c>
      <c r="B61" s="14">
        <v>0</v>
      </c>
      <c r="C61" s="15">
        <v>6379.4700000000003</v>
      </c>
      <c r="D61" s="14">
        <v>102.97</v>
      </c>
      <c r="E61" s="15">
        <v>6195669.9800000004</v>
      </c>
      <c r="F61" s="14" t="str">
        <v>31/12/11</v>
      </c>
      <c r="G61" s="14" t="s">
        <v>33</v>
      </c>
      <c r="H61" s="14" t="s">
        <v>270</v>
      </c>
      <c r="I61" s="14">
        <v>33062</v>
      </c>
      <c r="J61" s="14" t="str">
        <v>קרן גאיה פנסיה הלוואה- גאיה</v>
      </c>
    </row>
    <row r="62" spans="1:12">
      <c r="A62" s="14">
        <v>0.02</v>
      </c>
      <c r="B62" s="14">
        <v>0</v>
      </c>
      <c r="C62" s="15">
        <v>2416.8000000000002</v>
      </c>
      <c r="D62" s="14">
        <v>129.77000000000001</v>
      </c>
      <c r="E62" s="15">
        <v>1862365.3799999999</v>
      </c>
      <c r="F62" s="14" t="s">
        <v>266</v>
      </c>
      <c r="G62" s="14" t="s">
        <v>33</v>
      </c>
      <c r="H62" s="14" t="s">
        <v>270</v>
      </c>
      <c r="I62" s="14">
        <v>33063</v>
      </c>
      <c r="J62" s="14" t="str">
        <v>קולומבוס אוהיו קרן נדלן- קולומבוס</v>
      </c>
    </row>
    <row r="63" spans="1:12" ht="22.5">
      <c r="A63" s="14">
        <v>0.040000000000000001</v>
      </c>
      <c r="B63" s="14">
        <v>0</v>
      </c>
      <c r="C63" s="15">
        <v>4696.0100000000002</v>
      </c>
      <c r="D63" s="14">
        <v>101.06999999999999</v>
      </c>
      <c r="E63" s="15">
        <v>4646108.7199999997</v>
      </c>
      <c r="F63" s="14" t="str">
        <v>31/07/12</v>
      </c>
      <c r="G63" s="14" t="s">
        <v>33</v>
      </c>
      <c r="H63" s="14" t="s">
        <v>270</v>
      </c>
      <c r="I63" s="14">
        <v>33064</v>
      </c>
      <c r="J63" s="14" t="str">
        <v>קולומבוס פנסיה הלואה עמיתים- קולומבוס</v>
      </c>
    </row>
    <row r="64" spans="1:12">
      <c r="A64" s="14">
        <v>0.02</v>
      </c>
      <c r="B64" s="14">
        <v>0</v>
      </c>
      <c r="C64" s="15">
        <v>2672.6199999999999</v>
      </c>
      <c r="D64" s="14">
        <v>103.03</v>
      </c>
      <c r="E64" s="15">
        <v>2594016.7400000002</v>
      </c>
      <c r="F64" s="14" t="str">
        <v>24/09/12</v>
      </c>
      <c r="G64" s="14" t="s">
        <v>33</v>
      </c>
      <c r="H64" s="14" t="s">
        <v>270</v>
      </c>
      <c r="I64" s="14">
        <v>33068</v>
      </c>
      <c r="J64" s="14" t="str">
        <v>קורטלנד פנסיה הלואות- קורטלנד</v>
      </c>
    </row>
    <row r="65" spans="1:12">
      <c r="A65" s="14">
        <v>0.02</v>
      </c>
      <c r="B65" s="14">
        <v>0</v>
      </c>
      <c r="C65" s="15">
        <v>2505.8200000000002</v>
      </c>
      <c r="D65" s="14">
        <v>176.40000000000001</v>
      </c>
      <c r="E65" s="15">
        <v>1420543.3500000001</v>
      </c>
      <c r="F65" s="14" t="str">
        <v>23/09/12</v>
      </c>
      <c r="G65" s="14" t="s">
        <v>33</v>
      </c>
      <c r="H65" s="14" t="s">
        <v>270</v>
      </c>
      <c r="I65" s="14">
        <v>33066</v>
      </c>
      <c r="J65" s="14" t="str">
        <v>קורטלנד קרן השקעה- קורטלנד</v>
      </c>
    </row>
    <row r="66" spans="1:12">
      <c r="A66" s="13">
        <v>0.98999999999999999</v>
      </c>
      <c r="B66" s="13"/>
      <c r="C66" s="16">
        <v>105995.10000000001</v>
      </c>
      <c r="D66" s="13"/>
      <c r="E66" s="16">
        <v>128314016.09999999</v>
      </c>
      <c r="F66" s="13"/>
      <c r="G66" s="13"/>
      <c r="H66" s="13"/>
      <c r="I66" s="13"/>
      <c r="J66" s="13" t="str">
        <v>סה"כ קרנות נדל"ן בחו"ל</v>
      </c>
    </row>
    <row r="67" spans="1:12">
      <c r="A67" s="13"/>
      <c r="B67" s="13"/>
      <c r="C67" s="13"/>
      <c r="D67" s="13"/>
      <c r="E67" s="13"/>
      <c r="F67" s="13"/>
      <c r="G67" s="13"/>
      <c r="H67" s="13"/>
      <c r="I67" s="13"/>
      <c r="J67" s="13" t="str">
        <v>קרנות השקעה אחרות בחו"ל</v>
      </c>
    </row>
    <row r="68" spans="1:12" ht="22.5">
      <c r="A68" s="14">
        <v>0</v>
      </c>
      <c r="B68" s="14">
        <v>0</v>
      </c>
      <c r="C68" s="14">
        <v>26.75</v>
      </c>
      <c r="D68" s="14">
        <v>386.07999999999998</v>
      </c>
      <c r="E68" s="15">
        <v>6929.2200000000003</v>
      </c>
      <c r="F68" s="14" t="str">
        <v>30/12/10</v>
      </c>
      <c r="G68" s="14" t="s">
        <v>33</v>
      </c>
      <c r="H68" s="14" t="s">
        <v>95</v>
      </c>
      <c r="I68" s="14">
        <v>220951</v>
      </c>
      <c r="J68" s="14" t="str">
        <v>מופחת PROSPECT HARBOR- Sankaty</v>
      </c>
    </row>
    <row r="69" spans="1:12" ht="22.5">
      <c r="A69" s="14">
        <v>0.02</v>
      </c>
      <c r="B69" s="14">
        <v>0</v>
      </c>
      <c r="C69" s="15">
        <v>2513.7399999999998</v>
      </c>
      <c r="D69" s="14">
        <v>162.41999999999999</v>
      </c>
      <c r="E69" s="15">
        <v>1547703.71</v>
      </c>
      <c r="F69" s="14" t="s">
        <v>253</v>
      </c>
      <c r="G69" s="14" t="s">
        <v>33</v>
      </c>
      <c r="H69" s="14" t="s">
        <v>175</v>
      </c>
      <c r="I69" s="14">
        <v>33105</v>
      </c>
      <c r="J69" s="14" t="str">
        <v>Dover Street VII</v>
      </c>
    </row>
    <row r="70" spans="1:12" ht="22.5">
      <c r="A70" s="14">
        <v>0.01</v>
      </c>
      <c r="B70" s="14">
        <v>0</v>
      </c>
      <c r="C70" s="14">
        <v>880.23000000000002</v>
      </c>
      <c r="D70" s="14">
        <v>100</v>
      </c>
      <c r="E70" s="15">
        <v>880228.73999999999</v>
      </c>
      <c r="F70" s="14" t="str">
        <v>26/12/14</v>
      </c>
      <c r="G70" s="14" t="s">
        <v>33</v>
      </c>
      <c r="H70" s="14" t="s">
        <v>263</v>
      </c>
      <c r="I70" s="14">
        <v>33112</v>
      </c>
      <c r="J70" s="14" t="str">
        <v>אמריקאן סקיוריטי- American Securities</v>
      </c>
    </row>
    <row r="71" spans="1:12">
      <c r="A71" s="14">
        <v>0.12</v>
      </c>
      <c r="B71" s="14">
        <v>0</v>
      </c>
      <c r="C71" s="15">
        <v>12819.42</v>
      </c>
      <c r="D71" s="14">
        <v>78.209999999999994</v>
      </c>
      <c r="E71" s="15">
        <v>16390398.470000001</v>
      </c>
      <c r="F71" s="14" t="s">
        <v>267</v>
      </c>
      <c r="G71" s="14" t="s">
        <v>33</v>
      </c>
      <c r="H71" s="14" t="s">
        <v>263</v>
      </c>
      <c r="I71" s="14">
        <v>32082</v>
      </c>
      <c r="J71" s="14" t="str">
        <v>GROVE STREET- גרוב סטריט</v>
      </c>
    </row>
    <row r="72" spans="1:12">
      <c r="A72" s="13">
        <v>0.14999999999999999</v>
      </c>
      <c r="B72" s="13"/>
      <c r="C72" s="16">
        <v>16240.139999999999</v>
      </c>
      <c r="D72" s="13"/>
      <c r="E72" s="16">
        <v>18825260.140000001</v>
      </c>
      <c r="F72" s="13"/>
      <c r="G72" s="13"/>
      <c r="H72" s="13"/>
      <c r="I72" s="13"/>
      <c r="J72" s="13" t="str">
        <v>סה"כ קרנות השקעה אחרות בחו"ל</v>
      </c>
    </row>
    <row r="73" spans="1:12">
      <c r="A73" s="13">
        <v>1.1499999999999999</v>
      </c>
      <c r="B73" s="13"/>
      <c r="C73" s="16">
        <v>123352.89999999999</v>
      </c>
      <c r="D73" s="13"/>
      <c r="E73" s="16">
        <v>148053477.22</v>
      </c>
      <c r="F73" s="13"/>
      <c r="G73" s="13"/>
      <c r="H73" s="13"/>
      <c r="I73" s="13"/>
      <c r="J73" s="13" t="s">
        <v>67</v>
      </c>
    </row>
    <row r="74" spans="1:12">
      <c r="A74" s="10">
        <v>1.8799999999999999</v>
      </c>
      <c r="B74" s="10"/>
      <c r="C74" s="11">
        <v>202451.82999999999</v>
      </c>
      <c r="D74" s="10"/>
      <c r="E74" s="11">
        <v>217408000.24000001</v>
      </c>
      <c r="F74" s="10"/>
      <c r="G74" s="10"/>
      <c r="H74" s="10"/>
      <c r="I74" s="10"/>
      <c r="J74" s="10" t="str">
        <v>סה"כ קרנות השקעה</v>
      </c>
    </row>
    <row r="75" spans="1:12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K4"/>
    <mergeCell ref="A2:K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L22"/>
  <sheetViews>
    <sheetView workbookViewId="0" showGridLines="0">
      <selection activeCell="H1" sqref="H1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10.14062" customWidth="1"/>
    <col min="7" max="7" style="1" width="8.710938" customWidth="1"/>
    <col min="8" max="8" style="1" width="10.14062" customWidth="1"/>
    <col min="9" max="9" style="1" width="13.57031" customWidth="1"/>
    <col min="10" max="10" style="1" width="25.14062" customWidth="1"/>
    <col min="11" max="11" style="1" width="6.855469" customWidth="1"/>
    <col min="12" max="12" style="1" width="24.57031" bestFit="1" customWidth="1"/>
    <col min="13" max="16384" style="1"/>
  </cols>
  <sheetData>
    <row r="2" spans="1:12" customHeight="1" ht="25.15">
      <c r="A2" s="2" t="str">
        <v>ניירות ערך לא סחירים - כתבי אופציה</v>
      </c>
      <c r="L2" s="3" t="s">
        <f>HYPERLINK("#'"&amp;גיליון1!$A$32&amp;"'!C6",גיליון1!$B$32)</f>
        <v>30</v>
      </c>
    </row>
    <row r="3" spans="1:12" customHeight="1" ht="3.6"/>
    <row r="4" spans="1:12" customHeight="1" ht="61.15">
      <c r="A4" s="4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</row>
    <row r="5" spans="1:12" customHeight="1" ht="2.85"/>
    <row r="6" spans="1:12" customHeight="1" ht="15.2"/>
    <row r="7" spans="1:12" customHeight="1" ht="43.15">
      <c r="A7" s="5" t="s">
        <v>2</v>
      </c>
      <c r="B7" s="5" t="s">
        <v>68</v>
      </c>
      <c r="C7" s="5" t="s">
        <v>44</v>
      </c>
      <c r="D7" s="5" t="s">
        <v>70</v>
      </c>
      <c r="E7" s="5" t="s">
        <v>71</v>
      </c>
      <c r="F7" s="5" t="s">
        <v>219</v>
      </c>
      <c r="G7" s="5" t="s">
        <v>31</v>
      </c>
      <c r="H7" s="5" t="s">
        <v>84</v>
      </c>
      <c r="I7" s="5" t="s">
        <v>49</v>
      </c>
      <c r="J7" s="5" t="s">
        <v>50</v>
      </c>
    </row>
    <row r="8" spans="1:12">
      <c r="A8" s="13"/>
      <c r="B8" s="13"/>
      <c r="C8" s="13"/>
      <c r="D8" s="13"/>
      <c r="E8" s="13"/>
      <c r="F8" s="13"/>
      <c r="G8" s="13"/>
      <c r="H8" s="13"/>
      <c r="I8" s="13"/>
      <c r="J8" s="13" t="str">
        <v>כתבי אופציה בישראל</v>
      </c>
    </row>
    <row r="9" spans="1:12" ht="22.5">
      <c r="A9" s="14">
        <v>0</v>
      </c>
      <c r="B9" s="14">
        <v>0</v>
      </c>
      <c r="C9" s="14">
        <v>408.13999999999999</v>
      </c>
      <c r="D9" s="15">
        <v>5057.5200000000004</v>
      </c>
      <c r="E9" s="15">
        <v>8070</v>
      </c>
      <c r="F9" s="14" t="str">
        <v>30/10/13</v>
      </c>
      <c r="G9" s="14" t="s">
        <v>52</v>
      </c>
      <c r="H9" s="14" t="s">
        <v>119</v>
      </c>
      <c r="I9" s="14">
        <v>1253</v>
      </c>
      <c r="J9" s="14" t="str">
        <v>GMM -  אופציה על מניות דלתא- GMM CAPITAL LLC</v>
      </c>
    </row>
    <row r="10" spans="1:12" ht="22.5">
      <c r="A10" s="14">
        <v>0</v>
      </c>
      <c r="B10" s="14">
        <v>0</v>
      </c>
      <c r="C10" s="14">
        <v>103.98</v>
      </c>
      <c r="D10" s="14">
        <v>175.88999999999999</v>
      </c>
      <c r="E10" s="15">
        <v>59119</v>
      </c>
      <c r="F10" s="14" t="str">
        <v>21/10/13</v>
      </c>
      <c r="G10" s="14" t="s">
        <v>52</v>
      </c>
      <c r="H10" s="14" t="s">
        <v>119</v>
      </c>
      <c r="I10" s="14">
        <v>3630101</v>
      </c>
      <c r="J10" s="14" t="str">
        <v>אפליי אופציה לא סחירה- אפליי</v>
      </c>
    </row>
    <row r="11" spans="1:12" ht="22.5">
      <c r="A11" s="14">
        <v>0</v>
      </c>
      <c r="B11" s="14">
        <v>0</v>
      </c>
      <c r="C11" s="14">
        <v>185.90000000000001</v>
      </c>
      <c r="D11" s="14">
        <v>15.390000000000001</v>
      </c>
      <c r="E11" s="15">
        <v>1208050.05</v>
      </c>
      <c r="F11" s="14" t="s">
        <v>250</v>
      </c>
      <c r="G11" s="14" t="s">
        <v>52</v>
      </c>
      <c r="H11" s="14" t="s">
        <v>119</v>
      </c>
      <c r="I11" s="14">
        <v>1254</v>
      </c>
      <c r="J11" s="14" t="str">
        <v>אופציה על מניות קרדן נדלן- קרדן ישראל</v>
      </c>
    </row>
    <row r="12" spans="1:12">
      <c r="A12" s="14">
        <v>0</v>
      </c>
      <c r="B12" s="14">
        <v>0</v>
      </c>
      <c r="C12" s="14">
        <v>0</v>
      </c>
      <c r="D12" s="14">
        <v>0</v>
      </c>
      <c r="E12" s="15">
        <v>34324.260000000002</v>
      </c>
      <c r="F12" s="14" t="str">
        <v>27/09/12</v>
      </c>
      <c r="G12" s="14" t="s">
        <v>52</v>
      </c>
      <c r="H12" s="14" t="s">
        <v>124</v>
      </c>
      <c r="I12" s="14">
        <v>1251</v>
      </c>
      <c r="J12" s="14" t="str">
        <v>אופציות בגין צים- צים</v>
      </c>
    </row>
    <row r="13" spans="1:12" ht="33.75">
      <c r="A13" s="14">
        <v>0</v>
      </c>
      <c r="B13" s="14">
        <v>0</v>
      </c>
      <c r="C13" s="14">
        <v>0</v>
      </c>
      <c r="D13" s="14">
        <v>0</v>
      </c>
      <c r="E13" s="15">
        <v>-4351.5900000000001</v>
      </c>
      <c r="F13" s="14" t="s">
        <v>275</v>
      </c>
      <c r="G13" s="14" t="s">
        <v>52</v>
      </c>
      <c r="H13" s="14" t="s">
        <v>156</v>
      </c>
      <c r="I13" s="14">
        <v>6512321</v>
      </c>
      <c r="J13" s="14" t="str">
        <v>צים כתב אופציה אקסלנס- צים</v>
      </c>
    </row>
    <row r="14" spans="1:12" ht="33.75">
      <c r="A14" s="14">
        <v>0</v>
      </c>
      <c r="B14" s="14">
        <v>0</v>
      </c>
      <c r="C14" s="14">
        <v>0.070000000000000007</v>
      </c>
      <c r="D14" s="14">
        <v>0.17999999999999999</v>
      </c>
      <c r="E14" s="15">
        <v>38000</v>
      </c>
      <c r="F14" s="14" t="str">
        <v>21/12/10</v>
      </c>
      <c r="G14" s="14" t="s">
        <v>52</v>
      </c>
      <c r="H14" s="14" t="s">
        <v>101</v>
      </c>
      <c r="I14" s="14">
        <v>9994922</v>
      </c>
      <c r="J14" s="14" t="str">
        <v>אקספון אופציה- X-FONE</v>
      </c>
    </row>
    <row r="15" spans="1:12" ht="33.75">
      <c r="A15" s="14">
        <v>0.01</v>
      </c>
      <c r="B15" s="14">
        <v>0</v>
      </c>
      <c r="C15" s="14">
        <v>572.97000000000003</v>
      </c>
      <c r="D15" s="15">
        <v>1299.99</v>
      </c>
      <c r="E15" s="15">
        <v>44075</v>
      </c>
      <c r="F15" s="14" t="s">
        <v>275</v>
      </c>
      <c r="G15" s="14" t="s">
        <v>52</v>
      </c>
      <c r="H15" s="14" t="s">
        <v>106</v>
      </c>
      <c r="I15" s="14">
        <v>11109151</v>
      </c>
      <c r="J15" s="14" t="str">
        <v>אדמה אופציות לא סחירות- אדמה פתרונות לחקלאות בע"מ (מכתשים אגן)</v>
      </c>
    </row>
    <row r="16" spans="1:12" ht="22.5">
      <c r="A16" s="14">
        <v>0.01</v>
      </c>
      <c r="B16" s="14">
        <v>0</v>
      </c>
      <c r="C16" s="15">
        <v>1004.3099999999999</v>
      </c>
      <c r="D16" s="14">
        <v>897.40999999999997</v>
      </c>
      <c r="E16" s="15">
        <v>111912</v>
      </c>
      <c r="F16" s="14" t="str">
        <v>27/08/13</v>
      </c>
      <c r="G16" s="14" t="s">
        <v>52</v>
      </c>
      <c r="H16" s="14" t="s">
        <v>176</v>
      </c>
      <c r="I16" s="14">
        <v>10905471</v>
      </c>
      <c r="J16" s="14" t="str">
        <v>שלאג אופציות לא סחירות- שלאג</v>
      </c>
    </row>
    <row r="17" spans="1:12">
      <c r="A17" s="13">
        <v>0.02</v>
      </c>
      <c r="B17" s="13"/>
      <c r="C17" s="16">
        <v>2275.3800000000001</v>
      </c>
      <c r="D17" s="13"/>
      <c r="E17" s="16">
        <v>1499198.72</v>
      </c>
      <c r="F17" s="13"/>
      <c r="G17" s="13"/>
      <c r="H17" s="13"/>
      <c r="I17" s="13"/>
      <c r="J17" s="13" t="str">
        <v>סה"כ כתבי אופציה בישראל</v>
      </c>
    </row>
    <row r="18" spans="1:12">
      <c r="A18" s="13"/>
      <c r="B18" s="13"/>
      <c r="C18" s="13"/>
      <c r="D18" s="13"/>
      <c r="E18" s="13"/>
      <c r="F18" s="13"/>
      <c r="G18" s="13"/>
      <c r="H18" s="13"/>
      <c r="I18" s="13"/>
      <c r="J18" s="13" t="s">
        <v>198</v>
      </c>
    </row>
    <row r="19" spans="1:12">
      <c r="A19" s="14">
        <v>0</v>
      </c>
      <c r="B19" s="14">
        <v>0</v>
      </c>
      <c r="C19" s="14">
        <v>0</v>
      </c>
      <c r="D19" s="14">
        <v>0</v>
      </c>
      <c r="E19" s="14">
        <v>0</v>
      </c>
      <c r="F19" s="14"/>
      <c r="G19" s="14">
        <v>0</v>
      </c>
      <c r="H19" s="14">
        <v>0</v>
      </c>
      <c r="I19" s="14">
        <v>0</v>
      </c>
      <c r="J19" s="14">
        <v>0</v>
      </c>
    </row>
    <row r="20" spans="1:12">
      <c r="A20" s="13">
        <v>0</v>
      </c>
      <c r="B20" s="13"/>
      <c r="C20" s="13">
        <v>0</v>
      </c>
      <c r="D20" s="13"/>
      <c r="E20" s="13">
        <v>0</v>
      </c>
      <c r="F20" s="13"/>
      <c r="G20" s="13"/>
      <c r="H20" s="13"/>
      <c r="I20" s="13"/>
      <c r="J20" s="13" t="s">
        <v>199</v>
      </c>
    </row>
    <row r="21" spans="1:12">
      <c r="A21" s="10">
        <v>0.02</v>
      </c>
      <c r="B21" s="10"/>
      <c r="C21" s="11">
        <v>2275.3800000000001</v>
      </c>
      <c r="D21" s="10"/>
      <c r="E21" s="11">
        <v>1499198.72</v>
      </c>
      <c r="F21" s="10"/>
      <c r="G21" s="10"/>
      <c r="H21" s="10"/>
      <c r="I21" s="10"/>
      <c r="J21" s="10" t="s">
        <v>200</v>
      </c>
    </row>
    <row r="22" spans="1:12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K4"/>
    <mergeCell ref="A2:K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E21"/>
  <sheetViews>
    <sheetView workbookViewId="0" showGridLines="0">
      <selection activeCell="H1" sqref="H1"/>
    </sheetView>
  </sheetViews>
  <sheetFormatPr defaultRowHeight="12.75"/>
  <cols>
    <col min="1" max="2" style="1" width="21" customWidth="1"/>
    <col min="3" max="3" style="1" width="6.855469" customWidth="1"/>
    <col min="4" max="4" style="1" width="97.42578" customWidth="1"/>
    <col min="5" max="16384" style="1"/>
  </cols>
  <sheetData>
    <row r="2" spans="1:5" customHeight="1" ht="25.15">
      <c r="A2" s="2" t="s">
        <v>29</v>
      </c>
      <c r="D2" s="3" t="s">
        <f>HYPERLINK("#'"&amp;גיליון1!$A$32&amp;"'!C6",גיליון1!$B$32)</f>
        <v>30</v>
      </c>
    </row>
    <row r="3" spans="1:5" customHeight="1" ht="3.6"/>
    <row r="4" spans="1:5" customHeight="1" ht="61.15">
      <c r="A4" s="4" t="s">
        <v>1</v>
      </c>
      <c r="B4" s="4"/>
      <c r="C4" s="12"/>
      <c r="D4" s="12"/>
      <c r="E4" s="12"/>
    </row>
    <row r="5" spans="1:5" customHeight="1" ht="2.85"/>
    <row r="6" spans="1:5" customHeight="1" ht="15.2"/>
    <row r="7" spans="1:5" customHeight="1" ht="43.15">
      <c r="A7" s="5" t="str">
        <v>שער</v>
      </c>
      <c r="B7" s="5" t="s">
        <v>31</v>
      </c>
    </row>
    <row r="8" spans="1:5">
      <c r="A8" s="6">
        <v>5.8799999999999999</v>
      </c>
      <c r="B8" s="6" t="s">
        <v>32</v>
      </c>
    </row>
    <row r="9" spans="1:5">
      <c r="A9" s="6">
        <v>3.98</v>
      </c>
      <c r="B9" s="6" t="s">
        <v>33</v>
      </c>
    </row>
    <row r="10" spans="1:5">
      <c r="A10" s="6">
        <v>4.2699999999999996</v>
      </c>
      <c r="B10" s="6" t="s">
        <v>34</v>
      </c>
    </row>
    <row r="11" spans="1:5">
      <c r="A11" s="6">
        <v>4.0899999999999999</v>
      </c>
      <c r="B11" s="6" t="s">
        <v>35</v>
      </c>
    </row>
    <row r="12" spans="1:5">
      <c r="A12" s="6">
        <v>3.1200000000000001</v>
      </c>
      <c r="B12" s="6" t="s">
        <v>36</v>
      </c>
    </row>
    <row r="13" spans="1:5">
      <c r="A13" s="6">
        <v>3.02</v>
      </c>
      <c r="B13" s="6" t="s">
        <v>37</v>
      </c>
    </row>
    <row r="14" spans="1:5">
      <c r="A14" s="6">
        <v>0.029999999999999999</v>
      </c>
      <c r="B14" s="6" t="s">
        <v>38</v>
      </c>
    </row>
    <row r="15" spans="1:5">
      <c r="A15" s="6">
        <v>1.24</v>
      </c>
      <c r="B15" s="6" t="s">
        <v>39</v>
      </c>
    </row>
    <row r="16" spans="1:5">
      <c r="A16" s="6">
        <v>0.51000000000000001</v>
      </c>
      <c r="B16" s="6" t="s">
        <v>40</v>
      </c>
    </row>
    <row r="17" spans="1:5">
      <c r="A17" s="6">
        <v>0.26000000000000001</v>
      </c>
      <c r="B17" s="6" t="s">
        <v>41</v>
      </c>
    </row>
    <row r="18" spans="1:5">
      <c r="A18" s="6">
        <v>0.48999999999999999</v>
      </c>
      <c r="B18" s="6" t="str">
        <v>כתר נורבגי </v>
      </c>
    </row>
    <row r="19" spans="1:5">
      <c r="A19" s="6">
        <v>0.46000000000000002</v>
      </c>
      <c r="B19" s="6" t="str">
        <v>כתר שבדי </v>
      </c>
    </row>
    <row r="20" spans="1:5">
      <c r="A20" s="6">
        <v>0.070000000000000007</v>
      </c>
      <c r="B20" s="6" t="s">
        <v>42</v>
      </c>
    </row>
    <row r="21" spans="1:5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B4"/>
    <mergeCell ref="A2:C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L43"/>
  <sheetViews>
    <sheetView workbookViewId="0" showGridLines="0">
      <selection activeCell="H1" sqref="H1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10.14062" customWidth="1"/>
    <col min="7" max="7" style="1" width="8.710938" customWidth="1"/>
    <col min="8" max="8" style="1" width="10.14062" customWidth="1"/>
    <col min="9" max="9" style="1" width="13.57031" customWidth="1"/>
    <col min="10" max="10" style="1" width="25.14062" customWidth="1"/>
    <col min="11" max="11" style="1" width="6.855469" customWidth="1"/>
    <col min="12" max="12" style="1" width="24.57031" bestFit="1" customWidth="1"/>
    <col min="13" max="16384" style="1"/>
  </cols>
  <sheetData>
    <row r="2" spans="1:12" customHeight="1" ht="25.15">
      <c r="A2" s="2" t="str">
        <v>ניירות ערך לא סחירים - אופציות</v>
      </c>
      <c r="L2" s="3" t="s">
        <f>HYPERLINK("#'"&amp;גיליון1!$A$32&amp;"'!C6",גיליון1!$B$32)</f>
        <v>30</v>
      </c>
    </row>
    <row r="3" spans="1:12" customHeight="1" ht="3.6"/>
    <row r="4" spans="1:12" customHeight="1" ht="61.15">
      <c r="A4" s="4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</row>
    <row r="5" spans="1:12" customHeight="1" ht="2.85"/>
    <row r="6" spans="1:12" customHeight="1" ht="15.2"/>
    <row r="7" spans="1:12" customHeight="1" ht="43.15">
      <c r="A7" s="5" t="s">
        <v>2</v>
      </c>
      <c r="B7" s="5" t="s">
        <v>68</v>
      </c>
      <c r="C7" s="5" t="s">
        <v>44</v>
      </c>
      <c r="D7" s="5" t="s">
        <v>70</v>
      </c>
      <c r="E7" s="5" t="s">
        <v>71</v>
      </c>
      <c r="F7" s="5" t="s">
        <v>219</v>
      </c>
      <c r="G7" s="5" t="s">
        <v>31</v>
      </c>
      <c r="H7" s="5" t="s">
        <v>84</v>
      </c>
      <c r="I7" s="5" t="s">
        <v>49</v>
      </c>
      <c r="J7" s="5" t="s">
        <v>50</v>
      </c>
    </row>
    <row r="8" spans="1:12">
      <c r="A8" s="13"/>
      <c r="B8" s="13"/>
      <c r="C8" s="13"/>
      <c r="D8" s="13"/>
      <c r="E8" s="13"/>
      <c r="F8" s="13"/>
      <c r="G8" s="13"/>
      <c r="H8" s="13"/>
      <c r="I8" s="13"/>
      <c r="J8" s="13" t="s">
        <v>51</v>
      </c>
    </row>
    <row r="9" spans="1:12">
      <c r="A9" s="13"/>
      <c r="B9" s="13"/>
      <c r="C9" s="13"/>
      <c r="D9" s="13"/>
      <c r="E9" s="13"/>
      <c r="F9" s="13"/>
      <c r="G9" s="13"/>
      <c r="H9" s="13"/>
      <c r="I9" s="13"/>
      <c r="J9" s="13" t="s">
        <v>201</v>
      </c>
    </row>
    <row r="10" spans="1:12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/>
      <c r="G10" s="14">
        <v>0</v>
      </c>
      <c r="H10" s="14">
        <v>0</v>
      </c>
      <c r="I10" s="14">
        <v>0</v>
      </c>
      <c r="J10" s="14">
        <v>0</v>
      </c>
    </row>
    <row r="11" spans="1:12">
      <c r="A11" s="13">
        <v>0</v>
      </c>
      <c r="B11" s="13"/>
      <c r="C11" s="13">
        <v>0</v>
      </c>
      <c r="D11" s="13"/>
      <c r="E11" s="13">
        <v>0</v>
      </c>
      <c r="F11" s="13"/>
      <c r="G11" s="13"/>
      <c r="H11" s="13"/>
      <c r="I11" s="13"/>
      <c r="J11" s="13" t="s">
        <v>203</v>
      </c>
    </row>
    <row r="12" spans="1:12">
      <c r="A12" s="13"/>
      <c r="B12" s="13"/>
      <c r="C12" s="13"/>
      <c r="D12" s="13"/>
      <c r="E12" s="13"/>
      <c r="F12" s="13"/>
      <c r="G12" s="13"/>
      <c r="H12" s="13"/>
      <c r="I12" s="13"/>
      <c r="J12" s="13" t="s">
        <v>204</v>
      </c>
    </row>
    <row r="13" spans="1:12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/>
      <c r="G13" s="14">
        <v>0</v>
      </c>
      <c r="H13" s="14">
        <v>0</v>
      </c>
      <c r="I13" s="14">
        <v>0</v>
      </c>
      <c r="J13" s="14">
        <v>0</v>
      </c>
    </row>
    <row r="14" spans="1:12">
      <c r="A14" s="13">
        <v>0</v>
      </c>
      <c r="B14" s="13"/>
      <c r="C14" s="13">
        <v>0</v>
      </c>
      <c r="D14" s="13"/>
      <c r="E14" s="13">
        <v>0</v>
      </c>
      <c r="F14" s="13"/>
      <c r="G14" s="13"/>
      <c r="H14" s="13"/>
      <c r="I14" s="13"/>
      <c r="J14" s="13" t="s">
        <v>205</v>
      </c>
    </row>
    <row r="15" spans="1:12">
      <c r="A15" s="13"/>
      <c r="B15" s="13"/>
      <c r="C15" s="13"/>
      <c r="D15" s="13"/>
      <c r="E15" s="13"/>
      <c r="F15" s="13"/>
      <c r="G15" s="13"/>
      <c r="H15" s="13"/>
      <c r="I15" s="13"/>
      <c r="J15" s="13" t="s">
        <v>276</v>
      </c>
    </row>
    <row r="16" spans="1:12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/>
      <c r="G16" s="14">
        <v>0</v>
      </c>
      <c r="H16" s="14">
        <v>0</v>
      </c>
      <c r="I16" s="14">
        <v>0</v>
      </c>
      <c r="J16" s="14">
        <v>0</v>
      </c>
    </row>
    <row r="17" spans="1:12">
      <c r="A17" s="13">
        <v>0</v>
      </c>
      <c r="B17" s="13"/>
      <c r="C17" s="13">
        <v>0</v>
      </c>
      <c r="D17" s="13"/>
      <c r="E17" s="13">
        <v>0</v>
      </c>
      <c r="F17" s="13"/>
      <c r="G17" s="13"/>
      <c r="H17" s="13"/>
      <c r="I17" s="13"/>
      <c r="J17" s="13" t="s">
        <v>277</v>
      </c>
    </row>
    <row r="18" spans="1:12">
      <c r="A18" s="13"/>
      <c r="B18" s="13"/>
      <c r="C18" s="13"/>
      <c r="D18" s="13"/>
      <c r="E18" s="13"/>
      <c r="F18" s="13"/>
      <c r="G18" s="13"/>
      <c r="H18" s="13"/>
      <c r="I18" s="13"/>
      <c r="J18" s="13" t="s">
        <v>206</v>
      </c>
    </row>
    <row r="19" spans="1:12">
      <c r="A19" s="14">
        <v>0</v>
      </c>
      <c r="B19" s="14">
        <v>0</v>
      </c>
      <c r="C19" s="14">
        <v>0</v>
      </c>
      <c r="D19" s="14">
        <v>0</v>
      </c>
      <c r="E19" s="14">
        <v>0</v>
      </c>
      <c r="F19" s="14"/>
      <c r="G19" s="14">
        <v>0</v>
      </c>
      <c r="H19" s="14">
        <v>0</v>
      </c>
      <c r="I19" s="14">
        <v>0</v>
      </c>
      <c r="J19" s="14">
        <v>0</v>
      </c>
    </row>
    <row r="20" spans="1:12">
      <c r="A20" s="13">
        <v>0</v>
      </c>
      <c r="B20" s="13"/>
      <c r="C20" s="13">
        <v>0</v>
      </c>
      <c r="D20" s="13"/>
      <c r="E20" s="13">
        <v>0</v>
      </c>
      <c r="F20" s="13"/>
      <c r="G20" s="13"/>
      <c r="H20" s="13"/>
      <c r="I20" s="13"/>
      <c r="J20" s="13" t="s">
        <v>207</v>
      </c>
    </row>
    <row r="21" spans="1:12">
      <c r="A21" s="13"/>
      <c r="B21" s="13"/>
      <c r="C21" s="13"/>
      <c r="D21" s="13"/>
      <c r="E21" s="13"/>
      <c r="F21" s="13"/>
      <c r="G21" s="13"/>
      <c r="H21" s="13"/>
      <c r="I21" s="13"/>
      <c r="J21" s="13" t="s">
        <v>154</v>
      </c>
    </row>
    <row r="22" spans="1:12">
      <c r="A22" s="14">
        <v>0</v>
      </c>
      <c r="B22" s="14">
        <v>0</v>
      </c>
      <c r="C22" s="14">
        <v>0</v>
      </c>
      <c r="D22" s="14">
        <v>0</v>
      </c>
      <c r="E22" s="14">
        <v>0</v>
      </c>
      <c r="F22" s="14"/>
      <c r="G22" s="14">
        <v>0</v>
      </c>
      <c r="H22" s="14">
        <v>0</v>
      </c>
      <c r="I22" s="14">
        <v>0</v>
      </c>
      <c r="J22" s="14">
        <v>0</v>
      </c>
    </row>
    <row r="23" spans="1:12">
      <c r="A23" s="13">
        <v>0</v>
      </c>
      <c r="B23" s="13"/>
      <c r="C23" s="13">
        <v>0</v>
      </c>
      <c r="D23" s="13"/>
      <c r="E23" s="13">
        <v>0</v>
      </c>
      <c r="F23" s="13"/>
      <c r="G23" s="13"/>
      <c r="H23" s="13"/>
      <c r="I23" s="13"/>
      <c r="J23" s="13" t="s">
        <v>188</v>
      </c>
    </row>
    <row r="24" spans="1:12">
      <c r="A24" s="13">
        <v>0</v>
      </c>
      <c r="B24" s="13"/>
      <c r="C24" s="13">
        <v>0</v>
      </c>
      <c r="D24" s="13"/>
      <c r="E24" s="13">
        <v>0</v>
      </c>
      <c r="F24" s="13"/>
      <c r="G24" s="13"/>
      <c r="H24" s="13"/>
      <c r="I24" s="13"/>
      <c r="J24" s="13" t="s">
        <v>65</v>
      </c>
    </row>
    <row r="25" spans="1:12">
      <c r="A25" s="13"/>
      <c r="B25" s="13"/>
      <c r="C25" s="13"/>
      <c r="D25" s="13"/>
      <c r="E25" s="13"/>
      <c r="F25" s="13"/>
      <c r="G25" s="13"/>
      <c r="H25" s="13"/>
      <c r="I25" s="13"/>
      <c r="J25" s="13" t="s">
        <v>66</v>
      </c>
    </row>
    <row r="26" spans="1:12">
      <c r="A26" s="13"/>
      <c r="B26" s="13"/>
      <c r="C26" s="13"/>
      <c r="D26" s="13"/>
      <c r="E26" s="13"/>
      <c r="F26" s="13"/>
      <c r="G26" s="13"/>
      <c r="H26" s="13"/>
      <c r="I26" s="13"/>
      <c r="J26" s="13" t="s">
        <v>201</v>
      </c>
    </row>
    <row r="27" spans="1:12">
      <c r="A27" s="14">
        <v>0</v>
      </c>
      <c r="B27" s="14">
        <v>0</v>
      </c>
      <c r="C27" s="14">
        <v>0</v>
      </c>
      <c r="D27" s="14">
        <v>0</v>
      </c>
      <c r="E27" s="14">
        <v>0</v>
      </c>
      <c r="F27" s="14"/>
      <c r="G27" s="14">
        <v>0</v>
      </c>
      <c r="H27" s="14">
        <v>0</v>
      </c>
      <c r="I27" s="14">
        <v>0</v>
      </c>
      <c r="J27" s="14">
        <v>0</v>
      </c>
    </row>
    <row r="28" spans="1:12">
      <c r="A28" s="13">
        <v>0</v>
      </c>
      <c r="B28" s="13"/>
      <c r="C28" s="13">
        <v>0</v>
      </c>
      <c r="D28" s="13"/>
      <c r="E28" s="13">
        <v>0</v>
      </c>
      <c r="F28" s="13"/>
      <c r="G28" s="13"/>
      <c r="H28" s="13"/>
      <c r="I28" s="13"/>
      <c r="J28" s="13" t="s">
        <v>203</v>
      </c>
    </row>
    <row r="29" spans="1:12">
      <c r="A29" s="13"/>
      <c r="B29" s="13"/>
      <c r="C29" s="13"/>
      <c r="D29" s="13"/>
      <c r="E29" s="13"/>
      <c r="F29" s="13"/>
      <c r="G29" s="13"/>
      <c r="H29" s="13"/>
      <c r="I29" s="13"/>
      <c r="J29" s="13" t="s">
        <v>31</v>
      </c>
    </row>
    <row r="30" spans="1:12">
      <c r="A30" s="14">
        <v>0</v>
      </c>
      <c r="B30" s="14">
        <v>0</v>
      </c>
      <c r="C30" s="14">
        <v>0</v>
      </c>
      <c r="D30" s="14">
        <v>0</v>
      </c>
      <c r="E30" s="14">
        <v>0</v>
      </c>
      <c r="F30" s="14"/>
      <c r="G30" s="14">
        <v>0</v>
      </c>
      <c r="H30" s="14">
        <v>0</v>
      </c>
      <c r="I30" s="14">
        <v>0</v>
      </c>
      <c r="J30" s="14">
        <v>0</v>
      </c>
    </row>
    <row r="31" spans="1:12">
      <c r="A31" s="13">
        <v>0</v>
      </c>
      <c r="B31" s="13"/>
      <c r="C31" s="13">
        <v>0</v>
      </c>
      <c r="D31" s="13"/>
      <c r="E31" s="13">
        <v>0</v>
      </c>
      <c r="F31" s="13"/>
      <c r="G31" s="13"/>
      <c r="H31" s="13"/>
      <c r="I31" s="13"/>
      <c r="J31" s="13" t="s">
        <v>209</v>
      </c>
    </row>
    <row r="32" spans="1:12">
      <c r="A32" s="13"/>
      <c r="B32" s="13"/>
      <c r="C32" s="13"/>
      <c r="D32" s="13"/>
      <c r="E32" s="13"/>
      <c r="F32" s="13"/>
      <c r="G32" s="13"/>
      <c r="H32" s="13"/>
      <c r="I32" s="13"/>
      <c r="J32" s="13" t="s">
        <v>206</v>
      </c>
    </row>
    <row r="33" spans="1:12">
      <c r="A33" s="14">
        <v>0</v>
      </c>
      <c r="B33" s="14">
        <v>0</v>
      </c>
      <c r="C33" s="14">
        <v>0</v>
      </c>
      <c r="D33" s="14">
        <v>0</v>
      </c>
      <c r="E33" s="14">
        <v>0</v>
      </c>
      <c r="F33" s="14"/>
      <c r="G33" s="14">
        <v>0</v>
      </c>
      <c r="H33" s="14">
        <v>0</v>
      </c>
      <c r="I33" s="14">
        <v>0</v>
      </c>
      <c r="J33" s="14">
        <v>0</v>
      </c>
    </row>
    <row r="34" spans="1:12">
      <c r="A34" s="13">
        <v>0</v>
      </c>
      <c r="B34" s="13"/>
      <c r="C34" s="13">
        <v>0</v>
      </c>
      <c r="D34" s="13"/>
      <c r="E34" s="13">
        <v>0</v>
      </c>
      <c r="F34" s="13"/>
      <c r="G34" s="13"/>
      <c r="H34" s="13"/>
      <c r="I34" s="13"/>
      <c r="J34" s="13" t="s">
        <v>207</v>
      </c>
    </row>
    <row r="35" spans="1:12">
      <c r="A35" s="13"/>
      <c r="B35" s="13"/>
      <c r="C35" s="13"/>
      <c r="D35" s="13"/>
      <c r="E35" s="13"/>
      <c r="F35" s="13"/>
      <c r="G35" s="13"/>
      <c r="H35" s="13"/>
      <c r="I35" s="13"/>
      <c r="J35" s="13" t="s">
        <v>210</v>
      </c>
    </row>
    <row r="36" spans="1:12">
      <c r="A36" s="14">
        <v>0</v>
      </c>
      <c r="B36" s="14">
        <v>0</v>
      </c>
      <c r="C36" s="14">
        <v>0</v>
      </c>
      <c r="D36" s="14">
        <v>0</v>
      </c>
      <c r="E36" s="14">
        <v>0</v>
      </c>
      <c r="F36" s="14"/>
      <c r="G36" s="14">
        <v>0</v>
      </c>
      <c r="H36" s="14">
        <v>0</v>
      </c>
      <c r="I36" s="14">
        <v>0</v>
      </c>
      <c r="J36" s="14">
        <v>0</v>
      </c>
    </row>
    <row r="37" spans="1:12">
      <c r="A37" s="13">
        <v>0</v>
      </c>
      <c r="B37" s="13"/>
      <c r="C37" s="13">
        <v>0</v>
      </c>
      <c r="D37" s="13"/>
      <c r="E37" s="13">
        <v>0</v>
      </c>
      <c r="F37" s="13"/>
      <c r="G37" s="13"/>
      <c r="H37" s="13"/>
      <c r="I37" s="13"/>
      <c r="J37" s="13" t="s">
        <v>211</v>
      </c>
    </row>
    <row r="38" spans="1:12">
      <c r="A38" s="13"/>
      <c r="B38" s="13"/>
      <c r="C38" s="13"/>
      <c r="D38" s="13"/>
      <c r="E38" s="13"/>
      <c r="F38" s="13"/>
      <c r="G38" s="13"/>
      <c r="H38" s="13"/>
      <c r="I38" s="13"/>
      <c r="J38" s="13" t="s">
        <v>154</v>
      </c>
    </row>
    <row r="39" spans="1:12">
      <c r="A39" s="14">
        <v>0</v>
      </c>
      <c r="B39" s="14">
        <v>0</v>
      </c>
      <c r="C39" s="14">
        <v>0</v>
      </c>
      <c r="D39" s="14">
        <v>0</v>
      </c>
      <c r="E39" s="14">
        <v>0</v>
      </c>
      <c r="F39" s="14"/>
      <c r="G39" s="14">
        <v>0</v>
      </c>
      <c r="H39" s="14">
        <v>0</v>
      </c>
      <c r="I39" s="14">
        <v>0</v>
      </c>
      <c r="J39" s="14">
        <v>0</v>
      </c>
    </row>
    <row r="40" spans="1:12">
      <c r="A40" s="13">
        <v>0</v>
      </c>
      <c r="B40" s="13"/>
      <c r="C40" s="13">
        <v>0</v>
      </c>
      <c r="D40" s="13"/>
      <c r="E40" s="13">
        <v>0</v>
      </c>
      <c r="F40" s="13"/>
      <c r="G40" s="13"/>
      <c r="H40" s="13"/>
      <c r="I40" s="13"/>
      <c r="J40" s="13" t="s">
        <v>188</v>
      </c>
    </row>
    <row r="41" spans="1:12">
      <c r="A41" s="13">
        <v>0</v>
      </c>
      <c r="B41" s="13"/>
      <c r="C41" s="13">
        <v>0</v>
      </c>
      <c r="D41" s="13"/>
      <c r="E41" s="13">
        <v>0</v>
      </c>
      <c r="F41" s="13"/>
      <c r="G41" s="13"/>
      <c r="H41" s="13"/>
      <c r="I41" s="13"/>
      <c r="J41" s="13" t="s">
        <v>67</v>
      </c>
    </row>
    <row r="42" spans="1:12">
      <c r="A42" s="10">
        <v>0</v>
      </c>
      <c r="B42" s="10"/>
      <c r="C42" s="10">
        <v>0</v>
      </c>
      <c r="D42" s="10"/>
      <c r="E42" s="10">
        <v>0</v>
      </c>
      <c r="F42" s="10"/>
      <c r="G42" s="10"/>
      <c r="H42" s="10"/>
      <c r="I42" s="10"/>
      <c r="J42" s="10" t="s">
        <v>212</v>
      </c>
    </row>
    <row r="43" spans="1:12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K4"/>
    <mergeCell ref="A2:K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132"/>
  <sheetViews>
    <sheetView workbookViewId="0" showGridLines="0">
      <selection activeCell="H1" sqref="H1"/>
    </sheetView>
  </sheetViews>
  <sheetFormatPr defaultRowHeight="12.75"/>
  <cols>
    <col min="1" max="1" style="1" width="10.14062" customWidth="1"/>
    <col min="2" max="2" style="1" width="21" customWidth="1"/>
    <col min="3" max="3" style="1" width="8.710938" customWidth="1"/>
    <col min="4" max="4" style="1" width="17" customWidth="1"/>
    <col min="5" max="5" style="1" width="10.14062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25.15">
      <c r="A2" s="2" t="str">
        <v>ניירות ערך לא סחירים - חוזים עתידיים</v>
      </c>
      <c r="K2" s="3" t="s">
        <f>HYPERLINK("#'"&amp;גיליון1!$A$32&amp;"'!C6",גיליון1!$B$32)</f>
        <v>30</v>
      </c>
    </row>
    <row r="3" spans="1:11" customHeight="1" ht="3.6"/>
    <row r="4" spans="1:11" customHeight="1" ht="61.15">
      <c r="A4" s="4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customHeight="1" ht="2.85"/>
    <row r="6" spans="1:11" customHeight="1" ht="15.2"/>
    <row r="7" spans="1:11" customHeight="1" ht="43.15">
      <c r="A7" s="5" t="s">
        <v>2</v>
      </c>
      <c r="B7" s="5" t="s">
        <v>44</v>
      </c>
      <c r="C7" s="5" t="s">
        <v>70</v>
      </c>
      <c r="D7" s="5" t="s">
        <v>71</v>
      </c>
      <c r="E7" s="5" t="s">
        <v>219</v>
      </c>
      <c r="F7" s="5" t="s">
        <v>31</v>
      </c>
      <c r="G7" s="5" t="s">
        <v>84</v>
      </c>
      <c r="H7" s="5" t="s">
        <v>49</v>
      </c>
      <c r="I7" s="5" t="s">
        <v>50</v>
      </c>
    </row>
    <row r="8" spans="1:11">
      <c r="A8" s="13"/>
      <c r="B8" s="13"/>
      <c r="C8" s="13"/>
      <c r="D8" s="13"/>
      <c r="E8" s="13"/>
      <c r="F8" s="13"/>
      <c r="G8" s="13"/>
      <c r="H8" s="13"/>
      <c r="I8" s="13" t="s">
        <v>51</v>
      </c>
    </row>
    <row r="9" spans="1:11">
      <c r="A9" s="13"/>
      <c r="B9" s="13"/>
      <c r="C9" s="13"/>
      <c r="D9" s="13"/>
      <c r="E9" s="13"/>
      <c r="F9" s="13"/>
      <c r="G9" s="13"/>
      <c r="H9" s="13"/>
      <c r="I9" s="13" t="s">
        <v>201</v>
      </c>
    </row>
    <row r="10" spans="1:11">
      <c r="A10" s="14">
        <v>0</v>
      </c>
      <c r="B10" s="14">
        <v>0</v>
      </c>
      <c r="C10" s="14">
        <v>0</v>
      </c>
      <c r="D10" s="14">
        <v>0</v>
      </c>
      <c r="E10" s="14"/>
      <c r="F10" s="14">
        <v>0</v>
      </c>
      <c r="G10" s="14">
        <v>0</v>
      </c>
      <c r="H10" s="14">
        <v>0</v>
      </c>
      <c r="I10" s="14">
        <v>0</v>
      </c>
    </row>
    <row r="11" spans="1:11">
      <c r="A11" s="13">
        <v>0</v>
      </c>
      <c r="B11" s="13">
        <v>0</v>
      </c>
      <c r="C11" s="13"/>
      <c r="D11" s="13">
        <v>0</v>
      </c>
      <c r="E11" s="13"/>
      <c r="F11" s="13"/>
      <c r="G11" s="13"/>
      <c r="H11" s="13"/>
      <c r="I11" s="13" t="s">
        <v>203</v>
      </c>
    </row>
    <row r="12" spans="1:11">
      <c r="A12" s="13"/>
      <c r="B12" s="13"/>
      <c r="C12" s="13"/>
      <c r="D12" s="13"/>
      <c r="E12" s="13"/>
      <c r="F12" s="13"/>
      <c r="G12" s="13"/>
      <c r="H12" s="13"/>
      <c r="I12" s="13" t="s">
        <v>204</v>
      </c>
    </row>
    <row r="13" spans="1:11" ht="22.5">
      <c r="A13" s="14">
        <v>-0.02</v>
      </c>
      <c r="B13" s="15">
        <v>-1943.0899999999999</v>
      </c>
      <c r="C13" s="14">
        <v>100</v>
      </c>
      <c r="D13" s="15">
        <v>-1943092.6799999999</v>
      </c>
      <c r="E13" s="14" t="s">
        <v>278</v>
      </c>
      <c r="F13" s="14" t="s">
        <v>33</v>
      </c>
      <c r="G13" s="14" t="s">
        <v>202</v>
      </c>
      <c r="H13" s="14">
        <v>98220083</v>
      </c>
      <c r="I13" s="14" t="str">
        <v>דולר שקל 3.883 30.04.2015- בנק U-BANK</v>
      </c>
    </row>
    <row r="14" spans="1:11" ht="22.5">
      <c r="A14" s="14">
        <v>-0.02</v>
      </c>
      <c r="B14" s="15">
        <v>-1619.24</v>
      </c>
      <c r="C14" s="14">
        <v>100</v>
      </c>
      <c r="D14" s="15">
        <v>-1619243.8999999999</v>
      </c>
      <c r="E14" s="14" t="s">
        <v>278</v>
      </c>
      <c r="F14" s="14" t="s">
        <v>33</v>
      </c>
      <c r="G14" s="14" t="s">
        <v>202</v>
      </c>
      <c r="H14" s="14">
        <v>98220075</v>
      </c>
      <c r="I14" s="14" t="str">
        <v>דולר שקל 3.9319 30.04.2015- בנק U-BANK</v>
      </c>
    </row>
    <row r="15" spans="1:11" ht="22.5">
      <c r="A15" s="14">
        <v>0.02</v>
      </c>
      <c r="B15" s="15">
        <v>1896.1199999999999</v>
      </c>
      <c r="C15" s="14">
        <v>100.02</v>
      </c>
      <c r="D15" s="15">
        <v>1895735.9099999999</v>
      </c>
      <c r="E15" s="14" t="s">
        <v>278</v>
      </c>
      <c r="F15" s="14" t="s">
        <v>52</v>
      </c>
      <c r="G15" s="14" t="s">
        <v>202</v>
      </c>
      <c r="H15" s="14">
        <v>98210083</v>
      </c>
      <c r="I15" s="14" t="str">
        <v>שקל דולר 3.883 30.04.2015- בנק U-BANK</v>
      </c>
    </row>
    <row r="16" spans="1:11" ht="22.5">
      <c r="A16" s="14">
        <v>0.01</v>
      </c>
      <c r="B16" s="15">
        <v>1602.8699999999999</v>
      </c>
      <c r="C16" s="14">
        <v>100.2</v>
      </c>
      <c r="D16" s="15">
        <v>1599674.6499999999</v>
      </c>
      <c r="E16" s="14" t="s">
        <v>278</v>
      </c>
      <c r="F16" s="14" t="s">
        <v>52</v>
      </c>
      <c r="G16" s="14" t="s">
        <v>202</v>
      </c>
      <c r="H16" s="14">
        <v>98210079</v>
      </c>
      <c r="I16" s="14" t="str">
        <v>שקל דולר 3.9319 30.04.2015- בנק U-BANK</v>
      </c>
    </row>
    <row r="17" spans="1:11" ht="22.5">
      <c r="A17" s="14">
        <v>0</v>
      </c>
      <c r="B17" s="14">
        <v>-119.40000000000001</v>
      </c>
      <c r="C17" s="14">
        <v>100</v>
      </c>
      <c r="D17" s="15">
        <v>-119400</v>
      </c>
      <c r="E17" s="14" t="s">
        <v>279</v>
      </c>
      <c r="F17" s="14" t="s">
        <v>33</v>
      </c>
      <c r="G17" s="14" t="s">
        <v>202</v>
      </c>
      <c r="H17" s="14">
        <v>90858</v>
      </c>
      <c r="I17" s="14" t="str">
        <v>דולר שח 4.008 30.4.15- בנק הפועלים</v>
      </c>
    </row>
    <row r="18" spans="1:11" ht="22.5">
      <c r="A18" s="14">
        <v>-0.059999999999999998</v>
      </c>
      <c r="B18" s="15">
        <v>-6881.6800000000003</v>
      </c>
      <c r="C18" s="14">
        <v>100</v>
      </c>
      <c r="D18" s="15">
        <v>-6881679.54</v>
      </c>
      <c r="E18" s="14" t="s">
        <v>280</v>
      </c>
      <c r="F18" s="14" t="s">
        <v>33</v>
      </c>
      <c r="G18" s="14" t="s">
        <v>202</v>
      </c>
      <c r="H18" s="14">
        <v>90856</v>
      </c>
      <c r="I18" s="14" t="str">
        <v>דולר שח 4.0113 30.4.15- בנק הפועלים</v>
      </c>
    </row>
    <row r="19" spans="1:11" ht="22.5">
      <c r="A19" s="14">
        <v>0</v>
      </c>
      <c r="B19" s="14">
        <v>-199</v>
      </c>
      <c r="C19" s="14">
        <v>100</v>
      </c>
      <c r="D19" s="15">
        <v>-199000</v>
      </c>
      <c r="E19" s="14" t="s">
        <v>281</v>
      </c>
      <c r="F19" s="14" t="s">
        <v>33</v>
      </c>
      <c r="G19" s="14" t="s">
        <v>202</v>
      </c>
      <c r="H19" s="14">
        <v>9860</v>
      </c>
      <c r="I19" s="14" t="str">
        <v>דולר שח 4.023 30.4.15- בנק הפועלים</v>
      </c>
    </row>
    <row r="20" spans="1:11" ht="22.5">
      <c r="A20" s="14">
        <v>0.10000000000000001</v>
      </c>
      <c r="B20" s="15">
        <v>10376.1</v>
      </c>
      <c r="C20" s="14">
        <v>100</v>
      </c>
      <c r="D20" s="15">
        <v>10376103.619999999</v>
      </c>
      <c r="E20" s="14" t="s">
        <v>278</v>
      </c>
      <c r="F20" s="14" t="s">
        <v>33</v>
      </c>
      <c r="G20" s="14" t="s">
        <v>202</v>
      </c>
      <c r="H20" s="14">
        <v>90855777</v>
      </c>
      <c r="I20" s="14" t="str">
        <v>דולר שקל 3.863 11.05.2015- בנק הפועלים</v>
      </c>
    </row>
    <row r="21" spans="1:11" ht="22.5">
      <c r="A21" s="14">
        <v>-1.48</v>
      </c>
      <c r="B21" s="15">
        <v>-159200</v>
      </c>
      <c r="C21" s="14">
        <v>100</v>
      </c>
      <c r="D21" s="15">
        <v>-159200000</v>
      </c>
      <c r="E21" s="14" t="s">
        <v>282</v>
      </c>
      <c r="F21" s="14" t="s">
        <v>33</v>
      </c>
      <c r="G21" s="14" t="s">
        <v>202</v>
      </c>
      <c r="H21" s="14">
        <v>90855957</v>
      </c>
      <c r="I21" s="14" t="str">
        <v>דולר שקל 3.931 30.04.2015- בנק הפועלים</v>
      </c>
    </row>
    <row r="22" spans="1:11" ht="22.5">
      <c r="A22" s="14">
        <v>-0.050000000000000003</v>
      </c>
      <c r="B22" s="15">
        <v>-5174</v>
      </c>
      <c r="C22" s="14">
        <v>100</v>
      </c>
      <c r="D22" s="15">
        <v>-5174000</v>
      </c>
      <c r="E22" s="17" t="s">
        <v>283</v>
      </c>
      <c r="F22" s="14" t="s">
        <v>33</v>
      </c>
      <c r="G22" s="14" t="s">
        <v>202</v>
      </c>
      <c r="H22" s="14">
        <v>90855967</v>
      </c>
      <c r="I22" s="14" t="str">
        <v>דולר שקל 3.9865 30.04.2015- בנק הפועלים</v>
      </c>
    </row>
    <row r="23" spans="1:11" ht="22.5">
      <c r="A23" s="14">
        <v>0</v>
      </c>
      <c r="B23" s="14">
        <v>-358.19999999999999</v>
      </c>
      <c r="C23" s="14">
        <v>100</v>
      </c>
      <c r="D23" s="15">
        <v>-358200</v>
      </c>
      <c r="E23" s="17" t="s">
        <v>284</v>
      </c>
      <c r="F23" s="14" t="s">
        <v>33</v>
      </c>
      <c r="G23" s="14" t="s">
        <v>202</v>
      </c>
      <c r="H23" s="14">
        <v>90855000</v>
      </c>
      <c r="I23" s="14" t="str">
        <v>דולר שקל 4.0035 30.04.2015- בנק הפועלים</v>
      </c>
    </row>
    <row r="24" spans="1:11" ht="22.5">
      <c r="A24" s="14">
        <v>0</v>
      </c>
      <c r="B24" s="14">
        <v>-238.80000000000001</v>
      </c>
      <c r="C24" s="14">
        <v>100</v>
      </c>
      <c r="D24" s="15">
        <v>-238800</v>
      </c>
      <c r="E24" s="14" t="s">
        <v>285</v>
      </c>
      <c r="F24" s="14" t="s">
        <v>33</v>
      </c>
      <c r="G24" s="14" t="s">
        <v>202</v>
      </c>
      <c r="H24" s="14">
        <v>9862</v>
      </c>
      <c r="I24" s="14" t="str">
        <v>דולר שקל 4.0265 30.04.2015- בנק הפועלים</v>
      </c>
    </row>
    <row r="25" spans="1:11" ht="22.5">
      <c r="A25" s="14">
        <v>0</v>
      </c>
      <c r="B25" s="14">
        <v>-128.21000000000001</v>
      </c>
      <c r="C25" s="14">
        <v>100</v>
      </c>
      <c r="D25" s="15">
        <v>-128205</v>
      </c>
      <c r="E25" s="14" t="s">
        <v>281</v>
      </c>
      <c r="F25" s="14" t="s">
        <v>34</v>
      </c>
      <c r="G25" s="14" t="s">
        <v>202</v>
      </c>
      <c r="H25" s="14">
        <v>9840</v>
      </c>
      <c r="I25" s="14" t="str">
        <v>יורו שח 4.272 27.5.15- בנק הפועלים</v>
      </c>
    </row>
    <row r="26" spans="1:11">
      <c r="A26" s="14">
        <v>-0.029999999999999999</v>
      </c>
      <c r="B26" s="15">
        <v>-2955.6599999999999</v>
      </c>
      <c r="C26" s="14">
        <v>100</v>
      </c>
      <c r="D26" s="15">
        <v>-2955664.0499999998</v>
      </c>
      <c r="E26" s="14" t="s">
        <v>280</v>
      </c>
      <c r="F26" s="14" t="s">
        <v>34</v>
      </c>
      <c r="G26" s="14" t="s">
        <v>202</v>
      </c>
      <c r="H26" s="14">
        <v>9875</v>
      </c>
      <c r="I26" s="14" t="str">
        <v>יורו שח 4.28 27.5.15- בנק הפועלים</v>
      </c>
    </row>
    <row r="27" spans="1:11" ht="22.5">
      <c r="A27" s="14">
        <v>-0.050000000000000003</v>
      </c>
      <c r="B27" s="15">
        <v>-5172.4099999999999</v>
      </c>
      <c r="C27" s="14">
        <v>100</v>
      </c>
      <c r="D27" s="15">
        <v>-5172412.1399999997</v>
      </c>
      <c r="E27" s="14" t="s">
        <v>278</v>
      </c>
      <c r="F27" s="14" t="s">
        <v>34</v>
      </c>
      <c r="G27" s="14" t="s">
        <v>202</v>
      </c>
      <c r="H27" s="14">
        <v>98210113</v>
      </c>
      <c r="I27" s="14" t="str">
        <v>יורו שקל 4.4685 27.05.2015- בנק הפועלים</v>
      </c>
    </row>
    <row r="28" spans="1:11" ht="22.5">
      <c r="A28" s="14">
        <v>0.51000000000000001</v>
      </c>
      <c r="B28" s="15">
        <v>54572.599999999999</v>
      </c>
      <c r="C28" s="14">
        <v>100</v>
      </c>
      <c r="D28" s="15">
        <v>54572595</v>
      </c>
      <c r="E28" s="14" t="s">
        <v>286</v>
      </c>
      <c r="F28" s="14" t="s">
        <v>34</v>
      </c>
      <c r="G28" s="14" t="s">
        <v>202</v>
      </c>
      <c r="H28" s="14">
        <v>98210112</v>
      </c>
      <c r="I28" s="14" t="str">
        <v>יורו שקל 4.5804 27.5.2015- בנק הפועלים</v>
      </c>
    </row>
    <row r="29" spans="1:11" ht="22.5">
      <c r="A29" s="14">
        <v>-0.029999999999999999</v>
      </c>
      <c r="B29" s="15">
        <v>-2810.8099999999999</v>
      </c>
      <c r="C29" s="14">
        <v>99.989999999999995</v>
      </c>
      <c r="D29" s="15">
        <v>-2811148.7999999998</v>
      </c>
      <c r="E29" s="14" t="s">
        <v>280</v>
      </c>
      <c r="F29" s="14" t="s">
        <v>38</v>
      </c>
      <c r="G29" s="14" t="s">
        <v>202</v>
      </c>
      <c r="H29" s="14">
        <v>9877</v>
      </c>
      <c r="I29" s="14" t="str">
        <v>יין שח 3.3257 25.6.15- בנק הפועלים</v>
      </c>
    </row>
    <row r="30" spans="1:11">
      <c r="A30" s="14">
        <v>-0.10000000000000001</v>
      </c>
      <c r="B30" s="15">
        <v>-11003.85</v>
      </c>
      <c r="C30" s="14">
        <v>101.11</v>
      </c>
      <c r="D30" s="15">
        <v>-10883040</v>
      </c>
      <c r="E30" s="14" t="s">
        <v>287</v>
      </c>
      <c r="F30" s="14" t="s">
        <v>38</v>
      </c>
      <c r="G30" s="14" t="s">
        <v>202</v>
      </c>
      <c r="H30" s="14">
        <v>10074741</v>
      </c>
      <c r="I30" s="14" t="str">
        <v>יין/ שקל 19.6.28- בנק הפועלים</v>
      </c>
    </row>
    <row r="31" spans="1:11" ht="22.5">
      <c r="A31" s="14">
        <v>-0.029999999999999999</v>
      </c>
      <c r="B31" s="15">
        <v>-3050.75</v>
      </c>
      <c r="C31" s="14">
        <v>100</v>
      </c>
      <c r="D31" s="15">
        <v>-3050745.3500000001</v>
      </c>
      <c r="E31" s="14" t="s">
        <v>280</v>
      </c>
      <c r="F31" s="14" t="s">
        <v>32</v>
      </c>
      <c r="G31" s="14" t="s">
        <v>202</v>
      </c>
      <c r="H31" s="14">
        <v>9801</v>
      </c>
      <c r="I31" s="14" t="str">
        <v>לישט שח 5.8948 25.6.15- בנק הפועלים</v>
      </c>
    </row>
    <row r="32" spans="1:11" ht="22.5">
      <c r="A32" s="14">
        <v>0</v>
      </c>
      <c r="B32" s="14">
        <v>120.23</v>
      </c>
      <c r="C32" s="14">
        <v>100.01000000000001</v>
      </c>
      <c r="D32" s="15">
        <v>120219</v>
      </c>
      <c r="E32" s="14" t="s">
        <v>279</v>
      </c>
      <c r="F32" s="14" t="s">
        <v>52</v>
      </c>
      <c r="G32" s="14" t="s">
        <v>202</v>
      </c>
      <c r="H32" s="14">
        <v>90859</v>
      </c>
      <c r="I32" s="14" t="str">
        <v>שח דולר 4.008 30.4.15- בנק הפועלים</v>
      </c>
    </row>
    <row r="33" spans="1:11" ht="22.5">
      <c r="A33" s="14">
        <v>0.059999999999999998</v>
      </c>
      <c r="B33" s="15">
        <v>6936.4899999999998</v>
      </c>
      <c r="C33" s="14">
        <v>100.01000000000001</v>
      </c>
      <c r="D33" s="15">
        <v>6935799.2800000003</v>
      </c>
      <c r="E33" s="14" t="s">
        <v>280</v>
      </c>
      <c r="F33" s="14" t="s">
        <v>52</v>
      </c>
      <c r="G33" s="14" t="s">
        <v>202</v>
      </c>
      <c r="H33" s="14">
        <v>90857</v>
      </c>
      <c r="I33" s="14" t="str">
        <v>שח דולר 4.0113 30.4.14- בנק הפועלים</v>
      </c>
    </row>
    <row r="34" spans="1:11" ht="22.5">
      <c r="A34" s="14">
        <v>0</v>
      </c>
      <c r="B34" s="14">
        <v>201.21000000000001</v>
      </c>
      <c r="C34" s="14">
        <v>100.03</v>
      </c>
      <c r="D34" s="15">
        <v>201150</v>
      </c>
      <c r="E34" s="14" t="s">
        <v>281</v>
      </c>
      <c r="F34" s="14" t="s">
        <v>52</v>
      </c>
      <c r="G34" s="14" t="s">
        <v>202</v>
      </c>
      <c r="H34" s="14">
        <v>9861</v>
      </c>
      <c r="I34" s="14" t="str">
        <v>שח דולר 4.023 30.4.15- בנק הפועלים</v>
      </c>
    </row>
    <row r="35" spans="1:11" ht="22.5">
      <c r="A35" s="14">
        <v>0</v>
      </c>
      <c r="B35" s="14">
        <v>128.19999999999999</v>
      </c>
      <c r="C35" s="14">
        <v>100.03</v>
      </c>
      <c r="D35" s="15">
        <v>128160</v>
      </c>
      <c r="E35" s="14" t="s">
        <v>281</v>
      </c>
      <c r="F35" s="14" t="s">
        <v>52</v>
      </c>
      <c r="G35" s="14" t="s">
        <v>202</v>
      </c>
      <c r="H35" s="14">
        <v>9841</v>
      </c>
      <c r="I35" s="14" t="str">
        <v>שח יורו 4.272 27.5.15- בנק הפועלים</v>
      </c>
    </row>
    <row r="36" spans="1:11">
      <c r="A36" s="14">
        <v>0.029999999999999999</v>
      </c>
      <c r="B36" s="15">
        <v>2958.6799999999998</v>
      </c>
      <c r="C36" s="14">
        <v>99.950000000000003</v>
      </c>
      <c r="D36" s="15">
        <v>2960159.6400000001</v>
      </c>
      <c r="E36" s="14" t="s">
        <v>280</v>
      </c>
      <c r="F36" s="14" t="s">
        <v>52</v>
      </c>
      <c r="G36" s="14" t="s">
        <v>202</v>
      </c>
      <c r="H36" s="14">
        <v>9876</v>
      </c>
      <c r="I36" s="14" t="str">
        <v>שח יורו 4.28 27.5.15- בנק הפועלים</v>
      </c>
    </row>
    <row r="37" spans="1:11" ht="22.5">
      <c r="A37" s="14">
        <v>0.029999999999999999</v>
      </c>
      <c r="B37" s="15">
        <v>2817.6700000000001</v>
      </c>
      <c r="C37" s="14">
        <v>100</v>
      </c>
      <c r="D37" s="15">
        <v>2817672.5600000001</v>
      </c>
      <c r="E37" s="14" t="s">
        <v>280</v>
      </c>
      <c r="F37" s="14" t="s">
        <v>52</v>
      </c>
      <c r="G37" s="14" t="s">
        <v>202</v>
      </c>
      <c r="H37" s="14">
        <v>9878</v>
      </c>
      <c r="I37" s="14" t="str">
        <v>שח יין 3.3257 25.6.15- בנק הפועלים</v>
      </c>
    </row>
    <row r="38" spans="1:11" ht="22.5">
      <c r="A38" s="14">
        <v>0.029999999999999999</v>
      </c>
      <c r="B38" s="15">
        <v>3061.7199999999998</v>
      </c>
      <c r="C38" s="14">
        <v>100.13</v>
      </c>
      <c r="D38" s="15">
        <v>3057748.0800000001</v>
      </c>
      <c r="E38" s="14" t="s">
        <v>280</v>
      </c>
      <c r="F38" s="14" t="s">
        <v>52</v>
      </c>
      <c r="G38" s="14" t="s">
        <v>202</v>
      </c>
      <c r="H38" s="14">
        <v>9802</v>
      </c>
      <c r="I38" s="14" t="str">
        <v>שח לישט 5.8948 25.6.15- בנק הפועלים</v>
      </c>
    </row>
    <row r="39" spans="1:11">
      <c r="A39" s="14">
        <v>0</v>
      </c>
      <c r="B39" s="14">
        <v>338.27999999999997</v>
      </c>
      <c r="C39" s="14">
        <v>100</v>
      </c>
      <c r="D39" s="15">
        <v>338283.73999999999</v>
      </c>
      <c r="E39" s="17" t="s">
        <v>249</v>
      </c>
      <c r="F39" s="14" t="s">
        <v>52</v>
      </c>
      <c r="G39" s="14" t="s">
        <v>202</v>
      </c>
      <c r="H39" s="14">
        <v>28210042</v>
      </c>
      <c r="I39" s="14" t="str">
        <v>שקל דולר 3.8621 26.02.201</v>
      </c>
    </row>
    <row r="40" spans="1:11" ht="22.5">
      <c r="A40" s="14">
        <v>-0.089999999999999997</v>
      </c>
      <c r="B40" s="15">
        <v>-10074.1</v>
      </c>
      <c r="C40" s="14">
        <v>100.03</v>
      </c>
      <c r="D40" s="15">
        <v>-10071077.439999999</v>
      </c>
      <c r="E40" s="14" t="s">
        <v>278</v>
      </c>
      <c r="F40" s="14" t="s">
        <v>52</v>
      </c>
      <c r="G40" s="14" t="s">
        <v>202</v>
      </c>
      <c r="H40" s="14">
        <v>90856058</v>
      </c>
      <c r="I40" s="14" t="str">
        <v>שקל דולר 3.863 11.05.2015- בנק הפועלים</v>
      </c>
    </row>
    <row r="41" spans="1:11" ht="22.5">
      <c r="A41" s="14">
        <v>-0.95999999999999996</v>
      </c>
      <c r="B41" s="15">
        <v>-102954.23</v>
      </c>
      <c r="C41" s="14">
        <v>100.03</v>
      </c>
      <c r="D41" s="15">
        <v>-102923353.45</v>
      </c>
      <c r="E41" s="14" t="s">
        <v>278</v>
      </c>
      <c r="F41" s="14" t="s">
        <v>52</v>
      </c>
      <c r="G41" s="14" t="s">
        <v>202</v>
      </c>
      <c r="H41" s="14">
        <v>98210051</v>
      </c>
      <c r="I41" s="14" t="str">
        <v>שקל דולר 3.8922 12.05.2015- בנק הפועלים</v>
      </c>
    </row>
    <row r="42" spans="1:11" ht="22.5">
      <c r="A42" s="14">
        <v>1.46</v>
      </c>
      <c r="B42" s="15">
        <v>157253.91</v>
      </c>
      <c r="C42" s="14">
        <v>100.01000000000001</v>
      </c>
      <c r="D42" s="15">
        <v>157240000</v>
      </c>
      <c r="E42" s="14" t="s">
        <v>282</v>
      </c>
      <c r="F42" s="14" t="s">
        <v>52</v>
      </c>
      <c r="G42" s="14" t="s">
        <v>202</v>
      </c>
      <c r="H42" s="14">
        <v>90856074</v>
      </c>
      <c r="I42" s="14" t="str">
        <v>שקל דולר 3.931 30.04.2015- בנק הפועלים</v>
      </c>
    </row>
    <row r="43" spans="1:11" ht="22.5">
      <c r="A43" s="14">
        <v>0.050000000000000003</v>
      </c>
      <c r="B43" s="15">
        <v>5184</v>
      </c>
      <c r="C43" s="14">
        <v>100.03</v>
      </c>
      <c r="D43" s="15">
        <v>5182450</v>
      </c>
      <c r="E43" s="17" t="s">
        <v>283</v>
      </c>
      <c r="F43" s="14" t="s">
        <v>52</v>
      </c>
      <c r="G43" s="14" t="s">
        <v>202</v>
      </c>
      <c r="H43" s="14">
        <v>90856084</v>
      </c>
      <c r="I43" s="14" t="str">
        <v>שקל דולר 3.9865 30.04.2015- בנק הפועלים</v>
      </c>
    </row>
    <row r="44" spans="1:11" ht="22.5">
      <c r="A44" s="14">
        <v>0</v>
      </c>
      <c r="B44" s="14">
        <v>360.35000000000002</v>
      </c>
      <c r="C44" s="14">
        <v>100.01000000000001</v>
      </c>
      <c r="D44" s="15">
        <v>360315</v>
      </c>
      <c r="E44" s="17" t="s">
        <v>284</v>
      </c>
      <c r="F44" s="14" t="s">
        <v>52</v>
      </c>
      <c r="G44" s="14" t="s">
        <v>202</v>
      </c>
      <c r="H44" s="14">
        <v>90856078</v>
      </c>
      <c r="I44" s="14" t="str">
        <v>שקל דולר 4.0035 30.04.2015- בנק הפועלים</v>
      </c>
    </row>
    <row r="45" spans="1:11" ht="22.5">
      <c r="A45" s="14">
        <v>0</v>
      </c>
      <c r="B45" s="14">
        <v>241.61000000000001</v>
      </c>
      <c r="C45" s="14">
        <v>100.01000000000001</v>
      </c>
      <c r="D45" s="15">
        <v>241590</v>
      </c>
      <c r="E45" s="14" t="s">
        <v>285</v>
      </c>
      <c r="F45" s="14" t="s">
        <v>52</v>
      </c>
      <c r="G45" s="14" t="s">
        <v>202</v>
      </c>
      <c r="H45" s="14">
        <v>9863</v>
      </c>
      <c r="I45" s="14" t="str">
        <v>שקל דולר 4.0265 30.04.2015- בנק הפועלים</v>
      </c>
    </row>
    <row r="46" spans="1:11" ht="22.5">
      <c r="A46" s="14">
        <v>0.050000000000000003</v>
      </c>
      <c r="B46" s="15">
        <v>5406.2700000000004</v>
      </c>
      <c r="C46" s="14">
        <v>99.959999999999994</v>
      </c>
      <c r="D46" s="15">
        <v>5408429.5300000003</v>
      </c>
      <c r="E46" s="14" t="s">
        <v>278</v>
      </c>
      <c r="F46" s="14" t="s">
        <v>52</v>
      </c>
      <c r="G46" s="14" t="s">
        <v>202</v>
      </c>
      <c r="H46" s="14">
        <v>98220121</v>
      </c>
      <c r="I46" s="14" t="str">
        <v>שקל יורו 4.4685 27.05.2015- בנק הפועלים</v>
      </c>
    </row>
    <row r="47" spans="1:11" ht="22.5">
      <c r="A47" s="14">
        <v>-0.54000000000000004</v>
      </c>
      <c r="B47" s="15">
        <v>-58485.860000000001</v>
      </c>
      <c r="C47" s="14">
        <v>99.989999999999995</v>
      </c>
      <c r="D47" s="15">
        <v>-58491708</v>
      </c>
      <c r="E47" s="14" t="s">
        <v>286</v>
      </c>
      <c r="F47" s="14" t="s">
        <v>52</v>
      </c>
      <c r="G47" s="14" t="s">
        <v>202</v>
      </c>
      <c r="H47" s="14">
        <v>98220120</v>
      </c>
      <c r="I47" s="14" t="str">
        <v>שקל יורו 4.5804 27.05.2015- בנק הפועלים</v>
      </c>
    </row>
    <row r="48" spans="1:11">
      <c r="A48" s="14">
        <v>0.02</v>
      </c>
      <c r="B48" s="15">
        <v>2599.3099999999999</v>
      </c>
      <c r="C48" s="14">
        <v>100</v>
      </c>
      <c r="D48" s="15">
        <v>2599306.6299999999</v>
      </c>
      <c r="E48" s="14" t="str">
        <v>31/07/13</v>
      </c>
      <c r="F48" s="14" t="s">
        <v>52</v>
      </c>
      <c r="G48" s="14" t="s">
        <v>202</v>
      </c>
      <c r="H48" s="14">
        <v>1007474</v>
      </c>
      <c r="I48" s="14" t="str">
        <v>שקל/יין 19.6.28</v>
      </c>
    </row>
    <row r="49" spans="1:11">
      <c r="A49" s="14">
        <v>0.11</v>
      </c>
      <c r="B49" s="15">
        <v>11463.41</v>
      </c>
      <c r="C49" s="14">
        <v>102.04000000000001</v>
      </c>
      <c r="D49" s="15">
        <v>11234000</v>
      </c>
      <c r="E49" s="14" t="s">
        <v>287</v>
      </c>
      <c r="F49" s="14" t="s">
        <v>52</v>
      </c>
      <c r="G49" s="14" t="s">
        <v>202</v>
      </c>
      <c r="H49" s="14">
        <v>1007474</v>
      </c>
      <c r="I49" s="14" t="str">
        <v>שקל/יין 19.6.28- בנק הפועלים</v>
      </c>
    </row>
    <row r="50" spans="1:11">
      <c r="A50" s="14">
        <v>-0.10000000000000001</v>
      </c>
      <c r="B50" s="15">
        <v>-10322.52</v>
      </c>
      <c r="C50" s="14">
        <v>100</v>
      </c>
      <c r="D50" s="15">
        <v>-10322519.279999999</v>
      </c>
      <c r="E50" s="14" t="s">
        <v>278</v>
      </c>
      <c r="F50" s="14" t="s">
        <v>33</v>
      </c>
      <c r="G50" s="14" t="s">
        <v>202</v>
      </c>
      <c r="H50" s="14">
        <v>2821057</v>
      </c>
      <c r="I50" s="14" t="str">
        <v>דולר שח 3.9376 30.4.15- בנק לאומי</v>
      </c>
    </row>
    <row r="51" spans="1:11">
      <c r="A51" s="14">
        <v>-0.059999999999999998</v>
      </c>
      <c r="B51" s="15">
        <v>-6881.6800000000003</v>
      </c>
      <c r="C51" s="14">
        <v>100</v>
      </c>
      <c r="D51" s="15">
        <v>-6881679.54</v>
      </c>
      <c r="E51" s="14" t="s">
        <v>280</v>
      </c>
      <c r="F51" s="14" t="s">
        <v>33</v>
      </c>
      <c r="G51" s="14" t="s">
        <v>202</v>
      </c>
      <c r="H51" s="14">
        <v>20566</v>
      </c>
      <c r="I51" s="14" t="str">
        <v>דולר שח 4.0075 30.4.15- בנק לאומי</v>
      </c>
    </row>
    <row r="52" spans="1:11">
      <c r="A52" s="14">
        <v>-0.050000000000000003</v>
      </c>
      <c r="B52" s="15">
        <v>-5505.3400000000001</v>
      </c>
      <c r="C52" s="14">
        <v>100</v>
      </c>
      <c r="D52" s="15">
        <v>-5505343.6399999997</v>
      </c>
      <c r="E52" s="14" t="s">
        <v>280</v>
      </c>
      <c r="F52" s="14" t="s">
        <v>33</v>
      </c>
      <c r="G52" s="14" t="s">
        <v>202</v>
      </c>
      <c r="H52" s="14">
        <v>9756</v>
      </c>
      <c r="I52" s="14" t="str">
        <v>דולר שח 4.0274 30.4.15- בנק לאומי</v>
      </c>
    </row>
    <row r="53" spans="1:11" ht="22.5">
      <c r="A53" s="14">
        <v>1.03</v>
      </c>
      <c r="B53" s="15">
        <v>111162.61</v>
      </c>
      <c r="C53" s="14">
        <v>100</v>
      </c>
      <c r="D53" s="15">
        <v>111162609</v>
      </c>
      <c r="E53" s="14" t="s">
        <v>278</v>
      </c>
      <c r="F53" s="14" t="s">
        <v>33</v>
      </c>
      <c r="G53" s="14" t="s">
        <v>202</v>
      </c>
      <c r="H53" s="14">
        <v>9080119</v>
      </c>
      <c r="I53" s="14" t="str">
        <v>דולר שקל 3.863 11.05.2015- בנק לאומי</v>
      </c>
    </row>
    <row r="54" spans="1:11" ht="22.5">
      <c r="A54" s="14">
        <v>0.97999999999999998</v>
      </c>
      <c r="B54" s="15">
        <v>105245.09</v>
      </c>
      <c r="C54" s="14">
        <v>100</v>
      </c>
      <c r="D54" s="15">
        <v>105245091.91</v>
      </c>
      <c r="E54" s="14" t="s">
        <v>278</v>
      </c>
      <c r="F54" s="14" t="s">
        <v>33</v>
      </c>
      <c r="G54" s="14" t="s">
        <v>202</v>
      </c>
      <c r="H54" s="14">
        <v>98220063</v>
      </c>
      <c r="I54" s="14" t="str">
        <v>דולר שקל 3.8922 12.05.2015- בנק לאומי</v>
      </c>
    </row>
    <row r="55" spans="1:11" ht="22.5">
      <c r="A55" s="14">
        <v>0.050000000000000003</v>
      </c>
      <c r="B55" s="15">
        <v>5256.4099999999999</v>
      </c>
      <c r="C55" s="14">
        <v>100</v>
      </c>
      <c r="D55" s="15">
        <v>5256407.4500000002</v>
      </c>
      <c r="E55" s="14" t="s">
        <v>288</v>
      </c>
      <c r="F55" s="14" t="s">
        <v>33</v>
      </c>
      <c r="G55" s="14" t="s">
        <v>202</v>
      </c>
      <c r="H55" s="14">
        <v>4080119</v>
      </c>
      <c r="I55" s="14" t="str">
        <v>דולר שקל 3.9315 11.5.15- בנק לאומי</v>
      </c>
    </row>
    <row r="56" spans="1:11">
      <c r="A56" s="14">
        <v>-0.029999999999999999</v>
      </c>
      <c r="B56" s="15">
        <v>-3694.5799999999999</v>
      </c>
      <c r="C56" s="14">
        <v>100</v>
      </c>
      <c r="D56" s="15">
        <v>-3694580.0699999998</v>
      </c>
      <c r="E56" s="14" t="s">
        <v>280</v>
      </c>
      <c r="F56" s="14" t="s">
        <v>34</v>
      </c>
      <c r="G56" s="14" t="s">
        <v>202</v>
      </c>
      <c r="H56" s="14">
        <v>20568</v>
      </c>
      <c r="I56" s="14" t="str">
        <v>יורו שח 4.248 27.5.15- בנק לאומי</v>
      </c>
    </row>
    <row r="57" spans="1:11">
      <c r="A57" s="14">
        <v>-0.070000000000000007</v>
      </c>
      <c r="B57" s="15">
        <v>-7389.1599999999999</v>
      </c>
      <c r="C57" s="14">
        <v>100</v>
      </c>
      <c r="D57" s="15">
        <v>-7389160.1699999999</v>
      </c>
      <c r="E57" s="14" t="s">
        <v>278</v>
      </c>
      <c r="F57" s="14" t="s">
        <v>34</v>
      </c>
      <c r="G57" s="14" t="s">
        <v>202</v>
      </c>
      <c r="H57" s="14">
        <v>98230014</v>
      </c>
      <c r="I57" s="14" t="str">
        <v>יורו שקל 4.4 27.05.2015- בנק לאומי</v>
      </c>
    </row>
    <row r="58" spans="1:11">
      <c r="A58" s="14">
        <v>-0.050000000000000003</v>
      </c>
      <c r="B58" s="15">
        <v>-5084.5799999999999</v>
      </c>
      <c r="C58" s="14">
        <v>100</v>
      </c>
      <c r="D58" s="15">
        <v>-5084575.5800000001</v>
      </c>
      <c r="E58" s="14" t="s">
        <v>280</v>
      </c>
      <c r="F58" s="14" t="s">
        <v>32</v>
      </c>
      <c r="G58" s="14" t="s">
        <v>202</v>
      </c>
      <c r="H58" s="14">
        <v>9845</v>
      </c>
      <c r="I58" s="14" t="str">
        <v>לישט שח 5.9 25.6.15- בנק לאומי</v>
      </c>
    </row>
    <row r="59" spans="1:11">
      <c r="A59" s="14">
        <v>0.10000000000000001</v>
      </c>
      <c r="B59" s="15">
        <v>10216.639999999999</v>
      </c>
      <c r="C59" s="14">
        <v>100.04000000000001</v>
      </c>
      <c r="D59" s="15">
        <v>10212550.76</v>
      </c>
      <c r="E59" s="14" t="s">
        <v>278</v>
      </c>
      <c r="F59" s="14" t="s">
        <v>52</v>
      </c>
      <c r="G59" s="14" t="s">
        <v>202</v>
      </c>
      <c r="H59" s="14">
        <v>2821058</v>
      </c>
      <c r="I59" s="14" t="str">
        <v>שח דולר 3.9376 30.4.15- בנק לאומי</v>
      </c>
    </row>
    <row r="60" spans="1:11">
      <c r="A60" s="14">
        <v>0.059999999999999998</v>
      </c>
      <c r="B60" s="15">
        <v>6929.9200000000001</v>
      </c>
      <c r="C60" s="14">
        <v>100.01000000000001</v>
      </c>
      <c r="D60" s="15">
        <v>6929228.8300000001</v>
      </c>
      <c r="E60" s="14" t="s">
        <v>280</v>
      </c>
      <c r="F60" s="14" t="s">
        <v>52</v>
      </c>
      <c r="G60" s="14" t="s">
        <v>202</v>
      </c>
      <c r="H60" s="14">
        <v>20567</v>
      </c>
      <c r="I60" s="14" t="str">
        <v>שח דולר 4.0075 30.4.15- בנק לאומי</v>
      </c>
    </row>
    <row r="61" spans="1:11">
      <c r="A61" s="14">
        <v>0.050000000000000003</v>
      </c>
      <c r="B61" s="15">
        <v>5572.5799999999999</v>
      </c>
      <c r="C61" s="14">
        <v>100.03</v>
      </c>
      <c r="D61" s="15">
        <v>5570909.7800000003</v>
      </c>
      <c r="E61" s="14" t="s">
        <v>280</v>
      </c>
      <c r="F61" s="14" t="s">
        <v>52</v>
      </c>
      <c r="G61" s="14" t="s">
        <v>202</v>
      </c>
      <c r="H61" s="14">
        <v>9757</v>
      </c>
      <c r="I61" s="14" t="str">
        <v>שח דולר 4.0274 30.4.15- בנק לאומי</v>
      </c>
    </row>
    <row r="62" spans="1:11">
      <c r="A62" s="14">
        <v>0.029999999999999999</v>
      </c>
      <c r="B62" s="15">
        <v>3672.4299999999998</v>
      </c>
      <c r="C62" s="14">
        <v>99.950000000000003</v>
      </c>
      <c r="D62" s="15">
        <v>3674263.5800000001</v>
      </c>
      <c r="E62" s="14" t="s">
        <v>280</v>
      </c>
      <c r="F62" s="14" t="s">
        <v>52</v>
      </c>
      <c r="G62" s="14" t="s">
        <v>202</v>
      </c>
      <c r="H62" s="14">
        <v>20569</v>
      </c>
      <c r="I62" s="14" t="str">
        <v>שח יורו 4.248 27.5.15- בנק לאומי</v>
      </c>
    </row>
    <row r="63" spans="1:11">
      <c r="A63" s="14">
        <v>0.050000000000000003</v>
      </c>
      <c r="B63" s="15">
        <v>5107.3699999999999</v>
      </c>
      <c r="C63" s="14">
        <v>100.13</v>
      </c>
      <c r="D63" s="15">
        <v>5100742.3799999999</v>
      </c>
      <c r="E63" s="14" t="s">
        <v>280</v>
      </c>
      <c r="F63" s="14" t="s">
        <v>52</v>
      </c>
      <c r="G63" s="14" t="s">
        <v>202</v>
      </c>
      <c r="H63" s="14">
        <v>9846</v>
      </c>
      <c r="I63" s="14" t="str">
        <v>שח לישט 5.9 25.6.15- בנק לאומי</v>
      </c>
    </row>
    <row r="64" spans="1:11" ht="22.5">
      <c r="A64" s="14">
        <v>-1</v>
      </c>
      <c r="B64" s="15">
        <v>-107927.13</v>
      </c>
      <c r="C64" s="14">
        <v>100.03</v>
      </c>
      <c r="D64" s="15">
        <v>-107894763.47</v>
      </c>
      <c r="E64" s="14" t="s">
        <v>278</v>
      </c>
      <c r="F64" s="14" t="s">
        <v>52</v>
      </c>
      <c r="G64" s="14" t="s">
        <v>202</v>
      </c>
      <c r="H64" s="14">
        <v>9080118</v>
      </c>
      <c r="I64" s="14" t="str">
        <v>שקל דולר 3.863 11.05.2015- בנק לאומי</v>
      </c>
    </row>
    <row r="65" spans="1:11" ht="22.5">
      <c r="A65" s="14">
        <v>-0.050000000000000003</v>
      </c>
      <c r="B65" s="15">
        <v>-5194.9499999999998</v>
      </c>
      <c r="C65" s="14">
        <v>100.05</v>
      </c>
      <c r="D65" s="15">
        <v>-5192353.2300000004</v>
      </c>
      <c r="E65" s="14" t="s">
        <v>288</v>
      </c>
      <c r="F65" s="14" t="s">
        <v>52</v>
      </c>
      <c r="G65" s="14" t="s">
        <v>202</v>
      </c>
      <c r="H65" s="14">
        <v>4080118</v>
      </c>
      <c r="I65" s="14" t="str">
        <v>שקל דולר 3.9315 11.5.15- בנק לאומי</v>
      </c>
    </row>
    <row r="66" spans="1:11">
      <c r="A66" s="14">
        <v>0.070000000000000007</v>
      </c>
      <c r="B66" s="15">
        <v>7601.8000000000002</v>
      </c>
      <c r="C66" s="14">
        <v>99.920000000000002</v>
      </c>
      <c r="D66" s="15">
        <v>7607886.9400000004</v>
      </c>
      <c r="E66" s="14" t="s">
        <v>278</v>
      </c>
      <c r="F66" s="14" t="s">
        <v>52</v>
      </c>
      <c r="G66" s="14" t="s">
        <v>202</v>
      </c>
      <c r="H66" s="14">
        <v>98210096</v>
      </c>
      <c r="I66" s="14" t="str">
        <v>שקל יורו 4.4 27.05.2015- בנק לאומי</v>
      </c>
    </row>
    <row r="67" spans="1:11" ht="22.5">
      <c r="A67" s="14">
        <v>1.7</v>
      </c>
      <c r="B67" s="15">
        <v>182957.70000000001</v>
      </c>
      <c r="C67" s="14">
        <v>100</v>
      </c>
      <c r="D67" s="15">
        <v>182957695.71000001</v>
      </c>
      <c r="E67" s="14" t="s">
        <v>278</v>
      </c>
      <c r="F67" s="14" t="s">
        <v>33</v>
      </c>
      <c r="G67" s="14" t="s">
        <v>202</v>
      </c>
      <c r="H67" s="14">
        <v>98220053</v>
      </c>
      <c r="I67" s="14" t="str">
        <v>דולר שקל 3.863 11.05.2015- בנק מזרחי טפחות</v>
      </c>
    </row>
    <row r="68" spans="1:11" ht="22.5">
      <c r="A68" s="14">
        <v>-1.6499999999999999</v>
      </c>
      <c r="B68" s="15">
        <v>-177632.56</v>
      </c>
      <c r="C68" s="14">
        <v>100.03</v>
      </c>
      <c r="D68" s="15">
        <v>-177579291.08000001</v>
      </c>
      <c r="E68" s="14" t="s">
        <v>278</v>
      </c>
      <c r="F68" s="14" t="s">
        <v>52</v>
      </c>
      <c r="G68" s="14" t="s">
        <v>202</v>
      </c>
      <c r="H68" s="14">
        <v>98210047</v>
      </c>
      <c r="I68" s="14" t="str">
        <v>שקל דולר 3.863 11.05.2015- בנק מזרחי טפחות</v>
      </c>
    </row>
    <row r="69" spans="1:11">
      <c r="A69" s="13">
        <v>0.089999999999999997</v>
      </c>
      <c r="B69" s="16">
        <v>9239.7900000000009</v>
      </c>
      <c r="C69" s="13"/>
      <c r="D69" s="16">
        <v>9221742.5999999996</v>
      </c>
      <c r="E69" s="13"/>
      <c r="F69" s="13"/>
      <c r="G69" s="13"/>
      <c r="H69" s="13"/>
      <c r="I69" s="13" t="s">
        <v>205</v>
      </c>
    </row>
    <row r="70" spans="1:11">
      <c r="A70" s="13"/>
      <c r="B70" s="13"/>
      <c r="C70" s="13"/>
      <c r="D70" s="13"/>
      <c r="E70" s="13"/>
      <c r="F70" s="13"/>
      <c r="G70" s="13"/>
      <c r="H70" s="13"/>
      <c r="I70" s="13" t="s">
        <v>276</v>
      </c>
    </row>
    <row r="71" spans="1:11" ht="22.5">
      <c r="A71" s="14">
        <v>0.14000000000000001</v>
      </c>
      <c r="B71" s="15">
        <v>14604.73</v>
      </c>
      <c r="C71" s="14">
        <v>99.890000000000001</v>
      </c>
      <c r="D71" s="15">
        <v>14620816.359999999</v>
      </c>
      <c r="E71" s="14" t="s">
        <v>280</v>
      </c>
      <c r="F71" s="14" t="s">
        <v>33</v>
      </c>
      <c r="G71" s="14" t="s">
        <v>202</v>
      </c>
      <c r="H71" s="14">
        <v>9828</v>
      </c>
      <c r="I71" s="14" t="s">
        <v>289</v>
      </c>
    </row>
    <row r="72" spans="1:11" ht="22.5">
      <c r="A72" s="14">
        <v>0.10000000000000001</v>
      </c>
      <c r="B72" s="15">
        <v>10558.26</v>
      </c>
      <c r="C72" s="14">
        <v>99.890000000000001</v>
      </c>
      <c r="D72" s="15">
        <v>10569885</v>
      </c>
      <c r="E72" s="14" t="s">
        <v>281</v>
      </c>
      <c r="F72" s="14" t="s">
        <v>33</v>
      </c>
      <c r="G72" s="14" t="s">
        <v>202</v>
      </c>
      <c r="H72" s="14">
        <v>9853</v>
      </c>
      <c r="I72" s="14" t="s">
        <v>289</v>
      </c>
    </row>
    <row r="73" spans="1:11" ht="22.5">
      <c r="A73" s="14">
        <v>0.10000000000000001</v>
      </c>
      <c r="B73" s="15">
        <v>10224.959999999999</v>
      </c>
      <c r="C73" s="14">
        <v>98.370000000000005</v>
      </c>
      <c r="D73" s="15">
        <v>10394388.130000001</v>
      </c>
      <c r="E73" s="14" t="s">
        <v>280</v>
      </c>
      <c r="F73" s="14" t="s">
        <v>33</v>
      </c>
      <c r="G73" s="14" t="s">
        <v>202</v>
      </c>
      <c r="H73" s="14">
        <v>9873</v>
      </c>
      <c r="I73" s="14" t="str">
        <v>דולר לישט 1.46645 25.6.15- בנק הפועלים</v>
      </c>
    </row>
    <row r="74" spans="1:11" ht="22.5">
      <c r="A74" s="14">
        <v>0.070000000000000007</v>
      </c>
      <c r="B74" s="15">
        <v>7601.5900000000001</v>
      </c>
      <c r="C74" s="14">
        <v>98.879999999999995</v>
      </c>
      <c r="D74" s="15">
        <v>7687688.6799999997</v>
      </c>
      <c r="E74" s="14" t="s">
        <v>278</v>
      </c>
      <c r="F74" s="14" t="s">
        <v>36</v>
      </c>
      <c r="G74" s="14" t="s">
        <v>202</v>
      </c>
      <c r="H74" s="14">
        <v>90877526</v>
      </c>
      <c r="I74" s="14" t="str">
        <v>דולר קנדי יורו 1.42697 05.05.2015- בנק הפועלים</v>
      </c>
    </row>
    <row r="75" spans="1:11" ht="22.5">
      <c r="A75" s="14">
        <v>-0.14000000000000001</v>
      </c>
      <c r="B75" s="15">
        <v>-14778.32</v>
      </c>
      <c r="C75" s="14">
        <v>100</v>
      </c>
      <c r="D75" s="15">
        <v>-14778320.390000001</v>
      </c>
      <c r="E75" s="14" t="s">
        <v>280</v>
      </c>
      <c r="F75" s="14" t="s">
        <v>34</v>
      </c>
      <c r="G75" s="14" t="s">
        <v>202</v>
      </c>
      <c r="H75" s="14">
        <v>9827</v>
      </c>
      <c r="I75" s="14" t="s">
        <v>290</v>
      </c>
    </row>
    <row r="76" spans="1:11" ht="22.5">
      <c r="A76" s="14">
        <v>-0.10000000000000001</v>
      </c>
      <c r="B76" s="15">
        <v>-10683.75</v>
      </c>
      <c r="C76" s="14">
        <v>100</v>
      </c>
      <c r="D76" s="15">
        <v>-10683750</v>
      </c>
      <c r="E76" s="14" t="s">
        <v>281</v>
      </c>
      <c r="F76" s="14" t="s">
        <v>34</v>
      </c>
      <c r="G76" s="14" t="s">
        <v>202</v>
      </c>
      <c r="H76" s="14">
        <v>9852</v>
      </c>
      <c r="I76" s="14" t="s">
        <v>290</v>
      </c>
    </row>
    <row r="77" spans="1:11" ht="22.5">
      <c r="A77" s="14">
        <v>-0.070000000000000007</v>
      </c>
      <c r="B77" s="15">
        <v>-7389.1599999999999</v>
      </c>
      <c r="C77" s="14">
        <v>100</v>
      </c>
      <c r="D77" s="15">
        <v>-7389160.1699999999</v>
      </c>
      <c r="E77" s="14" t="s">
        <v>278</v>
      </c>
      <c r="F77" s="14" t="s">
        <v>34</v>
      </c>
      <c r="G77" s="14" t="s">
        <v>202</v>
      </c>
      <c r="H77" s="14">
        <v>90806119</v>
      </c>
      <c r="I77" s="14" t="str">
        <v>יורו דולר קנדי 1.42697 05.05.2015- בנק הפועלים</v>
      </c>
    </row>
    <row r="78" spans="1:11" ht="22.5">
      <c r="A78" s="14">
        <v>-0.10000000000000001</v>
      </c>
      <c r="B78" s="15">
        <v>-10474.23</v>
      </c>
      <c r="C78" s="14">
        <v>100</v>
      </c>
      <c r="D78" s="15">
        <v>-10474225.779999999</v>
      </c>
      <c r="E78" s="14" t="s">
        <v>280</v>
      </c>
      <c r="F78" s="14" t="s">
        <v>32</v>
      </c>
      <c r="G78" s="14" t="s">
        <v>202</v>
      </c>
      <c r="H78" s="14">
        <v>9872</v>
      </c>
      <c r="I78" s="14" t="str">
        <v>לישט דולר 1.46645 25.6.15- בנק הפועלים</v>
      </c>
    </row>
    <row r="79" spans="1:11">
      <c r="A79" s="14">
        <v>0.070000000000000007</v>
      </c>
      <c r="B79" s="15">
        <v>7298.9300000000003</v>
      </c>
      <c r="C79" s="14">
        <v>99.890000000000001</v>
      </c>
      <c r="D79" s="15">
        <v>7306967.3300000001</v>
      </c>
      <c r="E79" s="14" t="s">
        <v>280</v>
      </c>
      <c r="F79" s="14" t="s">
        <v>33</v>
      </c>
      <c r="G79" s="14" t="s">
        <v>202</v>
      </c>
      <c r="H79" s="14">
        <v>9724</v>
      </c>
      <c r="I79" s="14" t="str">
        <v>דולר יורו 1.0618 25.6.15- בנק לאומי</v>
      </c>
    </row>
    <row r="80" spans="1:11" ht="22.5">
      <c r="A80" s="14">
        <v>0.10000000000000001</v>
      </c>
      <c r="B80" s="15">
        <v>11010.690000000001</v>
      </c>
      <c r="C80" s="14">
        <v>99.840000000000003</v>
      </c>
      <c r="D80" s="15">
        <v>11028332.6</v>
      </c>
      <c r="E80" s="14" t="s">
        <v>280</v>
      </c>
      <c r="F80" s="14" t="s">
        <v>33</v>
      </c>
      <c r="G80" s="14" t="s">
        <v>202</v>
      </c>
      <c r="H80" s="14">
        <v>95602</v>
      </c>
      <c r="I80" s="14" t="str">
        <v>דולר פרנק 0.9984 25.6.15- בנק לאומי</v>
      </c>
    </row>
    <row r="81" spans="1:11">
      <c r="A81" s="14">
        <v>-0.070000000000000007</v>
      </c>
      <c r="B81" s="15">
        <v>-7389.1599999999999</v>
      </c>
      <c r="C81" s="14">
        <v>100</v>
      </c>
      <c r="D81" s="15">
        <v>-7389160.1699999999</v>
      </c>
      <c r="E81" s="14" t="s">
        <v>280</v>
      </c>
      <c r="F81" s="14" t="s">
        <v>34</v>
      </c>
      <c r="G81" s="14" t="s">
        <v>202</v>
      </c>
      <c r="H81" s="14">
        <v>9723</v>
      </c>
      <c r="I81" s="14" t="str">
        <v>יורו דולר 1.0618 25.6.15- בנק לאומי</v>
      </c>
    </row>
    <row r="82" spans="1:11" ht="22.5">
      <c r="A82" s="14">
        <v>-0.11</v>
      </c>
      <c r="B82" s="15">
        <v>-11311.68</v>
      </c>
      <c r="C82" s="14">
        <v>100</v>
      </c>
      <c r="D82" s="15">
        <v>-11311682.949999999</v>
      </c>
      <c r="E82" s="14" t="s">
        <v>280</v>
      </c>
      <c r="F82" s="14" t="s">
        <v>35</v>
      </c>
      <c r="G82" s="14" t="s">
        <v>202</v>
      </c>
      <c r="H82" s="14">
        <v>95601</v>
      </c>
      <c r="I82" s="14" t="str">
        <v>פרנק דולר 0.9984 25.6.15- בנק לאומי</v>
      </c>
    </row>
    <row r="83" spans="1:11">
      <c r="A83" s="13">
        <v>-0.01</v>
      </c>
      <c r="B83" s="13">
        <v>-727.13999999999999</v>
      </c>
      <c r="C83" s="13"/>
      <c r="D83" s="16">
        <v>-418221.35999999999</v>
      </c>
      <c r="E83" s="13"/>
      <c r="F83" s="13"/>
      <c r="G83" s="13"/>
      <c r="H83" s="13"/>
      <c r="I83" s="13" t="s">
        <v>277</v>
      </c>
    </row>
    <row r="84" spans="1:11">
      <c r="A84" s="13"/>
      <c r="B84" s="13"/>
      <c r="C84" s="13"/>
      <c r="D84" s="13"/>
      <c r="E84" s="13"/>
      <c r="F84" s="13"/>
      <c r="G84" s="13"/>
      <c r="H84" s="13"/>
      <c r="I84" s="13" t="s">
        <v>206</v>
      </c>
    </row>
    <row r="85" spans="1:11">
      <c r="A85" s="14">
        <v>0</v>
      </c>
      <c r="B85" s="14">
        <v>158.00999999999999</v>
      </c>
      <c r="C85" s="14">
        <v>100</v>
      </c>
      <c r="D85" s="15">
        <v>158006.69</v>
      </c>
      <c r="E85" s="14" t="str">
        <v>31/03/11</v>
      </c>
      <c r="F85" s="14" t="s">
        <v>52</v>
      </c>
      <c r="G85" s="14" t="s">
        <v>202</v>
      </c>
      <c r="H85" s="14">
        <v>101185</v>
      </c>
      <c r="I85" s="14" t="str">
        <v>18.9.19 IRS 1.375%</v>
      </c>
    </row>
    <row r="86" spans="1:11">
      <c r="A86" s="14">
        <v>0.050000000000000003</v>
      </c>
      <c r="B86" s="15">
        <v>5036.54</v>
      </c>
      <c r="C86" s="14">
        <v>100.73</v>
      </c>
      <c r="D86" s="15">
        <v>5000000</v>
      </c>
      <c r="E86" s="14" t="s">
        <v>291</v>
      </c>
      <c r="F86" s="14" t="s">
        <v>52</v>
      </c>
      <c r="G86" s="14" t="s">
        <v>202</v>
      </c>
      <c r="H86" s="14">
        <v>101185</v>
      </c>
      <c r="I86" s="14" t="s">
        <v>292</v>
      </c>
    </row>
    <row r="87" spans="1:11">
      <c r="A87" s="14">
        <v>-0.050000000000000003</v>
      </c>
      <c r="B87" s="15">
        <v>-5001.6700000000001</v>
      </c>
      <c r="C87" s="14">
        <v>100.03</v>
      </c>
      <c r="D87" s="15">
        <v>-5000000</v>
      </c>
      <c r="E87" s="14" t="s">
        <v>291</v>
      </c>
      <c r="F87" s="14" t="s">
        <v>52</v>
      </c>
      <c r="G87" s="14" t="s">
        <v>202</v>
      </c>
      <c r="H87" s="14">
        <v>1011850</v>
      </c>
      <c r="I87" s="14" t="s">
        <v>292</v>
      </c>
    </row>
    <row r="88" spans="1:11">
      <c r="A88" s="13">
        <v>0</v>
      </c>
      <c r="B88" s="13">
        <v>192.87</v>
      </c>
      <c r="C88" s="13"/>
      <c r="D88" s="16">
        <v>158006.69</v>
      </c>
      <c r="E88" s="13"/>
      <c r="F88" s="13"/>
      <c r="G88" s="13"/>
      <c r="H88" s="13"/>
      <c r="I88" s="13" t="s">
        <v>207</v>
      </c>
    </row>
    <row r="89" spans="1:11">
      <c r="A89" s="13"/>
      <c r="B89" s="13"/>
      <c r="C89" s="13"/>
      <c r="D89" s="13"/>
      <c r="E89" s="13"/>
      <c r="F89" s="13"/>
      <c r="G89" s="13"/>
      <c r="H89" s="13"/>
      <c r="I89" s="13" t="s">
        <v>154</v>
      </c>
    </row>
    <row r="90" spans="1:11">
      <c r="A90" s="14">
        <v>0</v>
      </c>
      <c r="B90" s="14">
        <v>0</v>
      </c>
      <c r="C90" s="14">
        <v>0</v>
      </c>
      <c r="D90" s="14">
        <v>0</v>
      </c>
      <c r="E90" s="14"/>
      <c r="F90" s="14">
        <v>0</v>
      </c>
      <c r="G90" s="14">
        <v>0</v>
      </c>
      <c r="H90" s="14">
        <v>0</v>
      </c>
      <c r="I90" s="14">
        <v>0</v>
      </c>
    </row>
    <row r="91" spans="1:11">
      <c r="A91" s="13">
        <v>0</v>
      </c>
      <c r="B91" s="13">
        <v>0</v>
      </c>
      <c r="C91" s="13"/>
      <c r="D91" s="13">
        <v>0</v>
      </c>
      <c r="E91" s="13"/>
      <c r="F91" s="13"/>
      <c r="G91" s="13"/>
      <c r="H91" s="13"/>
      <c r="I91" s="13" t="s">
        <v>188</v>
      </c>
    </row>
    <row r="92" spans="1:11">
      <c r="A92" s="13">
        <v>0.080000000000000002</v>
      </c>
      <c r="B92" s="16">
        <v>8705.5200000000004</v>
      </c>
      <c r="C92" s="13"/>
      <c r="D92" s="16">
        <v>8961527.9299999997</v>
      </c>
      <c r="E92" s="13"/>
      <c r="F92" s="13"/>
      <c r="G92" s="13"/>
      <c r="H92" s="13"/>
      <c r="I92" s="13" t="s">
        <v>65</v>
      </c>
    </row>
    <row r="93" spans="1:11">
      <c r="A93" s="13"/>
      <c r="B93" s="13"/>
      <c r="C93" s="13"/>
      <c r="D93" s="13"/>
      <c r="E93" s="13"/>
      <c r="F93" s="13"/>
      <c r="G93" s="13"/>
      <c r="H93" s="13"/>
      <c r="I93" s="13" t="s">
        <v>66</v>
      </c>
    </row>
    <row r="94" spans="1:11">
      <c r="A94" s="13"/>
      <c r="B94" s="13"/>
      <c r="C94" s="13"/>
      <c r="D94" s="13"/>
      <c r="E94" s="13"/>
      <c r="F94" s="13"/>
      <c r="G94" s="13"/>
      <c r="H94" s="13"/>
      <c r="I94" s="13" t="s">
        <v>201</v>
      </c>
    </row>
    <row r="95" spans="1:11" ht="22.5">
      <c r="A95" s="14">
        <v>-0.01</v>
      </c>
      <c r="B95" s="14">
        <v>-738.20000000000005</v>
      </c>
      <c r="C95" s="15">
        <v>-32949.800000000003</v>
      </c>
      <c r="D95" s="15">
        <v>2240.3800000000001</v>
      </c>
      <c r="E95" s="14" t="s">
        <v>293</v>
      </c>
      <c r="F95" s="14" t="s">
        <v>34</v>
      </c>
      <c r="G95" s="14" t="str">
        <v>CROCI מרובה</v>
      </c>
      <c r="H95" s="14">
        <v>8000020</v>
      </c>
      <c r="I95" s="14" t="str">
        <v>19/08/2015 לאומי CROCI מדד- בנק לאומי</v>
      </c>
    </row>
    <row r="96" spans="1:11" ht="22.5">
      <c r="A96" s="14">
        <v>0</v>
      </c>
      <c r="B96" s="14">
        <v>385.63999999999999</v>
      </c>
      <c r="C96" s="15">
        <v>1018.21</v>
      </c>
      <c r="D96" s="15">
        <v>37873.889999999999</v>
      </c>
      <c r="E96" s="17" t="s">
        <v>246</v>
      </c>
      <c r="F96" s="14" t="s">
        <v>34</v>
      </c>
      <c r="G96" s="14" t="s">
        <v>191</v>
      </c>
      <c r="H96" s="14">
        <v>8000040</v>
      </c>
      <c r="I96" s="14" t="str">
        <v>MSDEEEMN 04/12/2015- בנק הפועלים</v>
      </c>
    </row>
    <row r="97" spans="1:11" ht="22.5">
      <c r="A97" s="14">
        <v>0</v>
      </c>
      <c r="B97" s="14">
        <v>-211.09999999999999</v>
      </c>
      <c r="C97" s="14">
        <v>-362.12</v>
      </c>
      <c r="D97" s="15">
        <v>58295.059999999998</v>
      </c>
      <c r="E97" s="14" t="s">
        <v>294</v>
      </c>
      <c r="F97" s="14" t="s">
        <v>33</v>
      </c>
      <c r="G97" s="14" t="s">
        <v>191</v>
      </c>
      <c r="H97" s="14">
        <v>800101</v>
      </c>
      <c r="I97" s="14" t="str">
        <v>NDUEEGF 23/10/2015- בנק הפועלים</v>
      </c>
    </row>
    <row r="98" spans="1:11" ht="22.5">
      <c r="A98" s="14">
        <v>0</v>
      </c>
      <c r="B98" s="14">
        <v>-34.990000000000002</v>
      </c>
      <c r="C98" s="14">
        <v>-54.899999999999999</v>
      </c>
      <c r="D98" s="15">
        <v>63740.059999999998</v>
      </c>
      <c r="E98" s="14" t="str">
        <v>30/06/14</v>
      </c>
      <c r="F98" s="14" t="s">
        <v>33</v>
      </c>
      <c r="G98" s="14" t="s">
        <v>191</v>
      </c>
      <c r="H98" s="14">
        <v>80010</v>
      </c>
      <c r="I98" s="14" t="str">
        <v>SWAP EM - NDUEEGF 23/06/2015- בנק הפועלים</v>
      </c>
    </row>
    <row r="99" spans="1:11">
      <c r="A99" s="14">
        <v>0</v>
      </c>
      <c r="B99" s="14">
        <v>-503.79000000000002</v>
      </c>
      <c r="C99" s="15">
        <v>1824.73</v>
      </c>
      <c r="D99" s="15">
        <v>-27608.82</v>
      </c>
      <c r="E99" s="14" t="s">
        <v>288</v>
      </c>
      <c r="F99" s="14" t="s">
        <v>34</v>
      </c>
      <c r="G99" s="14" t="s">
        <v>167</v>
      </c>
      <c r="H99" s="14">
        <v>80000212</v>
      </c>
      <c r="I99" s="14" t="str">
        <v>DBCTD 8/04/2016- בנק הפועלים</v>
      </c>
    </row>
    <row r="100" spans="1:11">
      <c r="A100" s="14">
        <v>0</v>
      </c>
      <c r="B100" s="14">
        <v>533.96000000000004</v>
      </c>
      <c r="C100" s="15">
        <v>12946.120000000001</v>
      </c>
      <c r="D100" s="15">
        <v>4124.4700000000003</v>
      </c>
      <c r="E100" s="17" t="s">
        <v>244</v>
      </c>
      <c r="F100" s="14" t="s">
        <v>33</v>
      </c>
      <c r="G100" s="14" t="s">
        <v>295</v>
      </c>
      <c r="H100" s="14">
        <v>8000061</v>
      </c>
      <c r="I100" s="14" t="s">
        <v>296</v>
      </c>
    </row>
    <row r="101" spans="1:11">
      <c r="A101" s="14">
        <v>0</v>
      </c>
      <c r="B101" s="14">
        <v>154.27000000000001</v>
      </c>
      <c r="C101" s="15">
        <v>12955.389999999999</v>
      </c>
      <c r="D101" s="15">
        <v>1190.8199999999999</v>
      </c>
      <c r="E101" s="14" t="s">
        <v>294</v>
      </c>
      <c r="F101" s="14" t="s">
        <v>33</v>
      </c>
      <c r="G101" s="14" t="s">
        <v>295</v>
      </c>
      <c r="H101" s="14">
        <v>80000611</v>
      </c>
      <c r="I101" s="14" t="s">
        <v>296</v>
      </c>
    </row>
    <row r="102" spans="1:11" ht="22.5">
      <c r="A102" s="14">
        <v>0.01</v>
      </c>
      <c r="B102" s="15">
        <v>1031.4000000000001</v>
      </c>
      <c r="C102" s="15">
        <v>14745.610000000001</v>
      </c>
      <c r="D102" s="15">
        <v>6994.6099999999997</v>
      </c>
      <c r="E102" s="17" t="s">
        <v>244</v>
      </c>
      <c r="F102" s="14" t="s">
        <v>33</v>
      </c>
      <c r="G102" s="14" t="s">
        <v>297</v>
      </c>
      <c r="H102" s="14">
        <v>8000051</v>
      </c>
      <c r="I102" s="14" t="s">
        <v>298</v>
      </c>
    </row>
    <row r="103" spans="1:11" ht="22.5">
      <c r="A103" s="14">
        <v>0</v>
      </c>
      <c r="B103" s="14">
        <v>286.17000000000002</v>
      </c>
      <c r="C103" s="15">
        <v>14755.84</v>
      </c>
      <c r="D103" s="15">
        <v>1939.3699999999999</v>
      </c>
      <c r="E103" s="14" t="s">
        <v>294</v>
      </c>
      <c r="F103" s="14" t="s">
        <v>33</v>
      </c>
      <c r="G103" s="14" t="s">
        <v>297</v>
      </c>
      <c r="H103" s="14">
        <v>80000511</v>
      </c>
      <c r="I103" s="14" t="s">
        <v>298</v>
      </c>
    </row>
    <row r="104" spans="1:11">
      <c r="A104" s="14">
        <v>0.01</v>
      </c>
      <c r="B104" s="15">
        <v>1346.9400000000001</v>
      </c>
      <c r="C104" s="15">
        <v>7585.1000000000004</v>
      </c>
      <c r="D104" s="15">
        <v>17757.77</v>
      </c>
      <c r="E104" s="17" t="s">
        <v>244</v>
      </c>
      <c r="F104" s="14" t="s">
        <v>33</v>
      </c>
      <c r="G104" s="14" t="s">
        <v>299</v>
      </c>
      <c r="H104" s="14">
        <v>8000071</v>
      </c>
      <c r="I104" s="14" t="str">
        <v>NDDUNA 09/06/2015- בנק הפועלים</v>
      </c>
    </row>
    <row r="105" spans="1:11">
      <c r="A105" s="14">
        <v>0</v>
      </c>
      <c r="B105" s="14">
        <v>359.93000000000001</v>
      </c>
      <c r="C105" s="15">
        <v>7595.25</v>
      </c>
      <c r="D105" s="15">
        <v>4738.9099999999999</v>
      </c>
      <c r="E105" s="14" t="s">
        <v>294</v>
      </c>
      <c r="F105" s="14" t="s">
        <v>33</v>
      </c>
      <c r="G105" s="14" t="s">
        <v>299</v>
      </c>
      <c r="H105" s="14">
        <v>80000711</v>
      </c>
      <c r="I105" s="14" t="str">
        <v>NDDUNA 10/06/2015- בנק הפועלים</v>
      </c>
    </row>
    <row r="106" spans="1:11" ht="22.5">
      <c r="A106" s="14">
        <v>0</v>
      </c>
      <c r="B106" s="14">
        <v>-48.520000000000003</v>
      </c>
      <c r="C106" s="14">
        <v>-819.21000000000004</v>
      </c>
      <c r="D106" s="15">
        <v>5922.8400000000001</v>
      </c>
      <c r="E106" s="14" t="s">
        <v>293</v>
      </c>
      <c r="F106" s="14" t="s">
        <v>33</v>
      </c>
      <c r="G106" s="14" t="s">
        <v>215</v>
      </c>
      <c r="H106" s="14">
        <v>8000015</v>
      </c>
      <c r="I106" s="14" t="str">
        <v>SPTR 06/08/2015 פועלים מדד- בנק הפועלים</v>
      </c>
    </row>
    <row r="107" spans="1:11" ht="22.5">
      <c r="A107" s="14">
        <v>0</v>
      </c>
      <c r="B107" s="14">
        <v>92.030000000000001</v>
      </c>
      <c r="C107" s="15">
        <v>5237.4499999999998</v>
      </c>
      <c r="D107" s="15">
        <v>1757.1600000000001</v>
      </c>
      <c r="E107" s="14" t="s">
        <v>278</v>
      </c>
      <c r="F107" s="14" t="s">
        <v>32</v>
      </c>
      <c r="G107" s="14" t="str">
        <v>מרובה MCX</v>
      </c>
      <c r="H107" s="14">
        <v>80000213</v>
      </c>
      <c r="I107" s="14" t="str">
        <v>19/02/2016 מדד MCXNUK (פועלים)- בנק הפועלים</v>
      </c>
    </row>
    <row r="108" spans="1:11" ht="22.5">
      <c r="A108" s="14">
        <v>0.029999999999999999</v>
      </c>
      <c r="B108" s="15">
        <v>2932.2399999999998</v>
      </c>
      <c r="C108" s="15">
        <v>4877.7600000000002</v>
      </c>
      <c r="D108" s="15">
        <v>60114.559999999998</v>
      </c>
      <c r="E108" s="14" t="s">
        <v>293</v>
      </c>
      <c r="F108" s="14" t="s">
        <v>34</v>
      </c>
      <c r="G108" s="14" t="str">
        <v>מרובה SXXR </v>
      </c>
      <c r="H108" s="14">
        <v>8000016</v>
      </c>
      <c r="I108" s="14" t="str">
        <v>06/08/2015 מדד SXXR (פועלים)- בנק הפועלים</v>
      </c>
    </row>
    <row r="109" spans="1:11" ht="22.5">
      <c r="A109" s="14">
        <v>0.02</v>
      </c>
      <c r="B109" s="15">
        <v>2510.3299999999999</v>
      </c>
      <c r="C109" s="15">
        <v>17723.299999999999</v>
      </c>
      <c r="D109" s="15">
        <v>14164</v>
      </c>
      <c r="E109" s="14" t="s">
        <v>293</v>
      </c>
      <c r="F109" s="14" t="s">
        <v>34</v>
      </c>
      <c r="G109" s="14" t="s">
        <v>202</v>
      </c>
      <c r="H109" s="14">
        <v>8000017</v>
      </c>
      <c r="I109" s="14" t="str">
        <v>SX5T 7/08/2015 מדד פועלים- בנק הפועלים</v>
      </c>
    </row>
    <row r="110" spans="1:11" ht="22.5">
      <c r="A110" s="14">
        <v>0.02</v>
      </c>
      <c r="B110" s="15">
        <v>2537.0100000000002</v>
      </c>
      <c r="C110" s="15">
        <v>1325.47</v>
      </c>
      <c r="D110" s="15">
        <v>191403.97</v>
      </c>
      <c r="E110" s="14" t="s">
        <v>300</v>
      </c>
      <c r="F110" s="14" t="s">
        <v>33</v>
      </c>
      <c r="G110" s="14" t="s">
        <v>202</v>
      </c>
      <c r="H110" s="14">
        <v>8007</v>
      </c>
      <c r="I110" s="14" t="str">
        <v>MSCI EMERGING MARKETS 10/08/2015 לאומי- בנק לאומי</v>
      </c>
    </row>
    <row r="111" spans="1:11" ht="22.5">
      <c r="A111" s="14">
        <v>-0.01</v>
      </c>
      <c r="B111" s="14">
        <v>-892.66999999999996</v>
      </c>
      <c r="C111" s="15">
        <v>-1825.4300000000001</v>
      </c>
      <c r="D111" s="15">
        <v>48901.620000000003</v>
      </c>
      <c r="E111" s="14" t="s">
        <v>293</v>
      </c>
      <c r="F111" s="14" t="s">
        <v>33</v>
      </c>
      <c r="G111" s="14" t="s">
        <v>202</v>
      </c>
      <c r="H111" s="14">
        <v>8101010</v>
      </c>
      <c r="I111" s="14" t="str">
        <v>S&amp;P 50 08/07/2015 מדד מזרחי- בנק מזרחי טפחות</v>
      </c>
    </row>
    <row r="112" spans="1:11">
      <c r="A112" s="13">
        <v>0.089999999999999997</v>
      </c>
      <c r="B112" s="16">
        <v>9740.6599999999999</v>
      </c>
      <c r="C112" s="13"/>
      <c r="D112" s="16">
        <v>493550.66999999998</v>
      </c>
      <c r="E112" s="13"/>
      <c r="F112" s="13"/>
      <c r="G112" s="13"/>
      <c r="H112" s="13"/>
      <c r="I112" s="13" t="s">
        <v>203</v>
      </c>
    </row>
    <row r="113" spans="1:11">
      <c r="A113" s="13"/>
      <c r="B113" s="13"/>
      <c r="C113" s="13"/>
      <c r="D113" s="13"/>
      <c r="E113" s="13"/>
      <c r="F113" s="13"/>
      <c r="G113" s="13"/>
      <c r="H113" s="13"/>
      <c r="I113" s="13" t="s">
        <v>31</v>
      </c>
    </row>
    <row r="114" spans="1:11">
      <c r="A114" s="14">
        <v>0</v>
      </c>
      <c r="B114" s="14">
        <v>0</v>
      </c>
      <c r="C114" s="14">
        <v>0</v>
      </c>
      <c r="D114" s="14">
        <v>0</v>
      </c>
      <c r="E114" s="14"/>
      <c r="F114" s="14">
        <v>0</v>
      </c>
      <c r="G114" s="14">
        <v>0</v>
      </c>
      <c r="H114" s="14">
        <v>0</v>
      </c>
      <c r="I114" s="14">
        <v>0</v>
      </c>
    </row>
    <row r="115" spans="1:11">
      <c r="A115" s="13">
        <v>0</v>
      </c>
      <c r="B115" s="13">
        <v>0</v>
      </c>
      <c r="C115" s="13"/>
      <c r="D115" s="13">
        <v>0</v>
      </c>
      <c r="E115" s="13"/>
      <c r="F115" s="13"/>
      <c r="G115" s="13"/>
      <c r="H115" s="13"/>
      <c r="I115" s="13" t="s">
        <v>209</v>
      </c>
    </row>
    <row r="116" spans="1:11">
      <c r="A116" s="13"/>
      <c r="B116" s="13"/>
      <c r="C116" s="13"/>
      <c r="D116" s="13"/>
      <c r="E116" s="13"/>
      <c r="F116" s="13"/>
      <c r="G116" s="13"/>
      <c r="H116" s="13"/>
      <c r="I116" s="13" t="s">
        <v>206</v>
      </c>
    </row>
    <row r="117" spans="1:11">
      <c r="A117" s="14">
        <v>0</v>
      </c>
      <c r="B117" s="14">
        <v>0</v>
      </c>
      <c r="C117" s="14">
        <v>0</v>
      </c>
      <c r="D117" s="14">
        <v>0</v>
      </c>
      <c r="E117" s="14"/>
      <c r="F117" s="14">
        <v>0</v>
      </c>
      <c r="G117" s="14">
        <v>0</v>
      </c>
      <c r="H117" s="14">
        <v>0</v>
      </c>
      <c r="I117" s="14">
        <v>0</v>
      </c>
    </row>
    <row r="118" spans="1:11">
      <c r="A118" s="13">
        <v>0</v>
      </c>
      <c r="B118" s="13">
        <v>0</v>
      </c>
      <c r="C118" s="13"/>
      <c r="D118" s="13">
        <v>0</v>
      </c>
      <c r="E118" s="13"/>
      <c r="F118" s="13"/>
      <c r="G118" s="13"/>
      <c r="H118" s="13"/>
      <c r="I118" s="13" t="s">
        <v>207</v>
      </c>
    </row>
    <row r="119" spans="1:11">
      <c r="A119" s="13"/>
      <c r="B119" s="13"/>
      <c r="C119" s="13"/>
      <c r="D119" s="13"/>
      <c r="E119" s="13"/>
      <c r="F119" s="13"/>
      <c r="G119" s="13"/>
      <c r="H119" s="13"/>
      <c r="I119" s="13" t="s">
        <v>154</v>
      </c>
    </row>
    <row r="120" spans="1:11" ht="22.5">
      <c r="A120" s="14">
        <v>0</v>
      </c>
      <c r="B120" s="14">
        <v>-71.730000000000004</v>
      </c>
      <c r="C120" s="14">
        <v>-90.359999999999999</v>
      </c>
      <c r="D120" s="15">
        <v>79381.779999999999</v>
      </c>
      <c r="E120" s="14" t="s">
        <v>293</v>
      </c>
      <c r="F120" s="14" t="s">
        <v>33</v>
      </c>
      <c r="G120" s="14" t="s">
        <v>301</v>
      </c>
      <c r="H120" s="14">
        <v>8000021</v>
      </c>
      <c r="I120" s="14" t="str">
        <v>IBOXHA 18/06/2015- בנק הפועלים</v>
      </c>
    </row>
    <row r="121" spans="1:11" ht="22.5">
      <c r="A121" s="14">
        <v>0</v>
      </c>
      <c r="B121" s="14">
        <v>120.86</v>
      </c>
      <c r="C121" s="14">
        <v>225.94</v>
      </c>
      <c r="D121" s="15">
        <v>53490.800000000003</v>
      </c>
      <c r="E121" s="17" t="s">
        <v>245</v>
      </c>
      <c r="F121" s="14" t="s">
        <v>33</v>
      </c>
      <c r="G121" s="14" t="s">
        <v>301</v>
      </c>
      <c r="H121" s="14">
        <v>8000023</v>
      </c>
      <c r="I121" s="14" t="str">
        <v>IBXA 22/06/2015- בנק הפועלים</v>
      </c>
    </row>
    <row r="122" spans="1:11" ht="22.5">
      <c r="A122" s="14">
        <v>0.01</v>
      </c>
      <c r="B122" s="14">
        <v>664.75</v>
      </c>
      <c r="C122" s="14">
        <v>693.91999999999996</v>
      </c>
      <c r="D122" s="15">
        <v>95797.449999999997</v>
      </c>
      <c r="E122" s="14" t="s">
        <v>294</v>
      </c>
      <c r="F122" s="14" t="s">
        <v>33</v>
      </c>
      <c r="G122" s="14" t="s">
        <v>301</v>
      </c>
      <c r="H122" s="14">
        <v>8000030</v>
      </c>
      <c r="I122" s="14" t="str">
        <v>IBXBB 21/09/2015- בנק הפועלים</v>
      </c>
    </row>
    <row r="123" spans="1:11" ht="22.5">
      <c r="A123" s="14">
        <v>0</v>
      </c>
      <c r="B123" s="14">
        <v>499.94</v>
      </c>
      <c r="C123" s="14">
        <v>904.88</v>
      </c>
      <c r="D123" s="15">
        <v>55249.68</v>
      </c>
      <c r="E123" s="14" t="s">
        <v>294</v>
      </c>
      <c r="F123" s="14" t="s">
        <v>33</v>
      </c>
      <c r="G123" s="14" t="s">
        <v>301</v>
      </c>
      <c r="H123" s="14">
        <v>8000050</v>
      </c>
      <c r="I123" s="14" t="str">
        <v>IBXCC 21/09/2015- בנק הפועלים</v>
      </c>
    </row>
    <row r="124" spans="1:11" ht="22.5">
      <c r="A124" s="14">
        <v>0.01</v>
      </c>
      <c r="B124" s="14">
        <v>643.34000000000003</v>
      </c>
      <c r="C124" s="15">
        <v>1151.6099999999999</v>
      </c>
      <c r="D124" s="15">
        <v>55864.199999999997</v>
      </c>
      <c r="E124" s="14" t="s">
        <v>302</v>
      </c>
      <c r="F124" s="14" t="s">
        <v>33</v>
      </c>
      <c r="G124" s="14" t="s">
        <v>301</v>
      </c>
      <c r="H124" s="14">
        <v>80000124</v>
      </c>
      <c r="I124" s="14" t="str">
        <v>IBXDD 21/12/15- בנק הפועלים</v>
      </c>
    </row>
    <row r="125" spans="1:11" ht="22.5">
      <c r="A125" s="14">
        <v>0.01</v>
      </c>
      <c r="B125" s="14">
        <v>776.88</v>
      </c>
      <c r="C125" s="15">
        <v>1376.74</v>
      </c>
      <c r="D125" s="15">
        <v>56429.120000000003</v>
      </c>
      <c r="E125" s="14" t="s">
        <v>302</v>
      </c>
      <c r="F125" s="14" t="s">
        <v>33</v>
      </c>
      <c r="G125" s="14" t="s">
        <v>301</v>
      </c>
      <c r="H125" s="14">
        <v>8000123</v>
      </c>
      <c r="I125" s="14" t="str">
        <v>IBXEE 21/12/15- בנק הפועלים</v>
      </c>
    </row>
    <row r="126" spans="1:11">
      <c r="A126" s="14">
        <v>0</v>
      </c>
      <c r="B126" s="14">
        <v>368.30000000000001</v>
      </c>
      <c r="C126" s="14">
        <v>358.45999999999998</v>
      </c>
      <c r="D126" s="15">
        <v>102742.82000000001</v>
      </c>
      <c r="E126" s="14" t="s">
        <v>293</v>
      </c>
      <c r="F126" s="14" t="s">
        <v>33</v>
      </c>
      <c r="G126" s="14" t="s">
        <v>202</v>
      </c>
      <c r="H126" s="14">
        <v>8000019</v>
      </c>
      <c r="I126" s="14" t="str">
        <v>EMBI JP MORGAN- בנק הפועלים</v>
      </c>
    </row>
    <row r="127" spans="1:11" ht="22.5">
      <c r="A127" s="14">
        <v>0.01</v>
      </c>
      <c r="B127" s="15">
        <v>1413</v>
      </c>
      <c r="C127" s="15">
        <v>1025.29</v>
      </c>
      <c r="D127" s="15">
        <v>137814.98000000001</v>
      </c>
      <c r="E127" s="14" t="s">
        <v>293</v>
      </c>
      <c r="F127" s="14" t="s">
        <v>33</v>
      </c>
      <c r="G127" s="14" t="s">
        <v>202</v>
      </c>
      <c r="H127" s="14">
        <v>8000018</v>
      </c>
      <c r="I127" s="14" t="str">
        <v>IBOXIG LQD 6/2015 פועלים- בנק הפועלים</v>
      </c>
    </row>
    <row r="128" spans="1:11" ht="22.5">
      <c r="A128" s="14">
        <v>0</v>
      </c>
      <c r="B128" s="14">
        <v>86.5</v>
      </c>
      <c r="C128" s="14">
        <v>413.33999999999997</v>
      </c>
      <c r="D128" s="15">
        <v>20927.48</v>
      </c>
      <c r="E128" s="14" t="s">
        <v>300</v>
      </c>
      <c r="F128" s="14" t="s">
        <v>33</v>
      </c>
      <c r="G128" s="14" t="s">
        <v>202</v>
      </c>
      <c r="H128" s="14">
        <v>8008</v>
      </c>
      <c r="I128" s="14" t="str">
        <v>09/02/15 מדד לאומי LT13TRUU- בנק לאומי</v>
      </c>
    </row>
    <row r="129" spans="1:11">
      <c r="A129" s="13">
        <v>0.040000000000000001</v>
      </c>
      <c r="B129" s="16">
        <v>4501.8400000000001</v>
      </c>
      <c r="C129" s="13"/>
      <c r="D129" s="16">
        <v>657698.30000000005</v>
      </c>
      <c r="E129" s="13"/>
      <c r="F129" s="13"/>
      <c r="G129" s="13"/>
      <c r="H129" s="13"/>
      <c r="I129" s="13" t="s">
        <v>188</v>
      </c>
    </row>
    <row r="130" spans="1:11">
      <c r="A130" s="13">
        <v>0.13</v>
      </c>
      <c r="B130" s="16">
        <v>14242.5</v>
      </c>
      <c r="C130" s="13"/>
      <c r="D130" s="16">
        <v>1151248.97</v>
      </c>
      <c r="E130" s="13"/>
      <c r="F130" s="13"/>
      <c r="G130" s="13"/>
      <c r="H130" s="13"/>
      <c r="I130" s="13" t="s">
        <v>67</v>
      </c>
    </row>
    <row r="131" spans="1:11">
      <c r="A131" s="10">
        <v>0.20999999999999999</v>
      </c>
      <c r="B131" s="11">
        <v>22948.02</v>
      </c>
      <c r="C131" s="10"/>
      <c r="D131" s="11">
        <v>10112776.9</v>
      </c>
      <c r="E131" s="10"/>
      <c r="F131" s="10"/>
      <c r="G131" s="10"/>
      <c r="H131" s="10"/>
      <c r="I131" s="10" t="s">
        <v>218</v>
      </c>
    </row>
    <row r="132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K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R64"/>
  <sheetViews>
    <sheetView workbookViewId="0" showGridLines="0">
      <selection activeCell="H1" sqref="H1"/>
    </sheetView>
  </sheetViews>
  <sheetFormatPr defaultRowHeight="12.75"/>
  <cols>
    <col min="1" max="2" style="1" width="9.425781" customWidth="1"/>
    <col min="3" max="3" style="1" width="14.14062" customWidth="1"/>
    <col min="4" max="4" style="1" width="10" bestFit="1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14.14062" customWidth="1"/>
    <col min="14" max="14" style="1" width="10.14062" customWidth="1"/>
    <col min="15" max="15" style="1" width="15.42578" customWidth="1"/>
    <col min="16" max="16" style="1" width="9.142308" hidden="1"/>
    <col min="17" max="17" style="1" width="6.710938" customWidth="1"/>
    <col min="18" max="18" style="1" width="24.57031" bestFit="1" customWidth="1"/>
    <col min="19" max="16384" style="1"/>
  </cols>
  <sheetData>
    <row r="2" spans="1:18" customHeight="1" ht="25.15">
      <c r="A2" s="2" t="str">
        <v>ניירות ערך לא סחירים - מוצרים מובנים</v>
      </c>
      <c r="R2" s="3" t="s">
        <f>HYPERLINK("#'"&amp;גיליון1!$A$32&amp;"'!C6",גיליון1!$B$32)</f>
        <v>30</v>
      </c>
    </row>
    <row r="3" spans="1:18" customHeight="1" ht="3.6"/>
    <row r="4" spans="1:18" customHeight="1" ht="61.15">
      <c r="A4" s="4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8" customHeight="1" ht="2.85"/>
    <row r="6" spans="1:18" customHeight="1" ht="15.2"/>
    <row r="7" spans="1:18" customHeight="1" ht="43.15">
      <c r="A7" s="5" t="s">
        <v>2</v>
      </c>
      <c r="B7" s="5" t="s">
        <v>68</v>
      </c>
      <c r="C7" s="5" t="s">
        <v>44</v>
      </c>
      <c r="D7" s="5" t="s">
        <v>70</v>
      </c>
      <c r="E7" s="5" t="s">
        <v>71</v>
      </c>
      <c r="F7" s="5" t="s">
        <v>45</v>
      </c>
      <c r="G7" s="5" t="s">
        <v>46</v>
      </c>
      <c r="H7" s="5" t="s">
        <v>31</v>
      </c>
      <c r="I7" s="5" t="s">
        <v>72</v>
      </c>
      <c r="J7" s="5" t="s">
        <v>219</v>
      </c>
      <c r="K7" s="5" t="s">
        <v>47</v>
      </c>
      <c r="L7" s="5" t="s">
        <v>48</v>
      </c>
      <c r="M7" s="5" t="s">
        <v>220</v>
      </c>
      <c r="N7" s="5" t="s">
        <v>49</v>
      </c>
      <c r="O7" s="5" t="s">
        <v>50</v>
      </c>
    </row>
    <row r="8" spans="1:1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 t="s">
        <v>51</v>
      </c>
    </row>
    <row r="9" spans="1:18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s">
        <v>221</v>
      </c>
    </row>
    <row r="10" spans="1:18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8" ht="22.5">
      <c r="A11" s="14">
        <v>0.089999999999999997</v>
      </c>
      <c r="B11" s="14">
        <v>0</v>
      </c>
      <c r="C11" s="15">
        <v>9851.0200000000004</v>
      </c>
      <c r="D11" s="15">
        <v>6725619.6600000001</v>
      </c>
      <c r="E11" s="14">
        <v>146.47</v>
      </c>
      <c r="F11" s="14">
        <v>0</v>
      </c>
      <c r="G11" s="14">
        <v>0</v>
      </c>
      <c r="H11" s="14" t="s">
        <v>52</v>
      </c>
      <c r="I11" s="14"/>
      <c r="J11" s="14" t="s">
        <v>302</v>
      </c>
      <c r="K11" s="14" t="s">
        <v>132</v>
      </c>
      <c r="L11" s="14" t="s">
        <v>115</v>
      </c>
      <c r="M11" s="14"/>
      <c r="N11" s="14" t="str">
        <v>NL0010853644</v>
      </c>
      <c r="O11" s="14" t="str">
        <v>DSCT IT Delta 1 27.8.15- בנק דיסקונט</v>
      </c>
    </row>
    <row r="12" spans="1:18">
      <c r="A12" s="13">
        <v>0.089999999999999997</v>
      </c>
      <c r="B12" s="13"/>
      <c r="C12" s="16">
        <v>9851.0200000000004</v>
      </c>
      <c r="D12" s="13"/>
      <c r="E12" s="13">
        <v>146.47</v>
      </c>
      <c r="F12" s="13">
        <v>0</v>
      </c>
      <c r="G12" s="13"/>
      <c r="H12" s="13"/>
      <c r="I12" s="13">
        <v>0</v>
      </c>
      <c r="J12" s="13"/>
      <c r="K12" s="13"/>
      <c r="L12" s="13"/>
      <c r="M12" s="13"/>
      <c r="N12" s="13"/>
      <c r="O12" s="13" t="s">
        <v>77</v>
      </c>
    </row>
    <row r="13" spans="1:18">
      <c r="A13" s="13">
        <v>0.089999999999999997</v>
      </c>
      <c r="B13" s="13"/>
      <c r="C13" s="16">
        <v>9851.0200000000004</v>
      </c>
      <c r="D13" s="13"/>
      <c r="E13" s="13">
        <v>146.47</v>
      </c>
      <c r="F13" s="13">
        <v>0</v>
      </c>
      <c r="G13" s="13"/>
      <c r="H13" s="13"/>
      <c r="I13" s="13">
        <v>0</v>
      </c>
      <c r="J13" s="13"/>
      <c r="K13" s="13"/>
      <c r="L13" s="13"/>
      <c r="M13" s="13"/>
      <c r="N13" s="13"/>
      <c r="O13" s="13" t="s">
        <v>222</v>
      </c>
    </row>
    <row r="14" spans="1:18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 t="s">
        <v>223</v>
      </c>
    </row>
    <row r="15" spans="1:18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8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/>
      <c r="K16" s="14"/>
      <c r="L16" s="14">
        <v>0</v>
      </c>
      <c r="M16" s="14"/>
      <c r="N16" s="14">
        <v>0</v>
      </c>
      <c r="O16" s="14">
        <v>0</v>
      </c>
    </row>
    <row r="17" spans="1:18">
      <c r="A17" s="13">
        <v>0</v>
      </c>
      <c r="B17" s="13"/>
      <c r="C17" s="13">
        <v>0</v>
      </c>
      <c r="D17" s="13"/>
      <c r="E17" s="13">
        <v>0</v>
      </c>
      <c r="F17" s="13">
        <v>0</v>
      </c>
      <c r="G17" s="13"/>
      <c r="H17" s="13"/>
      <c r="I17" s="13">
        <v>0</v>
      </c>
      <c r="J17" s="13"/>
      <c r="K17" s="13"/>
      <c r="L17" s="13"/>
      <c r="M17" s="13"/>
      <c r="N17" s="13"/>
      <c r="O17" s="13" t="s">
        <v>77</v>
      </c>
    </row>
    <row r="18" spans="1:18">
      <c r="A18" s="13">
        <v>0</v>
      </c>
      <c r="B18" s="13"/>
      <c r="C18" s="13">
        <v>0</v>
      </c>
      <c r="D18" s="13"/>
      <c r="E18" s="13">
        <v>0</v>
      </c>
      <c r="F18" s="13">
        <v>0</v>
      </c>
      <c r="G18" s="13"/>
      <c r="H18" s="13"/>
      <c r="I18" s="13">
        <v>0</v>
      </c>
      <c r="J18" s="13"/>
      <c r="K18" s="13"/>
      <c r="L18" s="13"/>
      <c r="M18" s="13"/>
      <c r="N18" s="13"/>
      <c r="O18" s="13" t="s">
        <v>224</v>
      </c>
    </row>
    <row r="19" spans="1:18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 t="s">
        <v>225</v>
      </c>
    </row>
    <row r="20" spans="1:18" ht="22.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 t="s">
        <v>226</v>
      </c>
    </row>
    <row r="21" spans="1:18">
      <c r="A21" s="14">
        <v>0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/>
      <c r="K21" s="14"/>
      <c r="L21" s="14">
        <v>0</v>
      </c>
      <c r="M21" s="14"/>
      <c r="N21" s="14">
        <v>0</v>
      </c>
      <c r="O21" s="14">
        <v>0</v>
      </c>
    </row>
    <row r="22" spans="1:18" ht="33.75">
      <c r="A22" s="13">
        <v>0</v>
      </c>
      <c r="B22" s="13"/>
      <c r="C22" s="13">
        <v>0</v>
      </c>
      <c r="D22" s="13"/>
      <c r="E22" s="13">
        <v>0</v>
      </c>
      <c r="F22" s="13">
        <v>0</v>
      </c>
      <c r="G22" s="13"/>
      <c r="H22" s="13"/>
      <c r="I22" s="13">
        <v>0</v>
      </c>
      <c r="J22" s="13"/>
      <c r="K22" s="13"/>
      <c r="L22" s="13"/>
      <c r="M22" s="13"/>
      <c r="N22" s="13"/>
      <c r="O22" s="13" t="s">
        <v>227</v>
      </c>
    </row>
    <row r="23" spans="1:18" ht="22.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 t="s">
        <v>228</v>
      </c>
    </row>
    <row r="24" spans="1:18">
      <c r="A24" s="14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/>
      <c r="K24" s="14"/>
      <c r="L24" s="14">
        <v>0</v>
      </c>
      <c r="M24" s="14"/>
      <c r="N24" s="14">
        <v>0</v>
      </c>
      <c r="O24" s="14">
        <v>0</v>
      </c>
    </row>
    <row r="25" spans="1:18" ht="33.75">
      <c r="A25" s="13">
        <v>0</v>
      </c>
      <c r="B25" s="13"/>
      <c r="C25" s="13">
        <v>0</v>
      </c>
      <c r="D25" s="13"/>
      <c r="E25" s="13">
        <v>0</v>
      </c>
      <c r="F25" s="13">
        <v>0</v>
      </c>
      <c r="G25" s="13"/>
      <c r="H25" s="13"/>
      <c r="I25" s="13">
        <v>0</v>
      </c>
      <c r="J25" s="13"/>
      <c r="K25" s="13"/>
      <c r="L25" s="13"/>
      <c r="M25" s="13"/>
      <c r="N25" s="13"/>
      <c r="O25" s="13" t="s">
        <v>229</v>
      </c>
    </row>
    <row r="26" spans="1:18" ht="22.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 t="s">
        <v>230</v>
      </c>
    </row>
    <row r="27" spans="1:18">
      <c r="A27" s="14">
        <v>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/>
      <c r="K27" s="14"/>
      <c r="L27" s="14">
        <v>0</v>
      </c>
      <c r="M27" s="14"/>
      <c r="N27" s="14">
        <v>0</v>
      </c>
      <c r="O27" s="14">
        <v>0</v>
      </c>
    </row>
    <row r="28" spans="1:18" ht="33.75">
      <c r="A28" s="13">
        <v>0</v>
      </c>
      <c r="B28" s="13"/>
      <c r="C28" s="13">
        <v>0</v>
      </c>
      <c r="D28" s="13"/>
      <c r="E28" s="13">
        <v>0</v>
      </c>
      <c r="F28" s="13">
        <v>0</v>
      </c>
      <c r="G28" s="13"/>
      <c r="H28" s="13"/>
      <c r="I28" s="13">
        <v>0</v>
      </c>
      <c r="J28" s="13"/>
      <c r="K28" s="13"/>
      <c r="L28" s="13"/>
      <c r="M28" s="13"/>
      <c r="N28" s="13"/>
      <c r="O28" s="13" t="s">
        <v>231</v>
      </c>
    </row>
    <row r="29" spans="1:18" ht="22.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 t="s">
        <v>232</v>
      </c>
    </row>
    <row r="30" spans="1:18">
      <c r="A30" s="14">
        <v>0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/>
      <c r="K30" s="14"/>
      <c r="L30" s="14">
        <v>0</v>
      </c>
      <c r="M30" s="14"/>
      <c r="N30" s="14">
        <v>0</v>
      </c>
      <c r="O30" s="14">
        <v>0</v>
      </c>
    </row>
    <row r="31" spans="1:18" ht="22.5">
      <c r="A31" s="13">
        <v>0</v>
      </c>
      <c r="B31" s="13"/>
      <c r="C31" s="13">
        <v>0</v>
      </c>
      <c r="D31" s="13"/>
      <c r="E31" s="13">
        <v>0</v>
      </c>
      <c r="F31" s="13">
        <v>0</v>
      </c>
      <c r="G31" s="13"/>
      <c r="H31" s="13"/>
      <c r="I31" s="13">
        <v>0</v>
      </c>
      <c r="J31" s="13"/>
      <c r="K31" s="13"/>
      <c r="L31" s="13"/>
      <c r="M31" s="13"/>
      <c r="N31" s="13"/>
      <c r="O31" s="13" t="s">
        <v>233</v>
      </c>
    </row>
    <row r="32" spans="1:18" ht="22.5">
      <c r="A32" s="13">
        <v>0</v>
      </c>
      <c r="B32" s="13"/>
      <c r="C32" s="13">
        <v>0</v>
      </c>
      <c r="D32" s="13"/>
      <c r="E32" s="13">
        <v>0</v>
      </c>
      <c r="F32" s="13">
        <v>0</v>
      </c>
      <c r="G32" s="13"/>
      <c r="H32" s="13"/>
      <c r="I32" s="13">
        <v>0</v>
      </c>
      <c r="J32" s="13"/>
      <c r="K32" s="13"/>
      <c r="L32" s="13"/>
      <c r="M32" s="13"/>
      <c r="N32" s="13"/>
      <c r="O32" s="13" t="s">
        <v>234</v>
      </c>
    </row>
    <row r="33" spans="1:18">
      <c r="A33" s="13">
        <v>0.089999999999999997</v>
      </c>
      <c r="B33" s="13"/>
      <c r="C33" s="16">
        <v>9851.0200000000004</v>
      </c>
      <c r="D33" s="13"/>
      <c r="E33" s="13">
        <v>146.47</v>
      </c>
      <c r="F33" s="13">
        <v>0</v>
      </c>
      <c r="G33" s="13"/>
      <c r="H33" s="13"/>
      <c r="I33" s="13">
        <v>0</v>
      </c>
      <c r="J33" s="13"/>
      <c r="K33" s="13"/>
      <c r="L33" s="13"/>
      <c r="M33" s="13"/>
      <c r="N33" s="13"/>
      <c r="O33" s="13" t="s">
        <v>65</v>
      </c>
    </row>
    <row r="34" spans="1:18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 t="s">
        <v>66</v>
      </c>
    </row>
    <row r="35" spans="1:18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 t="s">
        <v>221</v>
      </c>
    </row>
    <row r="36" spans="1:18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8" ht="22.5">
      <c r="A37" s="14">
        <v>0</v>
      </c>
      <c r="B37" s="14">
        <v>0</v>
      </c>
      <c r="C37" s="14">
        <v>251.49000000000001</v>
      </c>
      <c r="D37" s="14">
        <v>53.600000000000001</v>
      </c>
      <c r="E37" s="15">
        <v>469192.96999999997</v>
      </c>
      <c r="F37" s="14">
        <v>0</v>
      </c>
      <c r="G37" s="14">
        <v>0</v>
      </c>
      <c r="H37" s="14" t="s">
        <v>33</v>
      </c>
      <c r="I37" s="14"/>
      <c r="J37" s="17" t="s">
        <v>274</v>
      </c>
      <c r="K37" s="14" t="s">
        <v>194</v>
      </c>
      <c r="L37" s="14">
        <v>0</v>
      </c>
      <c r="M37" s="14"/>
      <c r="N37" s="14" t="str">
        <v>USG06936AA97</v>
      </c>
      <c r="O37" s="14" t="str">
        <v>BABSN 2005-1X- Babson</v>
      </c>
    </row>
    <row r="38" spans="1:18" ht="22.5">
      <c r="A38" s="14">
        <v>0</v>
      </c>
      <c r="B38" s="14">
        <v>0</v>
      </c>
      <c r="C38" s="14">
        <v>144.56999999999999</v>
      </c>
      <c r="D38" s="14">
        <v>50</v>
      </c>
      <c r="E38" s="15">
        <v>289132.75</v>
      </c>
      <c r="F38" s="14">
        <v>0</v>
      </c>
      <c r="G38" s="14">
        <v>0</v>
      </c>
      <c r="H38" s="14" t="s">
        <v>34</v>
      </c>
      <c r="I38" s="14"/>
      <c r="J38" s="14" t="s">
        <v>303</v>
      </c>
      <c r="K38" s="14" t="s">
        <v>194</v>
      </c>
      <c r="L38" s="14">
        <v>0</v>
      </c>
      <c r="M38" s="14"/>
      <c r="N38" s="14" t="str">
        <v>XS0366491198</v>
      </c>
      <c r="O38" s="14" t="str">
        <v>CELF 2008 - 1X E1- CELF</v>
      </c>
    </row>
    <row r="39" spans="1:18" ht="22.5">
      <c r="A39" s="14">
        <v>0.01</v>
      </c>
      <c r="B39" s="14">
        <v>0</v>
      </c>
      <c r="C39" s="14">
        <v>543.78999999999996</v>
      </c>
      <c r="D39" s="14">
        <v>45</v>
      </c>
      <c r="E39" s="15">
        <v>1208433.0700000001</v>
      </c>
      <c r="F39" s="14">
        <v>0</v>
      </c>
      <c r="G39" s="14">
        <v>0</v>
      </c>
      <c r="H39" s="14" t="s">
        <v>34</v>
      </c>
      <c r="I39" s="14"/>
      <c r="J39" s="14" t="s">
        <v>303</v>
      </c>
      <c r="K39" s="14" t="s">
        <v>194</v>
      </c>
      <c r="L39" s="14">
        <v>0</v>
      </c>
      <c r="M39" s="14"/>
      <c r="N39" s="14" t="str">
        <v>XS0396322173</v>
      </c>
      <c r="O39" s="14" t="str">
        <v>CELF 2008 - 2X E1- CELF</v>
      </c>
    </row>
    <row r="40" spans="1:18" ht="22.5">
      <c r="A40" s="14">
        <v>0</v>
      </c>
      <c r="B40" s="14">
        <v>0</v>
      </c>
      <c r="C40" s="14">
        <v>0</v>
      </c>
      <c r="D40" s="14">
        <v>0</v>
      </c>
      <c r="E40" s="15">
        <v>199000</v>
      </c>
      <c r="F40" s="14">
        <v>0</v>
      </c>
      <c r="G40" s="14">
        <v>0</v>
      </c>
      <c r="H40" s="14" t="s">
        <v>33</v>
      </c>
      <c r="I40" s="14"/>
      <c r="J40" s="17" t="str">
        <v>10/12/10</v>
      </c>
      <c r="K40" s="14" t="s">
        <v>194</v>
      </c>
      <c r="L40" s="14">
        <v>0</v>
      </c>
      <c r="M40" s="14"/>
      <c r="N40" s="14" t="str">
        <v>XS0201165015</v>
      </c>
      <c r="O40" s="14" t="str">
        <v>PLENUM ADMIRAL- PLENUM</v>
      </c>
    </row>
    <row r="41" spans="1:18">
      <c r="A41" s="13">
        <v>0.01</v>
      </c>
      <c r="B41" s="13"/>
      <c r="C41" s="13">
        <v>939.85000000000002</v>
      </c>
      <c r="D41" s="13"/>
      <c r="E41" s="16">
        <v>2165758.7799999998</v>
      </c>
      <c r="F41" s="13">
        <v>0</v>
      </c>
      <c r="G41" s="13"/>
      <c r="H41" s="13"/>
      <c r="I41" s="13">
        <v>0</v>
      </c>
      <c r="J41" s="13"/>
      <c r="K41" s="13"/>
      <c r="L41" s="13"/>
      <c r="M41" s="13"/>
      <c r="N41" s="13"/>
      <c r="O41" s="13" t="s">
        <v>77</v>
      </c>
    </row>
    <row r="42" spans="1:18">
      <c r="A42" s="13">
        <v>0.01</v>
      </c>
      <c r="B42" s="13"/>
      <c r="C42" s="13">
        <v>939.85000000000002</v>
      </c>
      <c r="D42" s="13"/>
      <c r="E42" s="16">
        <v>2165758.7799999998</v>
      </c>
      <c r="F42" s="13">
        <v>0</v>
      </c>
      <c r="G42" s="13"/>
      <c r="H42" s="13"/>
      <c r="I42" s="13">
        <v>0</v>
      </c>
      <c r="J42" s="13"/>
      <c r="K42" s="13"/>
      <c r="L42" s="13"/>
      <c r="M42" s="13"/>
      <c r="N42" s="13"/>
      <c r="O42" s="13" t="s">
        <v>222</v>
      </c>
    </row>
    <row r="43" spans="1:18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 t="s">
        <v>223</v>
      </c>
    </row>
    <row r="44" spans="1:18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18">
      <c r="A45" s="14">
        <v>0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/>
      <c r="K45" s="14"/>
      <c r="L45" s="14">
        <v>0</v>
      </c>
      <c r="M45" s="14"/>
      <c r="N45" s="14">
        <v>0</v>
      </c>
      <c r="O45" s="14">
        <v>0</v>
      </c>
    </row>
    <row r="46" spans="1:18">
      <c r="A46" s="13">
        <v>0</v>
      </c>
      <c r="B46" s="13"/>
      <c r="C46" s="13">
        <v>0</v>
      </c>
      <c r="D46" s="13"/>
      <c r="E46" s="13">
        <v>0</v>
      </c>
      <c r="F46" s="13">
        <v>0</v>
      </c>
      <c r="G46" s="13"/>
      <c r="H46" s="13"/>
      <c r="I46" s="13">
        <v>0</v>
      </c>
      <c r="J46" s="13"/>
      <c r="K46" s="13"/>
      <c r="L46" s="13"/>
      <c r="M46" s="13"/>
      <c r="N46" s="13"/>
      <c r="O46" s="13" t="s">
        <v>77</v>
      </c>
    </row>
    <row r="47" spans="1:18">
      <c r="A47" s="13">
        <v>0</v>
      </c>
      <c r="B47" s="13"/>
      <c r="C47" s="13">
        <v>0</v>
      </c>
      <c r="D47" s="13"/>
      <c r="E47" s="13">
        <v>0</v>
      </c>
      <c r="F47" s="13">
        <v>0</v>
      </c>
      <c r="G47" s="13"/>
      <c r="H47" s="13"/>
      <c r="I47" s="13">
        <v>0</v>
      </c>
      <c r="J47" s="13"/>
      <c r="K47" s="13"/>
      <c r="L47" s="13"/>
      <c r="M47" s="13"/>
      <c r="N47" s="13"/>
      <c r="O47" s="13" t="s">
        <v>224</v>
      </c>
    </row>
    <row r="48" spans="1:1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 t="s">
        <v>225</v>
      </c>
    </row>
    <row r="49" spans="1:18" ht="22.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 t="s">
        <v>226</v>
      </c>
    </row>
    <row r="50" spans="1:18">
      <c r="A50" s="14">
        <v>0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/>
      <c r="K50" s="14"/>
      <c r="L50" s="14">
        <v>0</v>
      </c>
      <c r="M50" s="14"/>
      <c r="N50" s="14">
        <v>0</v>
      </c>
      <c r="O50" s="14">
        <v>0</v>
      </c>
    </row>
    <row r="51" spans="1:18" ht="33.75">
      <c r="A51" s="13">
        <v>0</v>
      </c>
      <c r="B51" s="13"/>
      <c r="C51" s="13">
        <v>0</v>
      </c>
      <c r="D51" s="13"/>
      <c r="E51" s="13">
        <v>0</v>
      </c>
      <c r="F51" s="13">
        <v>0</v>
      </c>
      <c r="G51" s="13"/>
      <c r="H51" s="13"/>
      <c r="I51" s="13">
        <v>0</v>
      </c>
      <c r="J51" s="13"/>
      <c r="K51" s="13"/>
      <c r="L51" s="13"/>
      <c r="M51" s="13"/>
      <c r="N51" s="13"/>
      <c r="O51" s="13" t="s">
        <v>227</v>
      </c>
    </row>
    <row r="52" spans="1:18" ht="22.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 t="s">
        <v>228</v>
      </c>
    </row>
    <row r="53" spans="1:18">
      <c r="A53" s="14">
        <v>0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/>
      <c r="K53" s="14"/>
      <c r="L53" s="14">
        <v>0</v>
      </c>
      <c r="M53" s="14"/>
      <c r="N53" s="14">
        <v>0</v>
      </c>
      <c r="O53" s="14">
        <v>0</v>
      </c>
    </row>
    <row r="54" spans="1:18" ht="33.75">
      <c r="A54" s="13">
        <v>0</v>
      </c>
      <c r="B54" s="13"/>
      <c r="C54" s="13">
        <v>0</v>
      </c>
      <c r="D54" s="13"/>
      <c r="E54" s="13">
        <v>0</v>
      </c>
      <c r="F54" s="13">
        <v>0</v>
      </c>
      <c r="G54" s="13"/>
      <c r="H54" s="13"/>
      <c r="I54" s="13">
        <v>0</v>
      </c>
      <c r="J54" s="13"/>
      <c r="K54" s="13"/>
      <c r="L54" s="13"/>
      <c r="M54" s="13"/>
      <c r="N54" s="13"/>
      <c r="O54" s="13" t="s">
        <v>229</v>
      </c>
    </row>
    <row r="55" spans="1:18" ht="22.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 t="s">
        <v>230</v>
      </c>
    </row>
    <row r="56" spans="1:18">
      <c r="A56" s="14">
        <v>0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/>
      <c r="K56" s="14"/>
      <c r="L56" s="14">
        <v>0</v>
      </c>
      <c r="M56" s="14"/>
      <c r="N56" s="14">
        <v>0</v>
      </c>
      <c r="O56" s="14">
        <v>0</v>
      </c>
    </row>
    <row r="57" spans="1:18" ht="33.75">
      <c r="A57" s="13">
        <v>0</v>
      </c>
      <c r="B57" s="13"/>
      <c r="C57" s="13">
        <v>0</v>
      </c>
      <c r="D57" s="13"/>
      <c r="E57" s="13">
        <v>0</v>
      </c>
      <c r="F57" s="13">
        <v>0</v>
      </c>
      <c r="G57" s="13"/>
      <c r="H57" s="13"/>
      <c r="I57" s="13">
        <v>0</v>
      </c>
      <c r="J57" s="13"/>
      <c r="K57" s="13"/>
      <c r="L57" s="13"/>
      <c r="M57" s="13"/>
      <c r="N57" s="13"/>
      <c r="O57" s="13" t="s">
        <v>231</v>
      </c>
    </row>
    <row r="58" spans="1:18" ht="22.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 t="s">
        <v>232</v>
      </c>
    </row>
    <row r="59" spans="1:18">
      <c r="A59" s="14">
        <v>0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/>
      <c r="K59" s="14"/>
      <c r="L59" s="14">
        <v>0</v>
      </c>
      <c r="M59" s="14"/>
      <c r="N59" s="14">
        <v>0</v>
      </c>
      <c r="O59" s="14">
        <v>0</v>
      </c>
    </row>
    <row r="60" spans="1:18" ht="22.5">
      <c r="A60" s="13">
        <v>0</v>
      </c>
      <c r="B60" s="13"/>
      <c r="C60" s="13">
        <v>0</v>
      </c>
      <c r="D60" s="13"/>
      <c r="E60" s="13">
        <v>0</v>
      </c>
      <c r="F60" s="13">
        <v>0</v>
      </c>
      <c r="G60" s="13"/>
      <c r="H60" s="13"/>
      <c r="I60" s="13">
        <v>0</v>
      </c>
      <c r="J60" s="13"/>
      <c r="K60" s="13"/>
      <c r="L60" s="13"/>
      <c r="M60" s="13"/>
      <c r="N60" s="13"/>
      <c r="O60" s="13" t="s">
        <v>233</v>
      </c>
    </row>
    <row r="61" spans="1:18" ht="22.5">
      <c r="A61" s="13">
        <v>0</v>
      </c>
      <c r="B61" s="13"/>
      <c r="C61" s="13">
        <v>0</v>
      </c>
      <c r="D61" s="13"/>
      <c r="E61" s="13">
        <v>0</v>
      </c>
      <c r="F61" s="13">
        <v>0</v>
      </c>
      <c r="G61" s="13"/>
      <c r="H61" s="13"/>
      <c r="I61" s="13">
        <v>0</v>
      </c>
      <c r="J61" s="13"/>
      <c r="K61" s="13"/>
      <c r="L61" s="13"/>
      <c r="M61" s="13"/>
      <c r="N61" s="13"/>
      <c r="O61" s="13" t="s">
        <v>234</v>
      </c>
    </row>
    <row r="62" spans="1:18">
      <c r="A62" s="13">
        <v>0.01</v>
      </c>
      <c r="B62" s="13"/>
      <c r="C62" s="13">
        <v>939.85000000000002</v>
      </c>
      <c r="D62" s="13"/>
      <c r="E62" s="16">
        <v>2165758.7799999998</v>
      </c>
      <c r="F62" s="13">
        <v>0</v>
      </c>
      <c r="G62" s="13"/>
      <c r="H62" s="13"/>
      <c r="I62" s="13">
        <v>0</v>
      </c>
      <c r="J62" s="13"/>
      <c r="K62" s="13"/>
      <c r="L62" s="13"/>
      <c r="M62" s="13"/>
      <c r="N62" s="13"/>
      <c r="O62" s="13" t="s">
        <v>67</v>
      </c>
    </row>
    <row r="63" spans="1:18">
      <c r="A63" s="10">
        <v>0.10000000000000001</v>
      </c>
      <c r="B63" s="10"/>
      <c r="C63" s="11">
        <v>10790.860000000001</v>
      </c>
      <c r="D63" s="10"/>
      <c r="E63" s="11">
        <v>2165905.25</v>
      </c>
      <c r="F63" s="10">
        <v>0</v>
      </c>
      <c r="G63" s="10"/>
      <c r="H63" s="10"/>
      <c r="I63" s="10">
        <v>0</v>
      </c>
      <c r="J63" s="10"/>
      <c r="K63" s="10"/>
      <c r="L63" s="10"/>
      <c r="M63" s="10"/>
      <c r="N63" s="10"/>
      <c r="O63" s="10" t="s">
        <v>235</v>
      </c>
    </row>
    <row r="64" spans="1:18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Q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O140"/>
  <sheetViews>
    <sheetView workbookViewId="0" showGridLines="0">
      <selection activeCell="N2" sqref="N2"/>
    </sheetView>
  </sheetViews>
  <sheetFormatPr defaultRowHeight="12.75"/>
  <cols>
    <col min="1" max="1" style="1" width="10.14062" customWidth="1"/>
    <col min="2" max="2" style="1" width="14.14062" customWidth="1"/>
    <col min="3" max="3" style="1" width="8.710938" customWidth="1"/>
    <col min="4" max="4" style="1" width="17" customWidth="1"/>
    <col min="5" max="6" style="1" width="10.14062" customWidth="1"/>
    <col min="7" max="7" style="1" width="8.710938" customWidth="1"/>
    <col min="8" max="8" style="1" width="10.14062" customWidth="1"/>
    <col min="9" max="10" style="1" width="8.710938" customWidth="1"/>
    <col min="11" max="11" style="1" width="13.57031" customWidth="1"/>
    <col min="12" max="12" style="1" width="25.14062" customWidth="1"/>
    <col min="13" max="13" style="1" width="6.855469" customWidth="1"/>
    <col min="14" max="14" style="1" width="24.57031" bestFit="1" customWidth="1"/>
    <col min="15" max="16384" style="1"/>
  </cols>
  <sheetData>
    <row r="2" spans="1:15" customHeight="1" ht="25.15">
      <c r="A2" s="2" t="s">
        <v>304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8"/>
      <c r="N2" s="3" t="s">
        <f>HYPERLINK("#'"&amp;גיליון1!$A$32&amp;"'!C6",גיליון1!$B$32)</f>
        <v>30</v>
      </c>
    </row>
    <row r="3" spans="1:15" customHeight="1" ht="3.6"/>
    <row r="4" spans="1:15" customHeight="1" ht="61.15">
      <c r="A4" s="4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12"/>
      <c r="N4" s="12"/>
      <c r="O4" s="12"/>
    </row>
    <row r="5" spans="1:15" customHeight="1" ht="2.85"/>
    <row r="6" spans="1:15" customHeight="1" ht="15.2"/>
    <row r="7" spans="1:15" customHeight="1" ht="43.15">
      <c r="A7" s="5" t="s">
        <v>2</v>
      </c>
      <c r="B7" s="5" t="s">
        <v>44</v>
      </c>
      <c r="C7" s="5" t="s">
        <v>70</v>
      </c>
      <c r="D7" s="5" t="s">
        <v>71</v>
      </c>
      <c r="E7" s="5" t="s">
        <v>45</v>
      </c>
      <c r="F7" s="5" t="str">
        <v>שיעור ריבית  
 ממוצע</v>
      </c>
      <c r="G7" s="5" t="s">
        <v>31</v>
      </c>
      <c r="H7" s="5" t="s">
        <v>72</v>
      </c>
      <c r="I7" s="5" t="s">
        <v>47</v>
      </c>
      <c r="J7" s="5" t="s">
        <v>48</v>
      </c>
      <c r="K7" s="5" t="s">
        <v>49</v>
      </c>
      <c r="L7" s="5" t="s">
        <v>50</v>
      </c>
    </row>
    <row r="8" spans="1: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 t="s">
        <v>51</v>
      </c>
    </row>
    <row r="9" spans="1: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 t="str">
        <v>כנגד חסכון עמיתים מובטחים</v>
      </c>
    </row>
    <row r="10" spans="1:15">
      <c r="A10" s="14">
        <v>0.22</v>
      </c>
      <c r="B10" s="15">
        <v>23114.330000000002</v>
      </c>
      <c r="C10" s="14">
        <v>150.22</v>
      </c>
      <c r="D10" s="15">
        <v>15386881.189999999</v>
      </c>
      <c r="E10" s="14">
        <v>6.2199999999999998</v>
      </c>
      <c r="F10" s="14">
        <v>0</v>
      </c>
      <c r="G10" s="14" t="s">
        <v>52</v>
      </c>
      <c r="H10" s="14">
        <v>1.9199999999999999</v>
      </c>
      <c r="I10" s="14" t="s">
        <v>132</v>
      </c>
      <c r="J10" s="14" t="s">
        <v>54</v>
      </c>
      <c r="K10" s="14">
        <v>46300010</v>
      </c>
      <c r="L10" s="14" t="str">
        <v>הלוואות פוליסה-פנסיה מקיפה</v>
      </c>
    </row>
    <row r="11" spans="1:15">
      <c r="A11" s="14">
        <v>0</v>
      </c>
      <c r="B11" s="14">
        <v>81.439999999999998</v>
      </c>
      <c r="C11" s="14">
        <v>108.83</v>
      </c>
      <c r="D11" s="15">
        <v>74829.289999999994</v>
      </c>
      <c r="E11" s="14">
        <v>-0.28999999999999998</v>
      </c>
      <c r="F11" s="14">
        <v>5</v>
      </c>
      <c r="G11" s="14" t="s">
        <v>52</v>
      </c>
      <c r="H11" s="14">
        <v>1.53</v>
      </c>
      <c r="I11" s="14" t="s">
        <v>132</v>
      </c>
      <c r="J11" s="14" t="s">
        <v>54</v>
      </c>
      <c r="K11" s="14">
        <v>6100084</v>
      </c>
      <c r="L11" s="14" t="s">
        <v>305</v>
      </c>
    </row>
    <row r="12" spans="1:15">
      <c r="A12" s="14">
        <v>0</v>
      </c>
      <c r="B12" s="14">
        <v>21.68</v>
      </c>
      <c r="C12" s="14">
        <v>108.38</v>
      </c>
      <c r="D12" s="15">
        <v>20000</v>
      </c>
      <c r="E12" s="14">
        <v>-0.28999999999999998</v>
      </c>
      <c r="F12" s="14">
        <v>5</v>
      </c>
      <c r="G12" s="14" t="s">
        <v>52</v>
      </c>
      <c r="H12" s="14">
        <v>1.45</v>
      </c>
      <c r="I12" s="14" t="s">
        <v>132</v>
      </c>
      <c r="J12" s="14" t="s">
        <v>54</v>
      </c>
      <c r="K12" s="14">
        <v>6100086</v>
      </c>
      <c r="L12" s="14" t="s">
        <v>305</v>
      </c>
    </row>
    <row r="13" spans="1:15">
      <c r="A13" s="14">
        <v>0</v>
      </c>
      <c r="B13" s="14">
        <v>0</v>
      </c>
      <c r="C13" s="14">
        <v>0</v>
      </c>
      <c r="D13" s="15">
        <v>29679.439999999999</v>
      </c>
      <c r="E13" s="14">
        <v>0</v>
      </c>
      <c r="F13" s="14">
        <v>5</v>
      </c>
      <c r="G13" s="14" t="s">
        <v>52</v>
      </c>
      <c r="H13" s="14">
        <v>0</v>
      </c>
      <c r="I13" s="14" t="s">
        <v>132</v>
      </c>
      <c r="J13" s="14" t="s">
        <v>54</v>
      </c>
      <c r="K13" s="14">
        <v>61000871</v>
      </c>
      <c r="L13" s="14" t="s">
        <v>305</v>
      </c>
    </row>
    <row r="14" spans="1:15">
      <c r="A14" s="14">
        <v>0</v>
      </c>
      <c r="B14" s="14">
        <v>95.599999999999994</v>
      </c>
      <c r="C14" s="14">
        <v>106.05</v>
      </c>
      <c r="D14" s="15">
        <v>90153.100000000006</v>
      </c>
      <c r="E14" s="14">
        <v>-0.35999999999999999</v>
      </c>
      <c r="F14" s="14">
        <v>2.5</v>
      </c>
      <c r="G14" s="14" t="s">
        <v>52</v>
      </c>
      <c r="H14" s="14">
        <v>0.67000000000000004</v>
      </c>
      <c r="I14" s="14" t="s">
        <v>132</v>
      </c>
      <c r="J14" s="14" t="s">
        <v>54</v>
      </c>
      <c r="K14" s="14">
        <v>6100088</v>
      </c>
      <c r="L14" s="14" t="s">
        <v>305</v>
      </c>
    </row>
    <row r="15" spans="1:15">
      <c r="A15" s="14">
        <v>0</v>
      </c>
      <c r="B15" s="14">
        <v>48.93</v>
      </c>
      <c r="C15" s="14">
        <v>106.44</v>
      </c>
      <c r="D15" s="15">
        <v>45965.68</v>
      </c>
      <c r="E15" s="14">
        <v>-0.35999999999999999</v>
      </c>
      <c r="F15" s="14">
        <v>2.5</v>
      </c>
      <c r="G15" s="14" t="s">
        <v>52</v>
      </c>
      <c r="H15" s="14">
        <v>0.67000000000000004</v>
      </c>
      <c r="I15" s="14" t="s">
        <v>132</v>
      </c>
      <c r="J15" s="14" t="s">
        <v>54</v>
      </c>
      <c r="K15" s="14">
        <v>6100089</v>
      </c>
      <c r="L15" s="14" t="s">
        <v>305</v>
      </c>
    </row>
    <row r="16" spans="1:15">
      <c r="A16" s="14">
        <v>0</v>
      </c>
      <c r="B16" s="14">
        <v>50.600000000000001</v>
      </c>
      <c r="C16" s="14">
        <v>106.14</v>
      </c>
      <c r="D16" s="15">
        <v>47674.589999999997</v>
      </c>
      <c r="E16" s="14">
        <v>-0.37</v>
      </c>
      <c r="F16" s="14">
        <v>2.5</v>
      </c>
      <c r="G16" s="14" t="s">
        <v>52</v>
      </c>
      <c r="H16" s="14">
        <v>0.34000000000000002</v>
      </c>
      <c r="I16" s="14" t="s">
        <v>132</v>
      </c>
      <c r="J16" s="14" t="s">
        <v>54</v>
      </c>
      <c r="K16" s="14">
        <v>6100090</v>
      </c>
      <c r="L16" s="14" t="s">
        <v>305</v>
      </c>
    </row>
    <row r="17" spans="1:15">
      <c r="A17" s="14">
        <v>0</v>
      </c>
      <c r="B17" s="14">
        <v>74.189999999999998</v>
      </c>
      <c r="C17" s="14">
        <v>106.14</v>
      </c>
      <c r="D17" s="15">
        <v>69905.089999999997</v>
      </c>
      <c r="E17" s="14">
        <v>-0.37</v>
      </c>
      <c r="F17" s="14">
        <v>2.5</v>
      </c>
      <c r="G17" s="14" t="s">
        <v>52</v>
      </c>
      <c r="H17" s="14">
        <v>0.34000000000000002</v>
      </c>
      <c r="I17" s="14" t="s">
        <v>132</v>
      </c>
      <c r="J17" s="14" t="s">
        <v>54</v>
      </c>
      <c r="K17" s="14">
        <v>6100091</v>
      </c>
      <c r="L17" s="14" t="s">
        <v>305</v>
      </c>
    </row>
    <row r="18" spans="1:15">
      <c r="A18" s="14">
        <v>0</v>
      </c>
      <c r="B18" s="14">
        <v>0</v>
      </c>
      <c r="C18" s="14">
        <v>0</v>
      </c>
      <c r="D18" s="15">
        <v>9700</v>
      </c>
      <c r="E18" s="14">
        <v>0</v>
      </c>
      <c r="F18" s="14">
        <v>2.2999999999999998</v>
      </c>
      <c r="G18" s="14" t="s">
        <v>52</v>
      </c>
      <c r="H18" s="14">
        <v>0</v>
      </c>
      <c r="I18" s="14" t="s">
        <v>132</v>
      </c>
      <c r="J18" s="14" t="s">
        <v>54</v>
      </c>
      <c r="K18" s="14">
        <v>6100092</v>
      </c>
      <c r="L18" s="14" t="s">
        <v>305</v>
      </c>
    </row>
    <row r="19" spans="1:15">
      <c r="A19" s="14">
        <v>0</v>
      </c>
      <c r="B19" s="14">
        <v>0</v>
      </c>
      <c r="C19" s="14">
        <v>0</v>
      </c>
      <c r="D19" s="15">
        <v>13690.549999999999</v>
      </c>
      <c r="E19" s="14">
        <v>0</v>
      </c>
      <c r="F19" s="14">
        <v>2.2999999999999998</v>
      </c>
      <c r="G19" s="14" t="s">
        <v>52</v>
      </c>
      <c r="H19" s="14">
        <v>0</v>
      </c>
      <c r="I19" s="14" t="s">
        <v>132</v>
      </c>
      <c r="J19" s="14" t="s">
        <v>54</v>
      </c>
      <c r="K19" s="14">
        <v>61000931</v>
      </c>
      <c r="L19" s="14" t="s">
        <v>305</v>
      </c>
    </row>
    <row r="20" spans="1:15">
      <c r="A20" s="14">
        <v>0</v>
      </c>
      <c r="B20" s="14">
        <v>21.170000000000002</v>
      </c>
      <c r="C20" s="14">
        <v>106.02</v>
      </c>
      <c r="D20" s="15">
        <v>19970.169999999998</v>
      </c>
      <c r="E20" s="14">
        <v>-0.35999999999999999</v>
      </c>
      <c r="F20" s="14">
        <v>2.5</v>
      </c>
      <c r="G20" s="14" t="s">
        <v>52</v>
      </c>
      <c r="H20" s="14">
        <v>0.82999999999999996</v>
      </c>
      <c r="I20" s="14" t="s">
        <v>132</v>
      </c>
      <c r="J20" s="14" t="s">
        <v>54</v>
      </c>
      <c r="K20" s="14">
        <v>6100094</v>
      </c>
      <c r="L20" s="14" t="s">
        <v>305</v>
      </c>
    </row>
    <row r="21" spans="1:15">
      <c r="A21" s="14">
        <v>0</v>
      </c>
      <c r="B21" s="14">
        <v>23.699999999999999</v>
      </c>
      <c r="C21" s="14">
        <v>107.54000000000001</v>
      </c>
      <c r="D21" s="15">
        <v>22036.330000000002</v>
      </c>
      <c r="E21" s="14">
        <v>-0.32000000000000001</v>
      </c>
      <c r="F21" s="14">
        <v>5</v>
      </c>
      <c r="G21" s="14" t="s">
        <v>52</v>
      </c>
      <c r="H21" s="14">
        <v>1.3</v>
      </c>
      <c r="I21" s="14" t="s">
        <v>132</v>
      </c>
      <c r="J21" s="14" t="s">
        <v>54</v>
      </c>
      <c r="K21" s="14">
        <v>6100095</v>
      </c>
      <c r="L21" s="14" t="s">
        <v>305</v>
      </c>
    </row>
    <row r="22" spans="1:15">
      <c r="A22" s="14">
        <v>0</v>
      </c>
      <c r="B22" s="14">
        <v>21.27</v>
      </c>
      <c r="C22" s="14">
        <v>106.34</v>
      </c>
      <c r="D22" s="15">
        <v>20000</v>
      </c>
      <c r="E22" s="14">
        <v>-0.37</v>
      </c>
      <c r="F22" s="14">
        <v>2.5</v>
      </c>
      <c r="G22" s="14" t="s">
        <v>52</v>
      </c>
      <c r="H22" s="14">
        <v>0.5</v>
      </c>
      <c r="I22" s="14" t="s">
        <v>132</v>
      </c>
      <c r="J22" s="14" t="s">
        <v>54</v>
      </c>
      <c r="K22" s="14">
        <v>6100096</v>
      </c>
      <c r="L22" s="14" t="s">
        <v>305</v>
      </c>
    </row>
    <row r="23" spans="1:15">
      <c r="A23" s="14">
        <v>0</v>
      </c>
      <c r="B23" s="14">
        <v>0</v>
      </c>
      <c r="C23" s="14">
        <v>0</v>
      </c>
      <c r="D23" s="15">
        <v>49841.050000000003</v>
      </c>
      <c r="E23" s="14">
        <v>0</v>
      </c>
      <c r="F23" s="14">
        <v>2.5</v>
      </c>
      <c r="G23" s="14" t="s">
        <v>52</v>
      </c>
      <c r="H23" s="14">
        <v>0</v>
      </c>
      <c r="I23" s="14" t="s">
        <v>132</v>
      </c>
      <c r="J23" s="14" t="s">
        <v>54</v>
      </c>
      <c r="K23" s="14">
        <v>61000971</v>
      </c>
      <c r="L23" s="14" t="s">
        <v>305</v>
      </c>
    </row>
    <row r="24" spans="1:15">
      <c r="A24" s="14">
        <v>0</v>
      </c>
      <c r="B24" s="14">
        <v>0</v>
      </c>
      <c r="C24" s="14">
        <v>0</v>
      </c>
      <c r="D24" s="15">
        <v>19254.82</v>
      </c>
      <c r="E24" s="14">
        <v>0</v>
      </c>
      <c r="F24" s="14">
        <v>5</v>
      </c>
      <c r="G24" s="14" t="s">
        <v>52</v>
      </c>
      <c r="H24" s="14">
        <v>0</v>
      </c>
      <c r="I24" s="14" t="s">
        <v>132</v>
      </c>
      <c r="J24" s="14" t="s">
        <v>54</v>
      </c>
      <c r="K24" s="14">
        <v>61000981</v>
      </c>
      <c r="L24" s="14" t="s">
        <v>305</v>
      </c>
    </row>
    <row r="25" spans="1:15">
      <c r="A25" s="14">
        <v>0</v>
      </c>
      <c r="B25" s="14">
        <v>21.370000000000001</v>
      </c>
      <c r="C25" s="14">
        <v>107.09</v>
      </c>
      <c r="D25" s="15">
        <v>19957.150000000001</v>
      </c>
      <c r="E25" s="14">
        <v>-0.32000000000000001</v>
      </c>
      <c r="F25" s="14">
        <v>5</v>
      </c>
      <c r="G25" s="14" t="s">
        <v>52</v>
      </c>
      <c r="H25" s="14">
        <v>1.22</v>
      </c>
      <c r="I25" s="14" t="s">
        <v>132</v>
      </c>
      <c r="J25" s="14" t="s">
        <v>54</v>
      </c>
      <c r="K25" s="14">
        <v>6100099</v>
      </c>
      <c r="L25" s="14" t="s">
        <v>305</v>
      </c>
    </row>
    <row r="26" spans="1:15">
      <c r="A26" s="14">
        <v>0</v>
      </c>
      <c r="B26" s="14">
        <v>21.550000000000001</v>
      </c>
      <c r="C26" s="14">
        <v>107.75</v>
      </c>
      <c r="D26" s="15">
        <v>20000</v>
      </c>
      <c r="E26" s="14">
        <v>-0.37</v>
      </c>
      <c r="F26" s="14">
        <v>2.5</v>
      </c>
      <c r="G26" s="14" t="s">
        <v>52</v>
      </c>
      <c r="H26" s="14">
        <v>0</v>
      </c>
      <c r="I26" s="14" t="s">
        <v>132</v>
      </c>
      <c r="J26" s="14" t="s">
        <v>54</v>
      </c>
      <c r="K26" s="14">
        <v>6100101</v>
      </c>
      <c r="L26" s="14" t="s">
        <v>305</v>
      </c>
    </row>
    <row r="27" spans="1:15">
      <c r="A27" s="14">
        <v>0</v>
      </c>
      <c r="B27" s="14">
        <v>0</v>
      </c>
      <c r="C27" s="14">
        <v>0</v>
      </c>
      <c r="D27" s="15">
        <v>24264.84</v>
      </c>
      <c r="E27" s="14">
        <v>0</v>
      </c>
      <c r="F27" s="14">
        <v>2.2999999999999998</v>
      </c>
      <c r="G27" s="14" t="s">
        <v>52</v>
      </c>
      <c r="H27" s="14">
        <v>0</v>
      </c>
      <c r="I27" s="14" t="s">
        <v>132</v>
      </c>
      <c r="J27" s="14" t="s">
        <v>54</v>
      </c>
      <c r="K27" s="14">
        <v>61001021</v>
      </c>
      <c r="L27" s="14" t="s">
        <v>305</v>
      </c>
    </row>
    <row r="28" spans="1:15">
      <c r="A28" s="14">
        <v>0</v>
      </c>
      <c r="B28" s="14">
        <v>38.350000000000001</v>
      </c>
      <c r="C28" s="14">
        <v>106.63</v>
      </c>
      <c r="D28" s="15">
        <v>35968.260000000002</v>
      </c>
      <c r="E28" s="14">
        <v>-0.37</v>
      </c>
      <c r="F28" s="14">
        <v>2.5</v>
      </c>
      <c r="G28" s="14" t="s">
        <v>52</v>
      </c>
      <c r="H28" s="14">
        <v>0.34000000000000002</v>
      </c>
      <c r="I28" s="14" t="s">
        <v>132</v>
      </c>
      <c r="J28" s="14" t="s">
        <v>54</v>
      </c>
      <c r="K28" s="14">
        <v>6100104</v>
      </c>
      <c r="L28" s="14" t="s">
        <v>305</v>
      </c>
    </row>
    <row r="29" spans="1:15">
      <c r="A29" s="14">
        <v>0</v>
      </c>
      <c r="B29" s="14">
        <v>19.07</v>
      </c>
      <c r="C29" s="14">
        <v>106.09</v>
      </c>
      <c r="D29" s="15">
        <v>17971.93</v>
      </c>
      <c r="E29" s="14">
        <v>-0.37</v>
      </c>
      <c r="F29" s="14">
        <v>2.5</v>
      </c>
      <c r="G29" s="14" t="s">
        <v>52</v>
      </c>
      <c r="H29" s="14">
        <v>0.41999999999999998</v>
      </c>
      <c r="I29" s="14" t="s">
        <v>132</v>
      </c>
      <c r="J29" s="14" t="s">
        <v>54</v>
      </c>
      <c r="K29" s="14">
        <v>6100105</v>
      </c>
      <c r="L29" s="14" t="s">
        <v>305</v>
      </c>
    </row>
    <row r="30" spans="1:15">
      <c r="A30" s="14">
        <v>0</v>
      </c>
      <c r="B30" s="14">
        <v>0</v>
      </c>
      <c r="C30" s="14">
        <v>0</v>
      </c>
      <c r="D30" s="15">
        <v>27982.91</v>
      </c>
      <c r="E30" s="14">
        <v>0</v>
      </c>
      <c r="F30" s="14">
        <v>2.5</v>
      </c>
      <c r="G30" s="14" t="s">
        <v>52</v>
      </c>
      <c r="H30" s="14">
        <v>0</v>
      </c>
      <c r="I30" s="14" t="s">
        <v>132</v>
      </c>
      <c r="J30" s="14" t="s">
        <v>54</v>
      </c>
      <c r="K30" s="14">
        <v>6100106</v>
      </c>
      <c r="L30" s="14" t="s">
        <v>305</v>
      </c>
    </row>
    <row r="31" spans="1:15">
      <c r="A31" s="14">
        <v>0</v>
      </c>
      <c r="B31" s="14">
        <v>20.199999999999999</v>
      </c>
      <c r="C31" s="14">
        <v>106.33</v>
      </c>
      <c r="D31" s="15">
        <v>19000</v>
      </c>
      <c r="E31" s="14">
        <v>-0.35999999999999999</v>
      </c>
      <c r="F31" s="14">
        <v>2.5</v>
      </c>
      <c r="G31" s="14" t="s">
        <v>52</v>
      </c>
      <c r="H31" s="14">
        <v>0.82999999999999996</v>
      </c>
      <c r="I31" s="14" t="s">
        <v>132</v>
      </c>
      <c r="J31" s="14" t="s">
        <v>54</v>
      </c>
      <c r="K31" s="14">
        <v>6100107</v>
      </c>
      <c r="L31" s="14" t="s">
        <v>305</v>
      </c>
    </row>
    <row r="32" spans="1:15">
      <c r="A32" s="14">
        <v>0</v>
      </c>
      <c r="B32" s="14">
        <v>0</v>
      </c>
      <c r="C32" s="14">
        <v>100</v>
      </c>
      <c r="D32" s="14">
        <v>0</v>
      </c>
      <c r="E32" s="14">
        <v>0</v>
      </c>
      <c r="F32" s="14">
        <v>0</v>
      </c>
      <c r="G32" s="14" t="s">
        <v>52</v>
      </c>
      <c r="H32" s="14"/>
      <c r="I32" s="14" t="s">
        <v>132</v>
      </c>
      <c r="J32" s="14" t="s">
        <v>54</v>
      </c>
      <c r="K32" s="14">
        <v>46300110</v>
      </c>
      <c r="L32" s="14" t="str">
        <v>פרעונות לקבל/לשלם פנסיה</v>
      </c>
    </row>
    <row r="33" spans="1:15">
      <c r="A33" s="13">
        <v>0.22</v>
      </c>
      <c r="B33" s="16">
        <v>23673.450000000001</v>
      </c>
      <c r="C33" s="13"/>
      <c r="D33" s="16">
        <v>16084726.390000001</v>
      </c>
      <c r="E33" s="13">
        <v>6.0599999999999996</v>
      </c>
      <c r="F33" s="13"/>
      <c r="G33" s="13"/>
      <c r="H33" s="13">
        <v>1.8899999999999999</v>
      </c>
      <c r="I33" s="13"/>
      <c r="J33" s="13"/>
      <c r="K33" s="13"/>
      <c r="L33" s="13" t="str">
        <v>סה"כ כנגד חסכון עמיתים מובטחים</v>
      </c>
    </row>
    <row r="34" spans="1:15" ht="22.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 t="str">
        <v>מבוטחות במשכנתא או תיקי משכנתאות</v>
      </c>
    </row>
    <row r="35" spans="1:15">
      <c r="A35" s="14">
        <v>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/>
      <c r="J35" s="14">
        <v>0</v>
      </c>
      <c r="K35" s="14">
        <v>0</v>
      </c>
      <c r="L35" s="14">
        <v>0</v>
      </c>
    </row>
    <row r="36" spans="1:15" ht="22.5">
      <c r="A36" s="13">
        <v>0</v>
      </c>
      <c r="B36" s="13">
        <v>0</v>
      </c>
      <c r="C36" s="13"/>
      <c r="D36" s="13">
        <v>0</v>
      </c>
      <c r="E36" s="13">
        <v>0</v>
      </c>
      <c r="F36" s="13"/>
      <c r="G36" s="13"/>
      <c r="H36" s="13">
        <v>0</v>
      </c>
      <c r="I36" s="13"/>
      <c r="J36" s="13"/>
      <c r="K36" s="13"/>
      <c r="L36" s="13" t="str">
        <v>סה"כ מבוטחות במשכנתא או תיקי משכנתאות</v>
      </c>
    </row>
    <row r="37" spans="1: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 t="s">
        <v>306</v>
      </c>
    </row>
    <row r="38" spans="1:15">
      <c r="A38" s="14">
        <v>0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/>
      <c r="J38" s="14">
        <v>0</v>
      </c>
      <c r="K38" s="14">
        <v>0</v>
      </c>
      <c r="L38" s="14">
        <v>0</v>
      </c>
    </row>
    <row r="39" spans="1:15">
      <c r="A39" s="13">
        <v>0</v>
      </c>
      <c r="B39" s="13">
        <v>0</v>
      </c>
      <c r="C39" s="13"/>
      <c r="D39" s="13">
        <v>0</v>
      </c>
      <c r="E39" s="13">
        <v>0</v>
      </c>
      <c r="F39" s="13"/>
      <c r="G39" s="13"/>
      <c r="H39" s="13">
        <v>0</v>
      </c>
      <c r="I39" s="13"/>
      <c r="J39" s="13"/>
      <c r="K39" s="13"/>
      <c r="L39" s="13" t="s">
        <v>307</v>
      </c>
    </row>
    <row r="40" spans="1: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 t="s">
        <v>308</v>
      </c>
    </row>
    <row r="41" spans="1:15">
      <c r="A41" s="14">
        <v>0.17999999999999999</v>
      </c>
      <c r="B41" s="15">
        <v>19475.630000000001</v>
      </c>
      <c r="C41" s="14">
        <v>103.81999999999999</v>
      </c>
      <c r="D41" s="15">
        <v>18759036.600000001</v>
      </c>
      <c r="E41" s="14">
        <v>2.29</v>
      </c>
      <c r="F41" s="14">
        <v>3.5099999999999998</v>
      </c>
      <c r="G41" s="14" t="s">
        <v>33</v>
      </c>
      <c r="H41" s="14">
        <v>2.3799999999999999</v>
      </c>
      <c r="I41" s="14" t="s">
        <v>53</v>
      </c>
      <c r="J41" s="14" t="s">
        <v>99</v>
      </c>
      <c r="K41" s="14">
        <v>10031110</v>
      </c>
      <c r="L41" s="14" t="str">
        <v>גורם כז'</v>
      </c>
    </row>
    <row r="42" spans="1:15">
      <c r="A42" s="14">
        <v>0.050000000000000003</v>
      </c>
      <c r="B42" s="15">
        <v>4914.21</v>
      </c>
      <c r="C42" s="14">
        <v>124.95</v>
      </c>
      <c r="D42" s="15">
        <v>3932939.9399999999</v>
      </c>
      <c r="E42" s="14">
        <v>0.81000000000000005</v>
      </c>
      <c r="F42" s="14">
        <v>6</v>
      </c>
      <c r="G42" s="14" t="s">
        <v>52</v>
      </c>
      <c r="H42" s="14">
        <v>4.1200000000000001</v>
      </c>
      <c r="I42" s="14" t="s">
        <v>53</v>
      </c>
      <c r="J42" s="14" t="s">
        <v>99</v>
      </c>
      <c r="K42" s="14">
        <v>1003186</v>
      </c>
      <c r="L42" s="14" t="s">
        <v>309</v>
      </c>
    </row>
    <row r="43" spans="1:15">
      <c r="A43" s="14">
        <v>0.02</v>
      </c>
      <c r="B43" s="15">
        <v>2413.54</v>
      </c>
      <c r="C43" s="14">
        <v>123.25</v>
      </c>
      <c r="D43" s="15">
        <v>1958245.1200000001</v>
      </c>
      <c r="E43" s="14">
        <v>1.01</v>
      </c>
      <c r="F43" s="14">
        <v>6</v>
      </c>
      <c r="G43" s="14" t="s">
        <v>52</v>
      </c>
      <c r="H43" s="14">
        <v>4.0999999999999996</v>
      </c>
      <c r="I43" s="14" t="s">
        <v>53</v>
      </c>
      <c r="J43" s="14" t="s">
        <v>99</v>
      </c>
      <c r="K43" s="14">
        <v>1003187</v>
      </c>
      <c r="L43" s="14" t="s">
        <v>309</v>
      </c>
    </row>
    <row r="44" spans="1:15">
      <c r="A44" s="14">
        <v>0.02</v>
      </c>
      <c r="B44" s="15">
        <v>2438.1199999999999</v>
      </c>
      <c r="C44" s="14">
        <v>121.84</v>
      </c>
      <c r="D44" s="15">
        <v>2001083.79</v>
      </c>
      <c r="E44" s="14">
        <v>1.29</v>
      </c>
      <c r="F44" s="14">
        <v>6</v>
      </c>
      <c r="G44" s="14" t="s">
        <v>52</v>
      </c>
      <c r="H44" s="14">
        <v>4.0800000000000001</v>
      </c>
      <c r="I44" s="14" t="s">
        <v>53</v>
      </c>
      <c r="J44" s="14" t="s">
        <v>99</v>
      </c>
      <c r="K44" s="14">
        <v>1003188</v>
      </c>
      <c r="L44" s="14" t="s">
        <v>309</v>
      </c>
    </row>
    <row r="45" spans="1:15">
      <c r="A45" s="14">
        <v>0.02</v>
      </c>
      <c r="B45" s="15">
        <v>2202.23</v>
      </c>
      <c r="C45" s="14">
        <v>121.26000000000001</v>
      </c>
      <c r="D45" s="15">
        <v>1816123.8700000001</v>
      </c>
      <c r="E45" s="14">
        <v>1.4099999999999999</v>
      </c>
      <c r="F45" s="14">
        <v>6</v>
      </c>
      <c r="G45" s="14" t="s">
        <v>52</v>
      </c>
      <c r="H45" s="14">
        <v>4.0800000000000001</v>
      </c>
      <c r="I45" s="14" t="s">
        <v>53</v>
      </c>
      <c r="J45" s="14" t="s">
        <v>99</v>
      </c>
      <c r="K45" s="14">
        <v>1003189</v>
      </c>
      <c r="L45" s="14" t="s">
        <v>309</v>
      </c>
    </row>
    <row r="46" spans="1:15">
      <c r="A46" s="14">
        <v>0.02</v>
      </c>
      <c r="B46" s="15">
        <v>1959.03</v>
      </c>
      <c r="C46" s="14">
        <v>120.79000000000001</v>
      </c>
      <c r="D46" s="15">
        <v>1621844.9299999999</v>
      </c>
      <c r="E46" s="14">
        <v>1.55</v>
      </c>
      <c r="F46" s="14">
        <v>6</v>
      </c>
      <c r="G46" s="14" t="s">
        <v>52</v>
      </c>
      <c r="H46" s="14">
        <v>4.0700000000000003</v>
      </c>
      <c r="I46" s="14" t="s">
        <v>53</v>
      </c>
      <c r="J46" s="14" t="s">
        <v>99</v>
      </c>
      <c r="K46" s="14">
        <v>10031899</v>
      </c>
      <c r="L46" s="14" t="s">
        <v>309</v>
      </c>
    </row>
    <row r="47" spans="1:15">
      <c r="A47" s="14">
        <v>0.029999999999999999</v>
      </c>
      <c r="B47" s="15">
        <v>3191.3499999999999</v>
      </c>
      <c r="C47" s="14">
        <v>112.92</v>
      </c>
      <c r="D47" s="15">
        <v>2826208.0099999998</v>
      </c>
      <c r="E47" s="14">
        <v>1.03</v>
      </c>
      <c r="F47" s="14">
        <v>4.2000000000000002</v>
      </c>
      <c r="G47" s="14" t="s">
        <v>52</v>
      </c>
      <c r="H47" s="14">
        <v>3.79</v>
      </c>
      <c r="I47" s="14" t="s">
        <v>132</v>
      </c>
      <c r="J47" s="14" t="s">
        <v>99</v>
      </c>
      <c r="K47" s="14">
        <v>1003456</v>
      </c>
      <c r="L47" s="14" t="str">
        <v>גורם נא'</v>
      </c>
    </row>
    <row r="48" spans="1:15">
      <c r="A48" s="14">
        <v>0.20000000000000001</v>
      </c>
      <c r="B48" s="15">
        <v>21594.349999999999</v>
      </c>
      <c r="C48" s="14">
        <v>100.13</v>
      </c>
      <c r="D48" s="15">
        <v>21566313.52</v>
      </c>
      <c r="E48" s="14">
        <v>2.3700000000000001</v>
      </c>
      <c r="F48" s="14">
        <v>2.3999999999999999</v>
      </c>
      <c r="G48" s="14" t="s">
        <v>52</v>
      </c>
      <c r="H48" s="14">
        <v>8.7100000000000009</v>
      </c>
      <c r="I48" s="14" t="s">
        <v>53</v>
      </c>
      <c r="J48" s="14" t="s">
        <v>99</v>
      </c>
      <c r="K48" s="14">
        <v>1003691</v>
      </c>
      <c r="L48" s="14" t="s">
        <v>310</v>
      </c>
    </row>
    <row r="49" spans="1:15">
      <c r="A49" s="14">
        <v>0.02</v>
      </c>
      <c r="B49" s="15">
        <v>2453.6599999999999</v>
      </c>
      <c r="C49" s="14">
        <v>100.13</v>
      </c>
      <c r="D49" s="15">
        <v>2450472</v>
      </c>
      <c r="E49" s="14">
        <v>2.3700000000000001</v>
      </c>
      <c r="F49" s="14">
        <v>2.3999999999999999</v>
      </c>
      <c r="G49" s="14" t="s">
        <v>52</v>
      </c>
      <c r="H49" s="14">
        <v>8.7100000000000009</v>
      </c>
      <c r="I49" s="14" t="s">
        <v>132</v>
      </c>
      <c r="J49" s="14" t="s">
        <v>99</v>
      </c>
      <c r="K49" s="14">
        <v>1003691</v>
      </c>
      <c r="L49" s="14" t="s">
        <v>310</v>
      </c>
    </row>
    <row r="50" spans="1:15">
      <c r="A50" s="14">
        <v>0.02</v>
      </c>
      <c r="B50" s="15">
        <v>2557.8000000000002</v>
      </c>
      <c r="C50" s="14">
        <v>104.38</v>
      </c>
      <c r="D50" s="15">
        <v>2450472</v>
      </c>
      <c r="E50" s="14">
        <v>1.8899999999999999</v>
      </c>
      <c r="F50" s="14">
        <v>2.3999999999999999</v>
      </c>
      <c r="G50" s="14" t="s">
        <v>52</v>
      </c>
      <c r="H50" s="14">
        <v>8.8000000000000007</v>
      </c>
      <c r="I50" s="14" t="s">
        <v>132</v>
      </c>
      <c r="J50" s="14" t="s">
        <v>99</v>
      </c>
      <c r="K50" s="14">
        <v>1003691</v>
      </c>
      <c r="L50" s="14" t="s">
        <v>310</v>
      </c>
    </row>
    <row r="51" spans="1:15">
      <c r="A51" s="14">
        <v>0.12</v>
      </c>
      <c r="B51" s="15">
        <v>12617.219999999999</v>
      </c>
      <c r="C51" s="14">
        <v>123.37</v>
      </c>
      <c r="D51" s="15">
        <v>10227134.65</v>
      </c>
      <c r="E51" s="14">
        <v>0.64000000000000001</v>
      </c>
      <c r="F51" s="14">
        <v>3.8500000000000001</v>
      </c>
      <c r="G51" s="14" t="s">
        <v>52</v>
      </c>
      <c r="H51" s="14">
        <v>6.5199999999999996</v>
      </c>
      <c r="I51" s="14" t="s">
        <v>53</v>
      </c>
      <c r="J51" s="14" t="s">
        <v>103</v>
      </c>
      <c r="K51" s="14">
        <v>150521</v>
      </c>
      <c r="L51" s="14" t="s">
        <v>311</v>
      </c>
    </row>
    <row r="52" spans="1:15">
      <c r="A52" s="14">
        <v>0.040000000000000001</v>
      </c>
      <c r="B52" s="15">
        <v>4398.0900000000001</v>
      </c>
      <c r="C52" s="14">
        <v>163.38</v>
      </c>
      <c r="D52" s="15">
        <v>2691937.7000000002</v>
      </c>
      <c r="E52" s="14">
        <v>0.23000000000000001</v>
      </c>
      <c r="F52" s="14">
        <v>5.1699999999999999</v>
      </c>
      <c r="G52" s="14" t="s">
        <v>52</v>
      </c>
      <c r="H52" s="14">
        <v>6.4100000000000001</v>
      </c>
      <c r="I52" s="14" t="s">
        <v>53</v>
      </c>
      <c r="J52" s="14" t="s">
        <v>103</v>
      </c>
      <c r="K52" s="14">
        <v>90150720</v>
      </c>
      <c r="L52" s="14" t="s">
        <v>311</v>
      </c>
    </row>
    <row r="53" spans="1:15">
      <c r="A53" s="14">
        <v>0.040000000000000001</v>
      </c>
      <c r="B53" s="15">
        <v>4816.75</v>
      </c>
      <c r="C53" s="14">
        <v>135.12</v>
      </c>
      <c r="D53" s="15">
        <v>3564793</v>
      </c>
      <c r="E53" s="14">
        <v>1.3500000000000001</v>
      </c>
      <c r="F53" s="14">
        <v>4.9800000000000004</v>
      </c>
      <c r="G53" s="14" t="s">
        <v>52</v>
      </c>
      <c r="H53" s="14">
        <v>7.6500000000000004</v>
      </c>
      <c r="I53" s="14" t="s">
        <v>132</v>
      </c>
      <c r="J53" s="14" t="s">
        <v>103</v>
      </c>
      <c r="K53" s="14">
        <v>94063101</v>
      </c>
      <c r="L53" s="14" t="s">
        <v>312</v>
      </c>
    </row>
    <row r="54" spans="1:15">
      <c r="A54" s="14">
        <v>0.02</v>
      </c>
      <c r="B54" s="15">
        <v>2344.0700000000002</v>
      </c>
      <c r="C54" s="14">
        <v>128.58000000000001</v>
      </c>
      <c r="D54" s="15">
        <v>1823047.52</v>
      </c>
      <c r="E54" s="14">
        <v>2.25</v>
      </c>
      <c r="F54" s="14">
        <v>5.3600000000000003</v>
      </c>
      <c r="G54" s="14" t="s">
        <v>52</v>
      </c>
      <c r="H54" s="14">
        <v>7.4199999999999999</v>
      </c>
      <c r="I54" s="14" t="s">
        <v>132</v>
      </c>
      <c r="J54" s="14" t="s">
        <v>103</v>
      </c>
      <c r="K54" s="14">
        <v>94063102</v>
      </c>
      <c r="L54" s="14" t="s">
        <v>312</v>
      </c>
    </row>
    <row r="55" spans="1:15">
      <c r="A55" s="14">
        <v>0.029999999999999999</v>
      </c>
      <c r="B55" s="15">
        <v>2923.5700000000002</v>
      </c>
      <c r="C55" s="14">
        <v>135.50999999999999</v>
      </c>
      <c r="D55" s="15">
        <v>2157459.52</v>
      </c>
      <c r="E55" s="14">
        <v>1.1499999999999999</v>
      </c>
      <c r="F55" s="14">
        <v>5.1299999999999999</v>
      </c>
      <c r="G55" s="14" t="s">
        <v>52</v>
      </c>
      <c r="H55" s="14">
        <v>7.6799999999999997</v>
      </c>
      <c r="I55" s="14" t="s">
        <v>132</v>
      </c>
      <c r="J55" s="14" t="s">
        <v>103</v>
      </c>
      <c r="K55" s="14">
        <v>94063103</v>
      </c>
      <c r="L55" s="14" t="s">
        <v>312</v>
      </c>
    </row>
    <row r="56" spans="1:15">
      <c r="A56" s="14">
        <v>0.01</v>
      </c>
      <c r="B56" s="15">
        <v>1141.3399999999999</v>
      </c>
      <c r="C56" s="14">
        <v>122.28</v>
      </c>
      <c r="D56" s="15">
        <v>933379.14000000001</v>
      </c>
      <c r="E56" s="14">
        <v>2.29</v>
      </c>
      <c r="F56" s="14">
        <v>4.8499999999999996</v>
      </c>
      <c r="G56" s="14" t="s">
        <v>52</v>
      </c>
      <c r="H56" s="14">
        <v>7.4800000000000004</v>
      </c>
      <c r="I56" s="14" t="s">
        <v>132</v>
      </c>
      <c r="J56" s="14" t="s">
        <v>103</v>
      </c>
      <c r="K56" s="14">
        <v>94063104</v>
      </c>
      <c r="L56" s="14" t="s">
        <v>312</v>
      </c>
    </row>
    <row r="57" spans="1:15">
      <c r="A57" s="14">
        <v>0.01</v>
      </c>
      <c r="B57" s="14">
        <v>744.28999999999996</v>
      </c>
      <c r="C57" s="14">
        <v>122.58</v>
      </c>
      <c r="D57" s="15">
        <v>607186.14000000001</v>
      </c>
      <c r="E57" s="14">
        <v>2.2599999999999998</v>
      </c>
      <c r="F57" s="14">
        <v>4.8499999999999996</v>
      </c>
      <c r="G57" s="14" t="s">
        <v>52</v>
      </c>
      <c r="H57" s="14">
        <v>7.4800000000000004</v>
      </c>
      <c r="I57" s="14" t="s">
        <v>132</v>
      </c>
      <c r="J57" s="14" t="s">
        <v>103</v>
      </c>
      <c r="K57" s="14">
        <v>94063105</v>
      </c>
      <c r="L57" s="14" t="s">
        <v>312</v>
      </c>
    </row>
    <row r="58" spans="1:15">
      <c r="A58" s="14">
        <v>0.02</v>
      </c>
      <c r="B58" s="15">
        <v>1926.23</v>
      </c>
      <c r="C58" s="14">
        <v>122.34999999999999</v>
      </c>
      <c r="D58" s="15">
        <v>1574359.8</v>
      </c>
      <c r="E58" s="14">
        <v>2.29</v>
      </c>
      <c r="F58" s="14">
        <v>4.8600000000000003</v>
      </c>
      <c r="G58" s="14" t="s">
        <v>52</v>
      </c>
      <c r="H58" s="14">
        <v>7.4800000000000004</v>
      </c>
      <c r="I58" s="14" t="s">
        <v>132</v>
      </c>
      <c r="J58" s="14" t="s">
        <v>103</v>
      </c>
      <c r="K58" s="14">
        <v>94063106</v>
      </c>
      <c r="L58" s="14" t="s">
        <v>312</v>
      </c>
    </row>
    <row r="59" spans="1:15">
      <c r="A59" s="14">
        <v>0.02</v>
      </c>
      <c r="B59" s="15">
        <v>1627.21</v>
      </c>
      <c r="C59" s="14">
        <v>133.12</v>
      </c>
      <c r="D59" s="15">
        <v>1222366.5</v>
      </c>
      <c r="E59" s="14">
        <v>1.02</v>
      </c>
      <c r="F59" s="14">
        <v>4.8600000000000003</v>
      </c>
      <c r="G59" s="14" t="s">
        <v>52</v>
      </c>
      <c r="H59" s="14">
        <v>7.7400000000000002</v>
      </c>
      <c r="I59" s="14" t="s">
        <v>132</v>
      </c>
      <c r="J59" s="14" t="s">
        <v>103</v>
      </c>
      <c r="K59" s="14">
        <v>94063107</v>
      </c>
      <c r="L59" s="14" t="s">
        <v>312</v>
      </c>
    </row>
    <row r="60" spans="1:15">
      <c r="A60" s="14">
        <v>0.01</v>
      </c>
      <c r="B60" s="14">
        <v>597.86000000000001</v>
      </c>
      <c r="C60" s="14">
        <v>125.09999999999999</v>
      </c>
      <c r="D60" s="15">
        <v>477904.38</v>
      </c>
      <c r="E60" s="14">
        <v>1.76</v>
      </c>
      <c r="F60" s="14">
        <v>4.8499999999999996</v>
      </c>
      <c r="G60" s="14" t="s">
        <v>52</v>
      </c>
      <c r="H60" s="14">
        <v>7.5899999999999999</v>
      </c>
      <c r="I60" s="14" t="s">
        <v>132</v>
      </c>
      <c r="J60" s="14" t="s">
        <v>103</v>
      </c>
      <c r="K60" s="14">
        <v>94063108</v>
      </c>
      <c r="L60" s="14" t="s">
        <v>312</v>
      </c>
    </row>
    <row r="61" spans="1:15">
      <c r="A61" s="14">
        <v>0.029999999999999999</v>
      </c>
      <c r="B61" s="15">
        <v>3226.9400000000001</v>
      </c>
      <c r="C61" s="14">
        <v>127.87</v>
      </c>
      <c r="D61" s="15">
        <v>2523612.4399999999</v>
      </c>
      <c r="E61" s="14">
        <v>1.9299999999999999</v>
      </c>
      <c r="F61" s="14">
        <v>4.7999999999999998</v>
      </c>
      <c r="G61" s="14" t="s">
        <v>52</v>
      </c>
      <c r="H61" s="14">
        <v>8.9399999999999995</v>
      </c>
      <c r="I61" s="14" t="s">
        <v>132</v>
      </c>
      <c r="J61" s="14" t="s">
        <v>103</v>
      </c>
      <c r="K61" s="14">
        <v>97204801</v>
      </c>
      <c r="L61" s="14" t="s">
        <v>313</v>
      </c>
    </row>
    <row r="62" spans="1:15">
      <c r="A62" s="14">
        <v>0.040000000000000001</v>
      </c>
      <c r="B62" s="15">
        <v>4334.8599999999997</v>
      </c>
      <c r="C62" s="14">
        <v>106.75</v>
      </c>
      <c r="D62" s="15">
        <v>4060761.3700000001</v>
      </c>
      <c r="E62" s="14">
        <v>3.8900000000000001</v>
      </c>
      <c r="F62" s="14">
        <v>4.7999999999999998</v>
      </c>
      <c r="G62" s="14" t="s">
        <v>52</v>
      </c>
      <c r="H62" s="14">
        <v>8.1899999999999995</v>
      </c>
      <c r="I62" s="14" t="s">
        <v>132</v>
      </c>
      <c r="J62" s="14" t="s">
        <v>103</v>
      </c>
      <c r="K62" s="14">
        <v>97204802</v>
      </c>
      <c r="L62" s="14" t="s">
        <v>313</v>
      </c>
    </row>
    <row r="63" spans="1:15">
      <c r="A63" s="14">
        <v>0.059999999999999998</v>
      </c>
      <c r="B63" s="15">
        <v>6420.8999999999996</v>
      </c>
      <c r="C63" s="14">
        <v>114.44</v>
      </c>
      <c r="D63" s="15">
        <v>5610709.6600000001</v>
      </c>
      <c r="E63" s="14">
        <v>3.0499999999999998</v>
      </c>
      <c r="F63" s="14">
        <v>4.7999999999999998</v>
      </c>
      <c r="G63" s="14" t="s">
        <v>52</v>
      </c>
      <c r="H63" s="14">
        <v>8.6500000000000004</v>
      </c>
      <c r="I63" s="14" t="s">
        <v>132</v>
      </c>
      <c r="J63" s="14" t="s">
        <v>103</v>
      </c>
      <c r="K63" s="14">
        <v>97204803</v>
      </c>
      <c r="L63" s="14" t="s">
        <v>313</v>
      </c>
    </row>
    <row r="64" spans="1:15">
      <c r="A64" s="14">
        <v>0.14000000000000001</v>
      </c>
      <c r="B64" s="15">
        <v>15259.68</v>
      </c>
      <c r="C64" s="14">
        <v>106.36</v>
      </c>
      <c r="D64" s="15">
        <v>14347200.039999999</v>
      </c>
      <c r="E64" s="14">
        <v>0.57999999999999996</v>
      </c>
      <c r="F64" s="14">
        <v>2.7000000000000002</v>
      </c>
      <c r="G64" s="14" t="s">
        <v>52</v>
      </c>
      <c r="H64" s="14">
        <v>2.7799999999999998</v>
      </c>
      <c r="I64" s="14" t="s">
        <v>132</v>
      </c>
      <c r="J64" s="14" t="s">
        <v>103</v>
      </c>
      <c r="K64" s="14">
        <v>1003435</v>
      </c>
      <c r="L64" s="14" t="str">
        <v>הראל השקעות בע"מ</v>
      </c>
    </row>
    <row r="65" spans="1:15">
      <c r="A65" s="14">
        <v>0.27000000000000002</v>
      </c>
      <c r="B65" s="15">
        <v>28997.200000000001</v>
      </c>
      <c r="C65" s="14">
        <v>108.47</v>
      </c>
      <c r="D65" s="15">
        <v>26732922.969999999</v>
      </c>
      <c r="E65" s="14">
        <v>2.2400000000000002</v>
      </c>
      <c r="F65" s="14">
        <v>3.2000000000000002</v>
      </c>
      <c r="G65" s="14" t="s">
        <v>52</v>
      </c>
      <c r="H65" s="14">
        <v>8.0700000000000003</v>
      </c>
      <c r="I65" s="14" t="s">
        <v>104</v>
      </c>
      <c r="J65" s="14" t="s">
        <v>117</v>
      </c>
      <c r="K65" s="14">
        <v>1003763</v>
      </c>
      <c r="L65" s="14" t="str">
        <v>אנרג'יקס נאות חובב בע"מ</v>
      </c>
    </row>
    <row r="66" spans="1:15">
      <c r="A66" s="14">
        <v>0.40000000000000002</v>
      </c>
      <c r="B66" s="15">
        <v>43496</v>
      </c>
      <c r="C66" s="14">
        <v>108.73999999999999</v>
      </c>
      <c r="D66" s="15">
        <v>40000000</v>
      </c>
      <c r="E66" s="14">
        <v>0.29999999999999999</v>
      </c>
      <c r="F66" s="14">
        <v>4.6799999999999997</v>
      </c>
      <c r="G66" s="14" t="s">
        <v>52</v>
      </c>
      <c r="H66" s="14">
        <v>0.059999999999999998</v>
      </c>
      <c r="I66" s="14" t="s">
        <v>132</v>
      </c>
      <c r="J66" s="14" t="s">
        <v>115</v>
      </c>
      <c r="K66" s="14">
        <v>45223686</v>
      </c>
      <c r="L66" s="14" t="str">
        <v>גורם יא'</v>
      </c>
    </row>
    <row r="67" spans="1:15">
      <c r="A67" s="14">
        <v>0.12</v>
      </c>
      <c r="B67" s="15">
        <v>13192.889999999999</v>
      </c>
      <c r="C67" s="14">
        <v>99.909999999999997</v>
      </c>
      <c r="D67" s="15">
        <v>13204773.380000001</v>
      </c>
      <c r="E67" s="14">
        <v>3.6099999999999999</v>
      </c>
      <c r="F67" s="14">
        <v>3.1000000000000001</v>
      </c>
      <c r="G67" s="14" t="s">
        <v>52</v>
      </c>
      <c r="H67" s="14">
        <v>1.8500000000000001</v>
      </c>
      <c r="I67" s="14" t="s">
        <v>132</v>
      </c>
      <c r="J67" s="14" t="s">
        <v>115</v>
      </c>
      <c r="K67" s="14">
        <v>1003058</v>
      </c>
      <c r="L67" s="14" t="str">
        <v>גורם כב'</v>
      </c>
    </row>
    <row r="68" spans="1:15">
      <c r="A68" s="14">
        <v>0.059999999999999998</v>
      </c>
      <c r="B68" s="15">
        <v>6481.46</v>
      </c>
      <c r="C68" s="14">
        <v>118.65000000000001</v>
      </c>
      <c r="D68" s="15">
        <v>5462675.3399999999</v>
      </c>
      <c r="E68" s="14">
        <v>1.26</v>
      </c>
      <c r="F68" s="14">
        <v>4.5999999999999996</v>
      </c>
      <c r="G68" s="14" t="s">
        <v>52</v>
      </c>
      <c r="H68" s="14">
        <v>4.9000000000000004</v>
      </c>
      <c r="I68" s="14" t="s">
        <v>132</v>
      </c>
      <c r="J68" s="14" t="s">
        <v>115</v>
      </c>
      <c r="K68" s="14">
        <v>1003405</v>
      </c>
      <c r="L68" s="14" t="str">
        <v>גורם מב'</v>
      </c>
    </row>
    <row r="69" spans="1:15">
      <c r="A69" s="14">
        <v>0.070000000000000007</v>
      </c>
      <c r="B69" s="15">
        <v>7285.6400000000003</v>
      </c>
      <c r="C69" s="14">
        <v>117.86</v>
      </c>
      <c r="D69" s="15">
        <v>6181604.1600000001</v>
      </c>
      <c r="E69" s="14">
        <v>1.22</v>
      </c>
      <c r="F69" s="14">
        <v>4.5</v>
      </c>
      <c r="G69" s="14" t="s">
        <v>52</v>
      </c>
      <c r="H69" s="14">
        <v>4.8399999999999999</v>
      </c>
      <c r="I69" s="14" t="s">
        <v>132</v>
      </c>
      <c r="J69" s="14" t="s">
        <v>115</v>
      </c>
      <c r="K69" s="14">
        <v>91102798</v>
      </c>
      <c r="L69" s="14" t="s">
        <v>314</v>
      </c>
    </row>
    <row r="70" spans="1:15">
      <c r="A70" s="14">
        <v>0.20999999999999999</v>
      </c>
      <c r="B70" s="15">
        <v>22789.700000000001</v>
      </c>
      <c r="C70" s="14">
        <v>119.20999999999999</v>
      </c>
      <c r="D70" s="15">
        <v>19117275.84</v>
      </c>
      <c r="E70" s="14">
        <v>1.22</v>
      </c>
      <c r="F70" s="14">
        <v>4.75</v>
      </c>
      <c r="G70" s="14" t="s">
        <v>52</v>
      </c>
      <c r="H70" s="14">
        <v>4.8200000000000003</v>
      </c>
      <c r="I70" s="14" t="s">
        <v>132</v>
      </c>
      <c r="J70" s="14" t="s">
        <v>115</v>
      </c>
      <c r="K70" s="14">
        <v>91102799</v>
      </c>
      <c r="L70" s="14" t="s">
        <v>314</v>
      </c>
    </row>
    <row r="71" spans="1:15">
      <c r="A71" s="14">
        <v>0.089999999999999997</v>
      </c>
      <c r="B71" s="15">
        <v>9247.9300000000003</v>
      </c>
      <c r="C71" s="14">
        <v>114.12</v>
      </c>
      <c r="D71" s="15">
        <v>8103690.2400000002</v>
      </c>
      <c r="E71" s="14">
        <v>2.6000000000000001</v>
      </c>
      <c r="F71" s="14">
        <v>6.1500000000000004</v>
      </c>
      <c r="G71" s="14" t="s">
        <v>52</v>
      </c>
      <c r="H71" s="14">
        <v>3.8399999999999999</v>
      </c>
      <c r="I71" s="14" t="s">
        <v>132</v>
      </c>
      <c r="J71" s="14" t="s">
        <v>115</v>
      </c>
      <c r="K71" s="14">
        <v>1003477</v>
      </c>
      <c r="L71" s="14" t="str">
        <v>גורם מה'</v>
      </c>
    </row>
    <row r="72" spans="1:15">
      <c r="A72" s="14">
        <v>0.050000000000000003</v>
      </c>
      <c r="B72" s="15">
        <v>5126.96</v>
      </c>
      <c r="C72" s="14">
        <v>117.14</v>
      </c>
      <c r="D72" s="15">
        <v>4376779.3700000001</v>
      </c>
      <c r="E72" s="14">
        <v>-0.81999999999999995</v>
      </c>
      <c r="F72" s="14">
        <v>4.5999999999999996</v>
      </c>
      <c r="G72" s="14" t="s">
        <v>52</v>
      </c>
      <c r="H72" s="14">
        <v>2.73</v>
      </c>
      <c r="I72" s="14" t="s">
        <v>132</v>
      </c>
      <c r="J72" s="14" t="s">
        <v>128</v>
      </c>
      <c r="K72" s="14">
        <v>1003458</v>
      </c>
      <c r="L72" s="14" t="str">
        <v>גורם מד</v>
      </c>
    </row>
    <row r="73" spans="1:15">
      <c r="A73" s="14">
        <v>0.02</v>
      </c>
      <c r="B73" s="15">
        <v>2434.29</v>
      </c>
      <c r="C73" s="14">
        <v>100.34999999999999</v>
      </c>
      <c r="D73" s="15">
        <v>2425803.9500000002</v>
      </c>
      <c r="E73" s="14">
        <v>3.5299999999999998</v>
      </c>
      <c r="F73" s="14">
        <v>3.6000000000000001</v>
      </c>
      <c r="G73" s="14" t="s">
        <v>52</v>
      </c>
      <c r="H73" s="14">
        <v>3.79</v>
      </c>
      <c r="I73" s="14" t="s">
        <v>104</v>
      </c>
      <c r="J73" s="14" t="s">
        <v>129</v>
      </c>
      <c r="K73" s="14">
        <v>90230190</v>
      </c>
      <c r="L73" s="14" t="s">
        <v>315</v>
      </c>
    </row>
    <row r="74" spans="1:15">
      <c r="A74" s="14">
        <v>0</v>
      </c>
      <c r="B74" s="14">
        <v>143.65000000000001</v>
      </c>
      <c r="C74" s="14">
        <v>102.69</v>
      </c>
      <c r="D74" s="15">
        <v>139885.89999999999</v>
      </c>
      <c r="E74" s="14">
        <v>2.8999999999999999</v>
      </c>
      <c r="F74" s="14">
        <v>3.6000000000000001</v>
      </c>
      <c r="G74" s="14" t="s">
        <v>52</v>
      </c>
      <c r="H74" s="14">
        <v>3.7999999999999998</v>
      </c>
      <c r="I74" s="14" t="s">
        <v>104</v>
      </c>
      <c r="J74" s="14" t="s">
        <v>129</v>
      </c>
      <c r="K74" s="14">
        <v>90230290</v>
      </c>
      <c r="L74" s="14" t="s">
        <v>315</v>
      </c>
    </row>
    <row r="75" spans="1:15">
      <c r="A75" s="14">
        <v>0</v>
      </c>
      <c r="B75" s="14">
        <v>309.00999999999999</v>
      </c>
      <c r="C75" s="14">
        <v>101.8</v>
      </c>
      <c r="D75" s="15">
        <v>303545</v>
      </c>
      <c r="E75" s="14">
        <v>1.53</v>
      </c>
      <c r="F75" s="14">
        <v>3.6000000000000001</v>
      </c>
      <c r="G75" s="14" t="s">
        <v>52</v>
      </c>
      <c r="H75" s="14">
        <v>3.9100000000000001</v>
      </c>
      <c r="I75" s="14" t="s">
        <v>104</v>
      </c>
      <c r="J75" s="14" t="s">
        <v>129</v>
      </c>
      <c r="K75" s="14">
        <v>90230390</v>
      </c>
      <c r="L75" s="14" t="s">
        <v>315</v>
      </c>
    </row>
    <row r="76" spans="1:15">
      <c r="A76" s="14">
        <v>0.17000000000000001</v>
      </c>
      <c r="B76" s="15">
        <v>17769.299999999999</v>
      </c>
      <c r="C76" s="14">
        <v>100.70999999999999</v>
      </c>
      <c r="D76" s="15">
        <v>17644024.559999999</v>
      </c>
      <c r="E76" s="14">
        <v>4.1100000000000003</v>
      </c>
      <c r="F76" s="14">
        <v>3.8999999999999999</v>
      </c>
      <c r="G76" s="14" t="s">
        <v>33</v>
      </c>
      <c r="H76" s="14">
        <v>2.9700000000000002</v>
      </c>
      <c r="I76" s="14" t="s">
        <v>132</v>
      </c>
      <c r="J76" s="14" t="s">
        <v>128</v>
      </c>
      <c r="K76" s="14">
        <v>90352101</v>
      </c>
      <c r="L76" s="14" t="str">
        <v>גורם תג'</v>
      </c>
    </row>
    <row r="77" spans="1:15">
      <c r="A77" s="14">
        <v>0.059999999999999998</v>
      </c>
      <c r="B77" s="15">
        <v>6538.7600000000002</v>
      </c>
      <c r="C77" s="14">
        <v>101.53</v>
      </c>
      <c r="D77" s="15">
        <v>6440225.5800000001</v>
      </c>
      <c r="E77" s="14">
        <v>2.3700000000000001</v>
      </c>
      <c r="F77" s="14">
        <v>3.0499999999999998</v>
      </c>
      <c r="G77" s="14" t="s">
        <v>52</v>
      </c>
      <c r="H77" s="14">
        <v>1.4399999999999999</v>
      </c>
      <c r="I77" s="14" t="s">
        <v>132</v>
      </c>
      <c r="J77" s="14" t="s">
        <v>128</v>
      </c>
      <c r="K77" s="14">
        <v>1003689</v>
      </c>
      <c r="L77" s="14" t="s">
        <v>316</v>
      </c>
    </row>
    <row r="78" spans="1:15">
      <c r="A78" s="14">
        <v>0.070000000000000007</v>
      </c>
      <c r="B78" s="15">
        <v>7501.4499999999998</v>
      </c>
      <c r="C78" s="14">
        <v>101.58</v>
      </c>
      <c r="D78" s="15">
        <v>7384773.9699999997</v>
      </c>
      <c r="E78" s="14">
        <v>2.1400000000000001</v>
      </c>
      <c r="F78" s="14">
        <v>2.75</v>
      </c>
      <c r="G78" s="14" t="s">
        <v>52</v>
      </c>
      <c r="H78" s="14">
        <v>1.6599999999999999</v>
      </c>
      <c r="I78" s="14" t="s">
        <v>132</v>
      </c>
      <c r="J78" s="14" t="s">
        <v>128</v>
      </c>
      <c r="K78" s="14">
        <v>10036891</v>
      </c>
      <c r="L78" s="14" t="s">
        <v>316</v>
      </c>
    </row>
    <row r="79" spans="1:15">
      <c r="A79" s="14">
        <v>0.040000000000000001</v>
      </c>
      <c r="B79" s="15">
        <v>3877.0300000000002</v>
      </c>
      <c r="C79" s="14">
        <v>110.88</v>
      </c>
      <c r="D79" s="15">
        <v>3496600.5899999999</v>
      </c>
      <c r="E79" s="14">
        <v>1.0900000000000001</v>
      </c>
      <c r="F79" s="14">
        <v>5.1500000000000004</v>
      </c>
      <c r="G79" s="14" t="s">
        <v>52</v>
      </c>
      <c r="H79" s="14">
        <v>1.55</v>
      </c>
      <c r="I79" s="14" t="s">
        <v>132</v>
      </c>
      <c r="J79" s="14" t="s">
        <v>134</v>
      </c>
      <c r="K79" s="14">
        <v>1003109</v>
      </c>
      <c r="L79" s="14" t="str">
        <v>גורם כה</v>
      </c>
    </row>
    <row r="80" spans="1:15">
      <c r="A80" s="14">
        <v>0.089999999999999997</v>
      </c>
      <c r="B80" s="15">
        <v>9241.7600000000002</v>
      </c>
      <c r="C80" s="14">
        <v>114.52</v>
      </c>
      <c r="D80" s="15">
        <v>8070000</v>
      </c>
      <c r="E80" s="14">
        <v>3.8199999999999998</v>
      </c>
      <c r="F80" s="14">
        <v>7.4500000000000002</v>
      </c>
      <c r="G80" s="14" t="s">
        <v>52</v>
      </c>
      <c r="H80" s="14">
        <v>2.9300000000000002</v>
      </c>
      <c r="I80" s="14" t="s">
        <v>132</v>
      </c>
      <c r="J80" s="14" t="s">
        <v>134</v>
      </c>
      <c r="K80" s="14">
        <v>1003547</v>
      </c>
      <c r="L80" s="14" t="str">
        <v>גורם סא</v>
      </c>
    </row>
    <row r="81" spans="1:15">
      <c r="A81" s="14">
        <v>0.070000000000000007</v>
      </c>
      <c r="B81" s="15">
        <v>7104.5100000000002</v>
      </c>
      <c r="C81" s="14">
        <v>108.65000000000001</v>
      </c>
      <c r="D81" s="15">
        <v>6538900</v>
      </c>
      <c r="E81" s="14">
        <v>0.96999999999999997</v>
      </c>
      <c r="F81" s="14">
        <v>4.5</v>
      </c>
      <c r="G81" s="14" t="s">
        <v>52</v>
      </c>
      <c r="H81" s="14">
        <v>0.73999999999999999</v>
      </c>
      <c r="I81" s="14" t="s">
        <v>132</v>
      </c>
      <c r="J81" s="14" t="s">
        <v>134</v>
      </c>
      <c r="K81" s="14">
        <v>45224238</v>
      </c>
      <c r="L81" s="14" t="str">
        <v>כלכלית ירושלים בע"מ</v>
      </c>
    </row>
    <row r="82" spans="1:15">
      <c r="A82" s="14">
        <v>0.14999999999999999</v>
      </c>
      <c r="B82" s="15">
        <v>15930.209999999999</v>
      </c>
      <c r="C82" s="14">
        <v>113.83</v>
      </c>
      <c r="D82" s="15">
        <v>13994741.84</v>
      </c>
      <c r="E82" s="14">
        <v>1.4299999999999999</v>
      </c>
      <c r="F82" s="14">
        <v>6.2000000000000002</v>
      </c>
      <c r="G82" s="14" t="s">
        <v>52</v>
      </c>
      <c r="H82" s="14">
        <v>2.1000000000000001</v>
      </c>
      <c r="I82" s="14" t="s">
        <v>132</v>
      </c>
      <c r="J82" s="14" t="s">
        <v>81</v>
      </c>
      <c r="K82" s="14">
        <v>1003190</v>
      </c>
      <c r="L82" s="14" t="str">
        <v>גורם לג</v>
      </c>
    </row>
    <row r="83" spans="1:15">
      <c r="A83" s="14">
        <v>0.089999999999999997</v>
      </c>
      <c r="B83" s="15">
        <v>9438.8299999999999</v>
      </c>
      <c r="C83" s="14">
        <v>100.01000000000001</v>
      </c>
      <c r="D83" s="15">
        <v>9437891.0299999993</v>
      </c>
      <c r="E83" s="14">
        <v>5.8200000000000003</v>
      </c>
      <c r="F83" s="14">
        <v>5</v>
      </c>
      <c r="G83" s="14" t="s">
        <v>52</v>
      </c>
      <c r="H83" s="14">
        <v>2.0699999999999998</v>
      </c>
      <c r="I83" s="14" t="s">
        <v>132</v>
      </c>
      <c r="J83" s="14" t="s">
        <v>81</v>
      </c>
      <c r="K83" s="14">
        <v>1003651</v>
      </c>
      <c r="L83" s="14" t="str">
        <v>קרדן ישראל בע"מ</v>
      </c>
    </row>
    <row r="84" spans="1:15">
      <c r="A84" s="14">
        <v>0.01</v>
      </c>
      <c r="B84" s="15">
        <v>1450.0599999999999</v>
      </c>
      <c r="C84" s="14">
        <v>125.2</v>
      </c>
      <c r="D84" s="15">
        <v>1158193.75</v>
      </c>
      <c r="E84" s="14">
        <v>5.1399999999999997</v>
      </c>
      <c r="F84" s="14">
        <v>8.7400000000000002</v>
      </c>
      <c r="G84" s="14" t="s">
        <v>52</v>
      </c>
      <c r="H84" s="14">
        <v>6.3700000000000001</v>
      </c>
      <c r="I84" s="14" t="s">
        <v>132</v>
      </c>
      <c r="J84" s="14" t="s">
        <v>82</v>
      </c>
      <c r="K84" s="14">
        <v>1003559</v>
      </c>
      <c r="L84" s="14" t="s">
        <v>317</v>
      </c>
    </row>
    <row r="85" spans="1:15">
      <c r="A85" s="14">
        <v>0.02</v>
      </c>
      <c r="B85" s="15">
        <v>1880.1700000000001</v>
      </c>
      <c r="C85" s="14">
        <v>115.93000000000001</v>
      </c>
      <c r="D85" s="15">
        <v>1621812.5900000001</v>
      </c>
      <c r="E85" s="14">
        <v>6.4500000000000002</v>
      </c>
      <c r="F85" s="14">
        <v>8.7400000000000002</v>
      </c>
      <c r="G85" s="14" t="s">
        <v>52</v>
      </c>
      <c r="H85" s="14">
        <v>6.0800000000000001</v>
      </c>
      <c r="I85" s="14" t="s">
        <v>132</v>
      </c>
      <c r="J85" s="14" t="s">
        <v>82</v>
      </c>
      <c r="K85" s="14">
        <v>10035591</v>
      </c>
      <c r="L85" s="14" t="s">
        <v>317</v>
      </c>
    </row>
    <row r="86" spans="1:15">
      <c r="A86" s="14">
        <v>0.17000000000000001</v>
      </c>
      <c r="B86" s="15">
        <v>18472.450000000001</v>
      </c>
      <c r="C86" s="14">
        <v>136.31</v>
      </c>
      <c r="D86" s="15">
        <v>13551794.720000001</v>
      </c>
      <c r="E86" s="14">
        <v>1.2</v>
      </c>
      <c r="F86" s="14">
        <v>4.7999999999999998</v>
      </c>
      <c r="G86" s="14" t="s">
        <v>52</v>
      </c>
      <c r="H86" s="14">
        <v>9.0700000000000003</v>
      </c>
      <c r="I86" s="14" t="s">
        <v>132</v>
      </c>
      <c r="J86" s="14" t="s">
        <v>318</v>
      </c>
      <c r="K86" s="14">
        <v>10030951</v>
      </c>
      <c r="L86" s="14" t="str">
        <v>גורם כד'</v>
      </c>
    </row>
    <row r="87" spans="1:15">
      <c r="A87" s="14">
        <v>0.089999999999999997</v>
      </c>
      <c r="B87" s="15">
        <v>10104.99</v>
      </c>
      <c r="C87" s="14">
        <v>128.09</v>
      </c>
      <c r="D87" s="15">
        <v>7888977.5999999996</v>
      </c>
      <c r="E87" s="14">
        <v>1.23</v>
      </c>
      <c r="F87" s="14">
        <v>5.5</v>
      </c>
      <c r="G87" s="14" t="s">
        <v>52</v>
      </c>
      <c r="H87" s="14">
        <v>5.9500000000000002</v>
      </c>
      <c r="I87" s="14" t="s">
        <v>132</v>
      </c>
      <c r="J87" s="14" t="s">
        <v>318</v>
      </c>
      <c r="K87" s="14">
        <v>1003354</v>
      </c>
      <c r="L87" s="14" t="str">
        <v>גורם מא</v>
      </c>
    </row>
    <row r="88" spans="1:15">
      <c r="A88" s="14">
        <v>0.01</v>
      </c>
      <c r="B88" s="15">
        <v>1435.4200000000001</v>
      </c>
      <c r="C88" s="14">
        <v>102.95</v>
      </c>
      <c r="D88" s="15">
        <v>1394290.3100000001</v>
      </c>
      <c r="E88" s="14">
        <v>5.3600000000000003</v>
      </c>
      <c r="F88" s="14">
        <v>5.5</v>
      </c>
      <c r="G88" s="14" t="s">
        <v>52</v>
      </c>
      <c r="H88" s="14">
        <v>6.5899999999999999</v>
      </c>
      <c r="I88" s="14" t="s">
        <v>132</v>
      </c>
      <c r="J88" s="14" t="s">
        <v>318</v>
      </c>
      <c r="K88" s="14">
        <v>1003705</v>
      </c>
      <c r="L88" s="14" t="str">
        <v>גורם נג</v>
      </c>
    </row>
    <row r="89" spans="1:15">
      <c r="A89" s="14">
        <v>0.01</v>
      </c>
      <c r="B89" s="15">
        <v>1221.54</v>
      </c>
      <c r="C89" s="14">
        <v>123.72</v>
      </c>
      <c r="D89" s="15">
        <v>987341.56999999995</v>
      </c>
      <c r="E89" s="14">
        <v>2.5699999999999998</v>
      </c>
      <c r="F89" s="14">
        <v>5.5</v>
      </c>
      <c r="G89" s="14" t="s">
        <v>52</v>
      </c>
      <c r="H89" s="14">
        <v>7.1600000000000001</v>
      </c>
      <c r="I89" s="14" t="s">
        <v>132</v>
      </c>
      <c r="J89" s="14" t="s">
        <v>318</v>
      </c>
      <c r="K89" s="14">
        <v>1003468</v>
      </c>
      <c r="L89" s="14" t="s">
        <v>319</v>
      </c>
    </row>
    <row r="90" spans="1:15">
      <c r="A90" s="14">
        <v>0.01</v>
      </c>
      <c r="B90" s="15">
        <v>1182.26</v>
      </c>
      <c r="C90" s="14">
        <v>118.31</v>
      </c>
      <c r="D90" s="15">
        <v>999290.40000000002</v>
      </c>
      <c r="E90" s="14">
        <v>3.2200000000000002</v>
      </c>
      <c r="F90" s="14">
        <v>5.5</v>
      </c>
      <c r="G90" s="14" t="s">
        <v>52</v>
      </c>
      <c r="H90" s="14">
        <v>7.0199999999999996</v>
      </c>
      <c r="I90" s="14" t="s">
        <v>132</v>
      </c>
      <c r="J90" s="14" t="s">
        <v>318</v>
      </c>
      <c r="K90" s="14">
        <v>1003553</v>
      </c>
      <c r="L90" s="14" t="s">
        <v>319</v>
      </c>
    </row>
    <row r="91" spans="1:15">
      <c r="A91" s="14">
        <v>0.01</v>
      </c>
      <c r="B91" s="15">
        <v>1182.3800000000001</v>
      </c>
      <c r="C91" s="14">
        <v>118.31</v>
      </c>
      <c r="D91" s="15">
        <v>999390.81999999995</v>
      </c>
      <c r="E91" s="14">
        <v>3.2200000000000002</v>
      </c>
      <c r="F91" s="14">
        <v>5.5</v>
      </c>
      <c r="G91" s="14" t="s">
        <v>52</v>
      </c>
      <c r="H91" s="14">
        <v>7.0199999999999996</v>
      </c>
      <c r="I91" s="14" t="s">
        <v>132</v>
      </c>
      <c r="J91" s="14" t="s">
        <v>318</v>
      </c>
      <c r="K91" s="14">
        <v>1003554</v>
      </c>
      <c r="L91" s="14" t="s">
        <v>319</v>
      </c>
    </row>
    <row r="92" spans="1:15">
      <c r="A92" s="14">
        <v>0</v>
      </c>
      <c r="B92" s="14">
        <v>515.82000000000005</v>
      </c>
      <c r="C92" s="14">
        <v>114.69</v>
      </c>
      <c r="D92" s="15">
        <v>449749.22999999998</v>
      </c>
      <c r="E92" s="14">
        <v>3.52</v>
      </c>
      <c r="F92" s="14">
        <v>5.5</v>
      </c>
      <c r="G92" s="14" t="s">
        <v>52</v>
      </c>
      <c r="H92" s="14">
        <v>6.3399999999999999</v>
      </c>
      <c r="I92" s="14" t="s">
        <v>132</v>
      </c>
      <c r="J92" s="14" t="s">
        <v>318</v>
      </c>
      <c r="K92" s="14">
        <v>1003575</v>
      </c>
      <c r="L92" s="14" t="s">
        <v>319</v>
      </c>
    </row>
    <row r="93" spans="1:15">
      <c r="A93" s="14">
        <v>0</v>
      </c>
      <c r="B93" s="14">
        <v>451.19</v>
      </c>
      <c r="C93" s="14">
        <v>110.66</v>
      </c>
      <c r="D93" s="15">
        <v>407727.97999999998</v>
      </c>
      <c r="E93" s="14">
        <v>4.2300000000000004</v>
      </c>
      <c r="F93" s="14">
        <v>5.5</v>
      </c>
      <c r="G93" s="14" t="s">
        <v>52</v>
      </c>
      <c r="H93" s="14">
        <v>6.8300000000000001</v>
      </c>
      <c r="I93" s="14" t="s">
        <v>132</v>
      </c>
      <c r="J93" s="14" t="s">
        <v>318</v>
      </c>
      <c r="K93" s="14">
        <v>1003627</v>
      </c>
      <c r="L93" s="14" t="s">
        <v>319</v>
      </c>
    </row>
    <row r="94" spans="1:15">
      <c r="A94" s="14">
        <v>0.01</v>
      </c>
      <c r="B94" s="15">
        <v>1392.3599999999999</v>
      </c>
      <c r="C94" s="14">
        <v>101.34999999999999</v>
      </c>
      <c r="D94" s="15">
        <v>1373811.96</v>
      </c>
      <c r="E94" s="14">
        <v>5.6100000000000003</v>
      </c>
      <c r="F94" s="14">
        <v>5.5</v>
      </c>
      <c r="G94" s="14" t="s">
        <v>52</v>
      </c>
      <c r="H94" s="14">
        <v>6.9400000000000004</v>
      </c>
      <c r="I94" s="14" t="s">
        <v>132</v>
      </c>
      <c r="J94" s="14" t="s">
        <v>318</v>
      </c>
      <c r="K94" s="14">
        <v>1003661</v>
      </c>
      <c r="L94" s="14" t="s">
        <v>319</v>
      </c>
    </row>
    <row r="95" spans="1:15">
      <c r="A95" s="14">
        <v>0</v>
      </c>
      <c r="B95" s="14">
        <v>438.85000000000002</v>
      </c>
      <c r="C95" s="14">
        <v>101.34999999999999</v>
      </c>
      <c r="D95" s="15">
        <v>433005.75</v>
      </c>
      <c r="E95" s="14">
        <v>5.6100000000000003</v>
      </c>
      <c r="F95" s="14">
        <v>5.5</v>
      </c>
      <c r="G95" s="14" t="s">
        <v>52</v>
      </c>
      <c r="H95" s="14">
        <v>6.9500000000000002</v>
      </c>
      <c r="I95" s="14" t="s">
        <v>132</v>
      </c>
      <c r="J95" s="14" t="s">
        <v>318</v>
      </c>
      <c r="K95" s="14">
        <v>1003662</v>
      </c>
      <c r="L95" s="14" t="s">
        <v>319</v>
      </c>
    </row>
    <row r="96" spans="1:15">
      <c r="A96" s="14">
        <v>0.01</v>
      </c>
      <c r="B96" s="15">
        <v>1280.52</v>
      </c>
      <c r="C96" s="14">
        <v>102.95</v>
      </c>
      <c r="D96" s="15">
        <v>1243826.4299999999</v>
      </c>
      <c r="E96" s="14">
        <v>5.3600000000000003</v>
      </c>
      <c r="F96" s="14">
        <v>5.5</v>
      </c>
      <c r="G96" s="14" t="s">
        <v>52</v>
      </c>
      <c r="H96" s="14">
        <v>6.5800000000000001</v>
      </c>
      <c r="I96" s="14" t="s">
        <v>132</v>
      </c>
      <c r="J96" s="14" t="s">
        <v>318</v>
      </c>
      <c r="K96" s="14">
        <v>1003706</v>
      </c>
      <c r="L96" s="14" t="s">
        <v>319</v>
      </c>
    </row>
    <row r="97" spans="1:15">
      <c r="A97" s="14">
        <v>0.01</v>
      </c>
      <c r="B97" s="15">
        <v>1200.3800000000001</v>
      </c>
      <c r="C97" s="14">
        <v>102.95999999999999</v>
      </c>
      <c r="D97" s="15">
        <v>1165870.78</v>
      </c>
      <c r="E97" s="14">
        <v>5.3600000000000003</v>
      </c>
      <c r="F97" s="14">
        <v>5.5</v>
      </c>
      <c r="G97" s="14" t="s">
        <v>52</v>
      </c>
      <c r="H97" s="14">
        <v>6.6100000000000003</v>
      </c>
      <c r="I97" s="14" t="s">
        <v>132</v>
      </c>
      <c r="J97" s="14" t="s">
        <v>318</v>
      </c>
      <c r="K97" s="14">
        <v>1003707</v>
      </c>
      <c r="L97" s="14" t="s">
        <v>319</v>
      </c>
    </row>
    <row r="98" spans="1:15">
      <c r="A98" s="14">
        <v>0</v>
      </c>
      <c r="B98" s="14">
        <v>450.60000000000002</v>
      </c>
      <c r="C98" s="14">
        <v>114.69</v>
      </c>
      <c r="D98" s="15">
        <v>392884.32000000001</v>
      </c>
      <c r="E98" s="14">
        <v>3.52</v>
      </c>
      <c r="F98" s="14">
        <v>5.5</v>
      </c>
      <c r="G98" s="14" t="s">
        <v>52</v>
      </c>
      <c r="H98" s="14">
        <v>6.3399999999999999</v>
      </c>
      <c r="I98" s="14" t="s">
        <v>132</v>
      </c>
      <c r="J98" s="14" t="s">
        <v>318</v>
      </c>
      <c r="K98" s="14">
        <v>1003576</v>
      </c>
      <c r="L98" s="14" t="s">
        <v>320</v>
      </c>
    </row>
    <row r="99" spans="1:15">
      <c r="A99" s="14">
        <v>0</v>
      </c>
      <c r="B99" s="14">
        <v>351.41000000000003</v>
      </c>
      <c r="C99" s="14">
        <v>105.52</v>
      </c>
      <c r="D99" s="15">
        <v>333029.14000000001</v>
      </c>
      <c r="E99" s="14">
        <v>5.0099999999999998</v>
      </c>
      <c r="F99" s="14">
        <v>5.5</v>
      </c>
      <c r="G99" s="14" t="s">
        <v>52</v>
      </c>
      <c r="H99" s="14">
        <v>7.0899999999999999</v>
      </c>
      <c r="I99" s="14" t="s">
        <v>132</v>
      </c>
      <c r="J99" s="14" t="s">
        <v>318</v>
      </c>
      <c r="K99" s="14">
        <v>1003650</v>
      </c>
      <c r="L99" s="14" t="s">
        <v>320</v>
      </c>
    </row>
    <row r="100" spans="1:15">
      <c r="A100" s="14">
        <v>0.059999999999999998</v>
      </c>
      <c r="B100" s="15">
        <v>6310.4799999999996</v>
      </c>
      <c r="C100" s="14">
        <v>109.53</v>
      </c>
      <c r="D100" s="15">
        <v>5761412.9199999999</v>
      </c>
      <c r="E100" s="14">
        <v>6.46</v>
      </c>
      <c r="F100" s="14">
        <v>8</v>
      </c>
      <c r="G100" s="14" t="s">
        <v>52</v>
      </c>
      <c r="H100" s="14">
        <v>5.0199999999999996</v>
      </c>
      <c r="I100" s="14" t="s">
        <v>194</v>
      </c>
      <c r="J100" s="14"/>
      <c r="K100" s="14">
        <v>1003785</v>
      </c>
      <c r="L100" s="14" t="s">
        <v>321</v>
      </c>
    </row>
    <row r="101" spans="1:15">
      <c r="A101" s="14">
        <v>0.070000000000000007</v>
      </c>
      <c r="B101" s="15">
        <v>7196.4499999999998</v>
      </c>
      <c r="C101" s="14">
        <v>105.90000000000001</v>
      </c>
      <c r="D101" s="15">
        <v>6795512.6699999999</v>
      </c>
      <c r="E101" s="14">
        <v>2.48</v>
      </c>
      <c r="F101" s="14">
        <v>8</v>
      </c>
      <c r="G101" s="14" t="s">
        <v>52</v>
      </c>
      <c r="H101" s="14">
        <v>0.81000000000000005</v>
      </c>
      <c r="I101" s="14" t="s">
        <v>194</v>
      </c>
      <c r="J101" s="14"/>
      <c r="K101" s="14">
        <v>1003786</v>
      </c>
      <c r="L101" s="14" t="s">
        <v>321</v>
      </c>
    </row>
    <row r="102" spans="1:15">
      <c r="A102" s="14">
        <v>0.01</v>
      </c>
      <c r="B102" s="15">
        <v>1408</v>
      </c>
      <c r="C102" s="14">
        <v>105.90000000000001</v>
      </c>
      <c r="D102" s="15">
        <v>1329556.8300000001</v>
      </c>
      <c r="E102" s="14">
        <v>2.48</v>
      </c>
      <c r="F102" s="14">
        <v>8</v>
      </c>
      <c r="G102" s="14" t="s">
        <v>52</v>
      </c>
      <c r="H102" s="14">
        <v>0.81000000000000005</v>
      </c>
      <c r="I102" s="14" t="s">
        <v>194</v>
      </c>
      <c r="J102" s="14"/>
      <c r="K102" s="14">
        <v>10037861</v>
      </c>
      <c r="L102" s="14" t="s">
        <v>321</v>
      </c>
    </row>
    <row r="103" spans="1:15">
      <c r="A103" s="13">
        <v>3.73</v>
      </c>
      <c r="B103" s="16">
        <v>400410.87</v>
      </c>
      <c r="C103" s="13"/>
      <c r="D103" s="16">
        <v>358548185.13</v>
      </c>
      <c r="E103" s="13">
        <v>2.0099999999999998</v>
      </c>
      <c r="F103" s="13"/>
      <c r="G103" s="13"/>
      <c r="H103" s="13">
        <v>4.4199999999999999</v>
      </c>
      <c r="I103" s="13"/>
      <c r="J103" s="13"/>
      <c r="K103" s="13"/>
      <c r="L103" s="13" t="s">
        <v>322</v>
      </c>
    </row>
    <row r="104" spans="1:1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 t="str">
        <v>מובטחות בשיעבוד כלי רכב</v>
      </c>
    </row>
    <row r="105" spans="1:15">
      <c r="A105" s="14">
        <v>0.050000000000000003</v>
      </c>
      <c r="B105" s="15">
        <v>5094.2399999999998</v>
      </c>
      <c r="C105" s="14">
        <v>101.45</v>
      </c>
      <c r="D105" s="15">
        <v>5021425.21</v>
      </c>
      <c r="E105" s="14">
        <v>3.5699999999999998</v>
      </c>
      <c r="F105" s="14">
        <v>4.7000000000000002</v>
      </c>
      <c r="G105" s="14" t="s">
        <v>52</v>
      </c>
      <c r="H105" s="14">
        <v>0.91000000000000003</v>
      </c>
      <c r="I105" s="14" t="s">
        <v>132</v>
      </c>
      <c r="J105" s="14" t="s">
        <v>134</v>
      </c>
      <c r="K105" s="14">
        <v>10019742</v>
      </c>
      <c r="L105" s="14" t="str">
        <v>גורם כא'</v>
      </c>
    </row>
    <row r="106" spans="1:15">
      <c r="A106" s="13">
        <v>0.050000000000000003</v>
      </c>
      <c r="B106" s="16">
        <v>5094.2399999999998</v>
      </c>
      <c r="C106" s="13"/>
      <c r="D106" s="16">
        <v>5021425.21</v>
      </c>
      <c r="E106" s="13">
        <v>3.5699999999999998</v>
      </c>
      <c r="F106" s="13"/>
      <c r="G106" s="13"/>
      <c r="H106" s="13">
        <v>0.91000000000000003</v>
      </c>
      <c r="I106" s="13"/>
      <c r="J106" s="13"/>
      <c r="K106" s="13"/>
      <c r="L106" s="13" t="str">
        <v>סה"כ מובטחות בשיעבוד כלי רכב</v>
      </c>
    </row>
    <row r="107" spans="1:1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 t="str">
        <v>הלוואות לסוכנים</v>
      </c>
    </row>
    <row r="108" spans="1:15">
      <c r="A108" s="14">
        <v>0</v>
      </c>
      <c r="B108" s="14">
        <v>0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/>
      <c r="J108" s="14">
        <v>0</v>
      </c>
      <c r="K108" s="14">
        <v>0</v>
      </c>
      <c r="L108" s="14">
        <v>0</v>
      </c>
    </row>
    <row r="109" spans="1:15">
      <c r="A109" s="14">
        <v>0</v>
      </c>
      <c r="B109" s="14">
        <v>0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/>
      <c r="J109" s="14">
        <v>0</v>
      </c>
      <c r="K109" s="14">
        <v>0</v>
      </c>
      <c r="L109" s="14">
        <v>0</v>
      </c>
    </row>
    <row r="110" spans="1:15">
      <c r="A110" s="13">
        <v>0</v>
      </c>
      <c r="B110" s="13">
        <v>0</v>
      </c>
      <c r="C110" s="13"/>
      <c r="D110" s="13">
        <v>0</v>
      </c>
      <c r="E110" s="13">
        <v>0</v>
      </c>
      <c r="F110" s="13"/>
      <c r="G110" s="13"/>
      <c r="H110" s="13">
        <v>0</v>
      </c>
      <c r="I110" s="13"/>
      <c r="J110" s="13"/>
      <c r="K110" s="13"/>
      <c r="L110" s="13" t="str">
        <v>סה"כ הלוואות לסוכנים</v>
      </c>
    </row>
    <row r="111" spans="1:1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 t="str">
        <v>הלוואות לעובדים ונושאי משרה</v>
      </c>
    </row>
    <row r="112" spans="1:15">
      <c r="A112" s="14">
        <v>0</v>
      </c>
      <c r="B112" s="14">
        <v>0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/>
      <c r="J112" s="14">
        <v>0</v>
      </c>
      <c r="K112" s="14">
        <v>0</v>
      </c>
      <c r="L112" s="14">
        <v>0</v>
      </c>
    </row>
    <row r="113" spans="1:15">
      <c r="A113" s="13">
        <v>0</v>
      </c>
      <c r="B113" s="13">
        <v>0</v>
      </c>
      <c r="C113" s="13"/>
      <c r="D113" s="13">
        <v>0</v>
      </c>
      <c r="E113" s="13">
        <v>0</v>
      </c>
      <c r="F113" s="13"/>
      <c r="G113" s="13"/>
      <c r="H113" s="13">
        <v>0</v>
      </c>
      <c r="I113" s="13"/>
      <c r="J113" s="13"/>
      <c r="K113" s="13"/>
      <c r="L113" s="13" t="str">
        <v>סה"כ הלוואות לעובדים ונושאי משרה</v>
      </c>
    </row>
    <row r="114" spans="1:1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 t="s">
        <v>323</v>
      </c>
    </row>
    <row r="115" spans="1:15">
      <c r="A115" s="14">
        <v>0</v>
      </c>
      <c r="B115" s="14">
        <v>0</v>
      </c>
      <c r="C115" s="14">
        <v>0</v>
      </c>
      <c r="D115" s="15">
        <v>-568245.5</v>
      </c>
      <c r="E115" s="14">
        <v>0</v>
      </c>
      <c r="F115" s="14">
        <v>2.3999999999999999</v>
      </c>
      <c r="G115" s="14" t="s">
        <v>52</v>
      </c>
      <c r="H115" s="14">
        <v>0</v>
      </c>
      <c r="I115" s="14" t="s">
        <v>53</v>
      </c>
      <c r="J115" s="14" t="s">
        <v>99</v>
      </c>
      <c r="K115" s="14">
        <v>3691</v>
      </c>
      <c r="L115" s="14" t="str">
        <v>איגודן-אופציה ללווה</v>
      </c>
    </row>
    <row r="116" spans="1:15">
      <c r="A116" s="14">
        <v>0.11</v>
      </c>
      <c r="B116" s="15">
        <v>11613.299999999999</v>
      </c>
      <c r="C116" s="14">
        <v>103.23999999999999</v>
      </c>
      <c r="D116" s="15">
        <v>11248837</v>
      </c>
      <c r="E116" s="14">
        <v>1.22</v>
      </c>
      <c r="F116" s="14">
        <v>2.1800000000000002</v>
      </c>
      <c r="G116" s="14" t="s">
        <v>52</v>
      </c>
      <c r="H116" s="14">
        <v>3.2400000000000002</v>
      </c>
      <c r="I116" s="14" t="s">
        <v>132</v>
      </c>
      <c r="J116" s="14" t="s">
        <v>99</v>
      </c>
      <c r="K116" s="14">
        <v>1003690</v>
      </c>
      <c r="L116" s="14" t="str">
        <v>הפועלים-כלל ביטוח CDS</v>
      </c>
    </row>
    <row r="117" spans="1:15">
      <c r="A117" s="14">
        <v>0</v>
      </c>
      <c r="B117" s="14">
        <v>-114.06</v>
      </c>
      <c r="C117" s="14">
        <v>100</v>
      </c>
      <c r="D117" s="15">
        <v>-114058.46000000001</v>
      </c>
      <c r="E117" s="14">
        <v>0</v>
      </c>
      <c r="F117" s="14">
        <v>0</v>
      </c>
      <c r="G117" s="14" t="s">
        <v>52</v>
      </c>
      <c r="H117" s="14">
        <v>0</v>
      </c>
      <c r="I117" s="14" t="s">
        <v>53</v>
      </c>
      <c r="J117" s="14" t="s">
        <v>103</v>
      </c>
      <c r="K117" s="14">
        <v>52076</v>
      </c>
      <c r="L117" s="14" t="str">
        <v>פרטנר-אופציה-להלוואה</v>
      </c>
    </row>
    <row r="118" spans="1:15">
      <c r="A118" s="14">
        <v>0.029999999999999999</v>
      </c>
      <c r="B118" s="15">
        <v>3215.96</v>
      </c>
      <c r="C118" s="14">
        <v>103.64</v>
      </c>
      <c r="D118" s="15">
        <v>3103011.4900000002</v>
      </c>
      <c r="E118" s="14">
        <v>2.04</v>
      </c>
      <c r="F118" s="14">
        <v>4.5</v>
      </c>
      <c r="G118" s="14" t="s">
        <v>52</v>
      </c>
      <c r="H118" s="14">
        <v>1.46</v>
      </c>
      <c r="I118" s="14" t="s">
        <v>132</v>
      </c>
      <c r="J118" s="14" t="s">
        <v>128</v>
      </c>
      <c r="K118" s="14">
        <v>1003698</v>
      </c>
      <c r="L118" s="14" t="s">
        <v>324</v>
      </c>
    </row>
    <row r="119" spans="1:15">
      <c r="A119" s="14">
        <v>0.029999999999999999</v>
      </c>
      <c r="B119" s="15">
        <v>3467.9099999999999</v>
      </c>
      <c r="C119" s="14">
        <v>102.18000000000001</v>
      </c>
      <c r="D119" s="15">
        <v>3393918.77</v>
      </c>
      <c r="E119" s="14">
        <v>2.1400000000000001</v>
      </c>
      <c r="F119" s="14">
        <v>3.8700000000000001</v>
      </c>
      <c r="G119" s="14" t="s">
        <v>52</v>
      </c>
      <c r="H119" s="14">
        <v>1.47</v>
      </c>
      <c r="I119" s="14" t="s">
        <v>132</v>
      </c>
      <c r="J119" s="14" t="s">
        <v>128</v>
      </c>
      <c r="K119" s="14">
        <v>1003699</v>
      </c>
      <c r="L119" s="14" t="s">
        <v>324</v>
      </c>
    </row>
    <row r="120" spans="1:15">
      <c r="A120" s="13">
        <v>0.17000000000000001</v>
      </c>
      <c r="B120" s="16">
        <v>18183.110000000001</v>
      </c>
      <c r="C120" s="13"/>
      <c r="D120" s="16">
        <v>17063463.300000001</v>
      </c>
      <c r="E120" s="13">
        <v>1.55</v>
      </c>
      <c r="F120" s="13"/>
      <c r="G120" s="13"/>
      <c r="H120" s="13">
        <v>2.6099999999999999</v>
      </c>
      <c r="I120" s="13"/>
      <c r="J120" s="13"/>
      <c r="K120" s="13"/>
      <c r="L120" s="13" t="s">
        <v>325</v>
      </c>
    </row>
    <row r="121" spans="1:15">
      <c r="A121" s="13">
        <v>4.1600000000000001</v>
      </c>
      <c r="B121" s="16">
        <v>447361.65999999997</v>
      </c>
      <c r="C121" s="13"/>
      <c r="D121" s="16">
        <v>396717800.02999997</v>
      </c>
      <c r="E121" s="13">
        <v>2.23</v>
      </c>
      <c r="F121" s="13"/>
      <c r="G121" s="13"/>
      <c r="H121" s="13">
        <v>4.1699999999999999</v>
      </c>
      <c r="I121" s="13"/>
      <c r="J121" s="13"/>
      <c r="K121" s="13"/>
      <c r="L121" s="13" t="s">
        <v>65</v>
      </c>
    </row>
    <row r="122" spans="1:1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 t="s">
        <v>66</v>
      </c>
    </row>
    <row r="123" spans="1:15" ht="22.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 t="str">
        <v>מובטחות במשכנתא או תיקי משכנתאות</v>
      </c>
    </row>
    <row r="124" spans="1:15">
      <c r="A124" s="14">
        <v>0</v>
      </c>
      <c r="B124" s="14">
        <v>0</v>
      </c>
      <c r="C124" s="14">
        <v>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/>
      <c r="J124" s="14">
        <v>0</v>
      </c>
      <c r="K124" s="14">
        <v>0</v>
      </c>
      <c r="L124" s="14">
        <v>0</v>
      </c>
    </row>
    <row r="125" spans="1:15" ht="22.5">
      <c r="A125" s="13">
        <v>0</v>
      </c>
      <c r="B125" s="13">
        <v>0</v>
      </c>
      <c r="C125" s="13"/>
      <c r="D125" s="13">
        <v>0</v>
      </c>
      <c r="E125" s="13">
        <v>0</v>
      </c>
      <c r="F125" s="13"/>
      <c r="G125" s="13"/>
      <c r="H125" s="13">
        <v>0</v>
      </c>
      <c r="I125" s="13"/>
      <c r="J125" s="13"/>
      <c r="K125" s="13"/>
      <c r="L125" s="13" t="str">
        <v>סה"כ מובטחות במשכנתא או תיקי משכנתאות</v>
      </c>
    </row>
    <row r="126" spans="1:1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 t="s">
        <v>306</v>
      </c>
    </row>
    <row r="127" spans="1:15">
      <c r="A127" s="14">
        <v>0</v>
      </c>
      <c r="B127" s="14">
        <v>0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/>
      <c r="J127" s="14">
        <v>0</v>
      </c>
      <c r="K127" s="14">
        <v>0</v>
      </c>
      <c r="L127" s="14">
        <v>0</v>
      </c>
    </row>
    <row r="128" spans="1:15">
      <c r="A128" s="13">
        <v>0</v>
      </c>
      <c r="B128" s="13">
        <v>0</v>
      </c>
      <c r="C128" s="13"/>
      <c r="D128" s="13">
        <v>0</v>
      </c>
      <c r="E128" s="13">
        <v>0</v>
      </c>
      <c r="F128" s="13"/>
      <c r="G128" s="13"/>
      <c r="H128" s="13">
        <v>0</v>
      </c>
      <c r="I128" s="13"/>
      <c r="J128" s="13"/>
      <c r="K128" s="13"/>
      <c r="L128" s="13" t="s">
        <v>307</v>
      </c>
    </row>
    <row r="129" spans="1:1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 t="s">
        <v>308</v>
      </c>
    </row>
    <row r="130" spans="1:15">
      <c r="A130" s="14">
        <v>0.17000000000000001</v>
      </c>
      <c r="B130" s="15">
        <v>18300.720000000001</v>
      </c>
      <c r="C130" s="14">
        <v>101.41</v>
      </c>
      <c r="D130" s="15">
        <v>18046268.510000002</v>
      </c>
      <c r="E130" s="14">
        <v>4.2599999999999998</v>
      </c>
      <c r="F130" s="14">
        <v>4.2800000000000002</v>
      </c>
      <c r="G130" s="14" t="s">
        <v>33</v>
      </c>
      <c r="H130" s="14">
        <v>4.5300000000000002</v>
      </c>
      <c r="I130" s="14" t="s">
        <v>132</v>
      </c>
      <c r="J130" s="14" t="s">
        <v>128</v>
      </c>
      <c r="K130" s="14">
        <v>1003693</v>
      </c>
      <c r="L130" s="14" t="str">
        <v>ORBOTECH INC</v>
      </c>
    </row>
    <row r="131" spans="1:15">
      <c r="A131" s="14">
        <v>0.19</v>
      </c>
      <c r="B131" s="15">
        <v>19921.5</v>
      </c>
      <c r="C131" s="14">
        <v>104.89</v>
      </c>
      <c r="D131" s="15">
        <v>18992752.07</v>
      </c>
      <c r="E131" s="14">
        <v>4.8899999999999997</v>
      </c>
      <c r="F131" s="14">
        <v>5.6200000000000001</v>
      </c>
      <c r="G131" s="14" t="s">
        <v>33</v>
      </c>
      <c r="H131" s="14">
        <v>4</v>
      </c>
      <c r="I131" s="14" t="s">
        <v>132</v>
      </c>
      <c r="J131" s="14" t="s">
        <v>134</v>
      </c>
      <c r="K131" s="14">
        <v>1003755</v>
      </c>
      <c r="L131" s="14" t="s">
        <v>326</v>
      </c>
    </row>
    <row r="132" spans="1:15">
      <c r="A132" s="14">
        <v>0</v>
      </c>
      <c r="B132" s="14">
        <v>179.40000000000001</v>
      </c>
      <c r="C132" s="14">
        <v>103.90000000000001</v>
      </c>
      <c r="D132" s="15">
        <v>172661.39000000001</v>
      </c>
      <c r="E132" s="14">
        <v>4.8799999999999999</v>
      </c>
      <c r="F132" s="14">
        <v>5.4800000000000004</v>
      </c>
      <c r="G132" s="14" t="s">
        <v>33</v>
      </c>
      <c r="H132" s="14">
        <v>4.0199999999999996</v>
      </c>
      <c r="I132" s="14" t="s">
        <v>132</v>
      </c>
      <c r="J132" s="14" t="s">
        <v>134</v>
      </c>
      <c r="K132" s="14">
        <v>10037551</v>
      </c>
      <c r="L132" s="14" t="s">
        <v>326</v>
      </c>
    </row>
    <row r="133" spans="1:15">
      <c r="A133" s="14">
        <v>0.10000000000000001</v>
      </c>
      <c r="B133" s="15">
        <v>10356.530000000001</v>
      </c>
      <c r="C133" s="14">
        <v>102.14</v>
      </c>
      <c r="D133" s="15">
        <v>10139545.42</v>
      </c>
      <c r="E133" s="14">
        <v>6.6600000000000001</v>
      </c>
      <c r="F133" s="14">
        <v>6.7999999999999998</v>
      </c>
      <c r="G133" s="14" t="s">
        <v>34</v>
      </c>
      <c r="H133" s="14">
        <v>3.3300000000000001</v>
      </c>
      <c r="I133" s="14" t="s">
        <v>132</v>
      </c>
      <c r="J133" s="14" t="s">
        <v>81</v>
      </c>
      <c r="K133" s="14">
        <v>1003713</v>
      </c>
      <c r="L133" s="14" t="str">
        <v>גורם פב</v>
      </c>
    </row>
    <row r="134" spans="1:15">
      <c r="A134" s="13">
        <v>0.45000000000000001</v>
      </c>
      <c r="B134" s="16">
        <v>48758.150000000001</v>
      </c>
      <c r="C134" s="13"/>
      <c r="D134" s="16">
        <v>47351227.399999999</v>
      </c>
      <c r="E134" s="13">
        <v>5.0300000000000002</v>
      </c>
      <c r="F134" s="13"/>
      <c r="G134" s="13"/>
      <c r="H134" s="13">
        <v>4.0499999999999998</v>
      </c>
      <c r="I134" s="13"/>
      <c r="J134" s="13"/>
      <c r="K134" s="13"/>
      <c r="L134" s="13" t="s">
        <v>322</v>
      </c>
    </row>
    <row r="135" spans="1:1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 t="s">
        <v>323</v>
      </c>
    </row>
    <row r="136" spans="1:15">
      <c r="A136" s="14">
        <v>0</v>
      </c>
      <c r="B136" s="14">
        <v>0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/>
      <c r="J136" s="14">
        <v>0</v>
      </c>
      <c r="K136" s="14">
        <v>0</v>
      </c>
      <c r="L136" s="14">
        <v>0</v>
      </c>
    </row>
    <row r="137" spans="1:15">
      <c r="A137" s="13">
        <v>0</v>
      </c>
      <c r="B137" s="13">
        <v>0</v>
      </c>
      <c r="C137" s="13"/>
      <c r="D137" s="13">
        <v>0</v>
      </c>
      <c r="E137" s="13">
        <v>0</v>
      </c>
      <c r="F137" s="13"/>
      <c r="G137" s="13"/>
      <c r="H137" s="13">
        <v>0</v>
      </c>
      <c r="I137" s="13"/>
      <c r="J137" s="13"/>
      <c r="K137" s="13"/>
      <c r="L137" s="13" t="s">
        <v>325</v>
      </c>
    </row>
    <row r="138" spans="1:15">
      <c r="A138" s="13">
        <v>0.45000000000000001</v>
      </c>
      <c r="B138" s="16">
        <v>48758.150000000001</v>
      </c>
      <c r="C138" s="13"/>
      <c r="D138" s="16">
        <v>47351227.399999999</v>
      </c>
      <c r="E138" s="13">
        <v>5.0300000000000002</v>
      </c>
      <c r="F138" s="13"/>
      <c r="G138" s="13"/>
      <c r="H138" s="13">
        <v>4.0499999999999998</v>
      </c>
      <c r="I138" s="13"/>
      <c r="J138" s="13"/>
      <c r="K138" s="13"/>
      <c r="L138" s="13" t="s">
        <v>67</v>
      </c>
    </row>
    <row r="139" spans="1:15">
      <c r="A139" s="10">
        <v>4.6200000000000001</v>
      </c>
      <c r="B139" s="11">
        <v>496119.81</v>
      </c>
      <c r="C139" s="10"/>
      <c r="D139" s="11">
        <v>444069027.43000001</v>
      </c>
      <c r="E139" s="10">
        <v>2.5</v>
      </c>
      <c r="F139" s="10"/>
      <c r="G139" s="10"/>
      <c r="H139" s="10">
        <v>4.1600000000000001</v>
      </c>
      <c r="I139" s="10"/>
      <c r="J139" s="10"/>
      <c r="K139" s="10"/>
      <c r="L139" s="10" t="str">
        <v>סה"כ הלוואות</v>
      </c>
    </row>
    <row r="140" spans="1:15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L4"/>
    <mergeCell ref="A2:L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N38"/>
  <sheetViews>
    <sheetView workbookViewId="0" showGridLines="0">
      <selection activeCell="H1" sqref="H1"/>
    </sheetView>
  </sheetViews>
  <sheetFormatPr defaultRowHeight="12.75"/>
  <cols>
    <col min="1" max="1" style="1" width="10.14062" customWidth="1"/>
    <col min="2" max="2" style="1" width="14.14062" customWidth="1"/>
    <col min="3" max="3" style="1" width="8.710938" customWidth="1"/>
    <col min="4" max="4" style="1" width="17" customWidth="1"/>
    <col min="5" max="6" style="1" width="10.14062" customWidth="1"/>
    <col min="7" max="7" style="1" width="8.710938" customWidth="1"/>
    <col min="8" max="8" style="1" width="10.14062" customWidth="1"/>
    <col min="9" max="10" style="1" width="8.710938" customWidth="1"/>
    <col min="11" max="11" style="1" width="13.57031" customWidth="1"/>
    <col min="12" max="12" style="1" width="25.14062" customWidth="1"/>
    <col min="13" max="13" style="1" width="6.855469" customWidth="1"/>
    <col min="14" max="14" style="1" width="24.57031" bestFit="1" customWidth="1"/>
    <col min="15" max="16384" style="1"/>
  </cols>
  <sheetData>
    <row r="2" spans="1:14" customHeight="1" ht="25.15">
      <c r="A2" s="2" t="s">
        <v>327</v>
      </c>
      <c r="N2" s="3" t="s">
        <f>HYPERLINK("#'"&amp;גיליון1!$A$32&amp;"'!C6",גיליון1!$B$32)</f>
        <v>30</v>
      </c>
    </row>
    <row r="3" spans="1:14" customHeight="1" ht="3.6"/>
    <row r="4" spans="1:14" customHeight="1" ht="61.15">
      <c r="A4" s="4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4" customHeight="1" ht="2.85"/>
    <row r="6" spans="1:14" customHeight="1" ht="15.2"/>
    <row r="7" spans="1:14" customHeight="1" ht="43.15">
      <c r="A7" s="5" t="s">
        <v>2</v>
      </c>
      <c r="B7" s="5" t="s">
        <v>44</v>
      </c>
      <c r="C7" s="5" t="s">
        <v>70</v>
      </c>
      <c r="D7" s="5" t="s">
        <v>71</v>
      </c>
      <c r="E7" s="5" t="s">
        <v>45</v>
      </c>
      <c r="F7" s="5" t="str">
        <v>תנאי   
  ושיעור ריבית</v>
      </c>
      <c r="G7" s="5" t="s">
        <v>31</v>
      </c>
      <c r="H7" s="5" t="s">
        <v>72</v>
      </c>
      <c r="I7" s="5" t="s">
        <v>47</v>
      </c>
      <c r="J7" s="5" t="s">
        <v>48</v>
      </c>
      <c r="K7" s="5" t="s">
        <v>49</v>
      </c>
      <c r="L7" s="5" t="s">
        <v>50</v>
      </c>
    </row>
    <row r="8" spans="1:14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 t="s">
        <v>51</v>
      </c>
    </row>
    <row r="9" spans="1:14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 t="s">
        <v>251</v>
      </c>
    </row>
    <row r="10" spans="1:14">
      <c r="A10" s="14">
        <v>0.01</v>
      </c>
      <c r="B10" s="15">
        <v>1462.8</v>
      </c>
      <c r="C10" s="14">
        <v>146.28</v>
      </c>
      <c r="D10" s="15">
        <v>1000000</v>
      </c>
      <c r="E10" s="14">
        <v>-0.12</v>
      </c>
      <c r="F10" s="14">
        <v>5.2000000000000002</v>
      </c>
      <c r="G10" s="14" t="s">
        <v>52</v>
      </c>
      <c r="H10" s="14">
        <v>3.0099999999999998</v>
      </c>
      <c r="I10" s="14" t="s">
        <v>53</v>
      </c>
      <c r="J10" s="14" t="s">
        <v>54</v>
      </c>
      <c r="K10" s="14">
        <v>6021695</v>
      </c>
      <c r="L10" s="14" t="str">
        <v>8102 'לאומי למשכ' פק- בנק לאומי</v>
      </c>
    </row>
    <row r="11" spans="1:14" ht="22.5">
      <c r="A11" s="14">
        <v>0</v>
      </c>
      <c r="B11" s="14">
        <v>201.22</v>
      </c>
      <c r="C11" s="14">
        <v>139.27000000000001</v>
      </c>
      <c r="D11" s="15">
        <v>144481.72</v>
      </c>
      <c r="E11" s="14">
        <v>-0.73999999999999999</v>
      </c>
      <c r="F11" s="14">
        <v>5.8499999999999996</v>
      </c>
      <c r="G11" s="14" t="s">
        <v>52</v>
      </c>
      <c r="H11" s="14">
        <v>0.17999999999999999</v>
      </c>
      <c r="I11" s="14" t="s">
        <v>53</v>
      </c>
      <c r="J11" s="14" t="s">
        <v>54</v>
      </c>
      <c r="K11" s="14">
        <v>7252539</v>
      </c>
      <c r="L11" s="14" t="str">
        <v>בנק אדנים 5.85%- בנק מזרחי טפחות</v>
      </c>
    </row>
    <row r="12" spans="1:14" ht="22.5">
      <c r="A12" s="14">
        <v>0.01</v>
      </c>
      <c r="B12" s="14">
        <v>759.41999999999996</v>
      </c>
      <c r="C12" s="14">
        <v>138.28999999999999</v>
      </c>
      <c r="D12" s="15">
        <v>549152.53000000003</v>
      </c>
      <c r="E12" s="14">
        <v>-0.47999999999999998</v>
      </c>
      <c r="F12" s="14">
        <v>5.9500000000000002</v>
      </c>
      <c r="G12" s="14" t="s">
        <v>52</v>
      </c>
      <c r="H12" s="14">
        <v>1.28</v>
      </c>
      <c r="I12" s="14" t="s">
        <v>53</v>
      </c>
      <c r="J12" s="14" t="s">
        <v>54</v>
      </c>
      <c r="K12" s="14">
        <v>7252802</v>
      </c>
      <c r="L12" s="14" t="str">
        <v>בנק אדנים 5.95%- בנק מזרחי טפחות</v>
      </c>
    </row>
    <row r="13" spans="1:14">
      <c r="A13" s="14">
        <v>0.01</v>
      </c>
      <c r="B13" s="14">
        <v>739.64999999999998</v>
      </c>
      <c r="C13" s="14">
        <v>147.93000000000001</v>
      </c>
      <c r="D13" s="15">
        <v>500000</v>
      </c>
      <c r="E13" s="14">
        <v>-0.11</v>
      </c>
      <c r="F13" s="14">
        <v>5.7000000000000002</v>
      </c>
      <c r="G13" s="14" t="s">
        <v>52</v>
      </c>
      <c r="H13" s="14">
        <v>2.9300000000000002</v>
      </c>
      <c r="I13" s="14" t="s">
        <v>53</v>
      </c>
      <c r="J13" s="14" t="s">
        <v>54</v>
      </c>
      <c r="K13" s="14">
        <v>6021646</v>
      </c>
      <c r="L13" s="14" t="str">
        <v>לאומי למשכ' חלופה א- בנק לאומי</v>
      </c>
    </row>
    <row r="14" spans="1:14" ht="22.5">
      <c r="A14" s="14">
        <v>0</v>
      </c>
      <c r="B14" s="14">
        <v>232.99000000000001</v>
      </c>
      <c r="C14" s="14">
        <v>133.09</v>
      </c>
      <c r="D14" s="15">
        <v>175058.95999999999</v>
      </c>
      <c r="E14" s="14">
        <v>-0.72999999999999998</v>
      </c>
      <c r="F14" s="14">
        <v>6.5999999999999996</v>
      </c>
      <c r="G14" s="14" t="s">
        <v>52</v>
      </c>
      <c r="H14" s="14">
        <v>0.28999999999999998</v>
      </c>
      <c r="I14" s="14" t="s">
        <v>53</v>
      </c>
      <c r="J14" s="14" t="s">
        <v>54</v>
      </c>
      <c r="K14" s="14">
        <v>6682694</v>
      </c>
      <c r="L14" s="14" t="str">
        <v>מזרחי טפחות 6.6% 2000/2015- בנק מזרחי טפחות</v>
      </c>
    </row>
    <row r="15" spans="1:14" ht="22.5">
      <c r="A15" s="14">
        <v>0</v>
      </c>
      <c r="B15" s="14">
        <v>351.25999999999999</v>
      </c>
      <c r="C15" s="14">
        <v>135.12</v>
      </c>
      <c r="D15" s="15">
        <v>259960.19</v>
      </c>
      <c r="E15" s="14">
        <v>-0.66000000000000003</v>
      </c>
      <c r="F15" s="14">
        <v>5.2000000000000002</v>
      </c>
      <c r="G15" s="14" t="s">
        <v>52</v>
      </c>
      <c r="H15" s="14">
        <v>0.80000000000000004</v>
      </c>
      <c r="I15" s="14" t="s">
        <v>53</v>
      </c>
      <c r="J15" s="14" t="s">
        <v>54</v>
      </c>
      <c r="K15" s="14">
        <v>6626238</v>
      </c>
      <c r="L15" s="14" t="str">
        <v>פועלים פקדון 5.2% 2001/2016- בנק הפועלים</v>
      </c>
    </row>
    <row r="16" spans="1:14">
      <c r="A16" s="14">
        <v>0</v>
      </c>
      <c r="B16" s="14">
        <v>33.609999999999999</v>
      </c>
      <c r="C16" s="14">
        <v>133.81999999999999</v>
      </c>
      <c r="D16" s="15">
        <v>25113.049999999999</v>
      </c>
      <c r="E16" s="14">
        <v>-0.81000000000000005</v>
      </c>
      <c r="F16" s="14">
        <v>6.4500000000000002</v>
      </c>
      <c r="G16" s="14" t="s">
        <v>52</v>
      </c>
      <c r="H16" s="14">
        <v>0.34999999999999998</v>
      </c>
      <c r="I16" s="14" t="s">
        <v>53</v>
      </c>
      <c r="J16" s="14" t="s">
        <v>99</v>
      </c>
      <c r="K16" s="14">
        <v>7341985</v>
      </c>
      <c r="L16" s="14" t="str">
        <v>בינלאומי פקדון- בנק הבינלאומי</v>
      </c>
    </row>
    <row r="17" spans="1:14" ht="22.5">
      <c r="A17" s="14">
        <v>0</v>
      </c>
      <c r="B17" s="14">
        <v>304.23000000000002</v>
      </c>
      <c r="C17" s="14">
        <v>106.48</v>
      </c>
      <c r="D17" s="15">
        <v>285714.27000000002</v>
      </c>
      <c r="E17" s="14">
        <v>48.57</v>
      </c>
      <c r="F17" s="14">
        <v>5.6500000000000004</v>
      </c>
      <c r="G17" s="14" t="s">
        <v>52</v>
      </c>
      <c r="H17" s="14">
        <v>0.47999999999999998</v>
      </c>
      <c r="I17" s="14" t="s">
        <v>53</v>
      </c>
      <c r="J17" s="14" t="s">
        <v>103</v>
      </c>
      <c r="K17" s="14">
        <v>591</v>
      </c>
      <c r="L17" s="14" t="str">
        <v>אוצר השלטון 5.65% /דקסיה- בנק אוצר השלטון המקומי-דקסיה</v>
      </c>
    </row>
    <row r="18" spans="1:14">
      <c r="A18" s="13">
        <v>0.040000000000000001</v>
      </c>
      <c r="B18" s="16">
        <v>4085.1700000000001</v>
      </c>
      <c r="C18" s="13"/>
      <c r="D18" s="16">
        <v>2939480.7200000002</v>
      </c>
      <c r="E18" s="13">
        <v>3.3199999999999998</v>
      </c>
      <c r="F18" s="13"/>
      <c r="G18" s="13"/>
      <c r="H18" s="13">
        <v>1.98</v>
      </c>
      <c r="I18" s="13"/>
      <c r="J18" s="13"/>
      <c r="K18" s="13"/>
      <c r="L18" s="13" t="s">
        <v>258</v>
      </c>
    </row>
    <row r="19" spans="1:14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 t="s">
        <v>152</v>
      </c>
    </row>
    <row r="20" spans="1:14">
      <c r="A20" s="14">
        <v>0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/>
      <c r="J20" s="14">
        <v>0</v>
      </c>
      <c r="K20" s="14">
        <v>0</v>
      </c>
      <c r="L20" s="14">
        <v>0</v>
      </c>
    </row>
    <row r="21" spans="1:14">
      <c r="A21" s="13">
        <v>0</v>
      </c>
      <c r="B21" s="13">
        <v>0</v>
      </c>
      <c r="C21" s="13"/>
      <c r="D21" s="13">
        <v>0</v>
      </c>
      <c r="E21" s="13">
        <v>0</v>
      </c>
      <c r="F21" s="13"/>
      <c r="G21" s="13"/>
      <c r="H21" s="13">
        <v>0</v>
      </c>
      <c r="I21" s="13"/>
      <c r="J21" s="13"/>
      <c r="K21" s="13"/>
      <c r="L21" s="13" t="s">
        <v>159</v>
      </c>
    </row>
    <row r="22" spans="1:14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 t="str">
        <v>נקוב במט"ח</v>
      </c>
    </row>
    <row r="23" spans="1:14">
      <c r="A23" s="14">
        <v>0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/>
      <c r="J23" s="14">
        <v>0</v>
      </c>
      <c r="K23" s="14">
        <v>0</v>
      </c>
      <c r="L23" s="14">
        <v>0</v>
      </c>
    </row>
    <row r="24" spans="1:14">
      <c r="A24" s="13">
        <v>0</v>
      </c>
      <c r="B24" s="13">
        <v>0</v>
      </c>
      <c r="C24" s="13"/>
      <c r="D24" s="13">
        <v>0</v>
      </c>
      <c r="E24" s="13">
        <v>0</v>
      </c>
      <c r="F24" s="13"/>
      <c r="G24" s="13"/>
      <c r="H24" s="13">
        <v>0</v>
      </c>
      <c r="I24" s="13"/>
      <c r="J24" s="13"/>
      <c r="K24" s="13"/>
      <c r="L24" s="13" t="str">
        <v>סה"כ נקוב במט"ח</v>
      </c>
    </row>
    <row r="25" spans="1:14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 t="str">
        <v>צמודי מט"ח</v>
      </c>
    </row>
    <row r="26" spans="1:14">
      <c r="A26" s="14">
        <v>0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/>
      <c r="J26" s="14">
        <v>0</v>
      </c>
      <c r="K26" s="14">
        <v>0</v>
      </c>
      <c r="L26" s="14">
        <v>0</v>
      </c>
    </row>
    <row r="27" spans="1:14">
      <c r="A27" s="13">
        <v>0</v>
      </c>
      <c r="B27" s="13">
        <v>0</v>
      </c>
      <c r="C27" s="13"/>
      <c r="D27" s="13">
        <v>0</v>
      </c>
      <c r="E27" s="13">
        <v>0</v>
      </c>
      <c r="F27" s="13"/>
      <c r="G27" s="13"/>
      <c r="H27" s="13">
        <v>0</v>
      </c>
      <c r="I27" s="13"/>
      <c r="J27" s="13"/>
      <c r="K27" s="13"/>
      <c r="L27" s="13" t="str">
        <v>סה"כ צמודי מט"ח</v>
      </c>
    </row>
    <row r="28" spans="1:14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 t="s">
        <v>154</v>
      </c>
    </row>
    <row r="29" spans="1:14">
      <c r="A29" s="14">
        <v>0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/>
      <c r="J29" s="14">
        <v>0</v>
      </c>
      <c r="K29" s="14">
        <v>0</v>
      </c>
      <c r="L29" s="14">
        <v>0</v>
      </c>
    </row>
    <row r="30" spans="1:14">
      <c r="A30" s="13">
        <v>0</v>
      </c>
      <c r="B30" s="13">
        <v>0</v>
      </c>
      <c r="C30" s="13"/>
      <c r="D30" s="13">
        <v>0</v>
      </c>
      <c r="E30" s="13">
        <v>0</v>
      </c>
      <c r="F30" s="13"/>
      <c r="G30" s="13"/>
      <c r="H30" s="13">
        <v>0</v>
      </c>
      <c r="I30" s="13"/>
      <c r="J30" s="13"/>
      <c r="K30" s="13"/>
      <c r="L30" s="13" t="s">
        <v>188</v>
      </c>
    </row>
    <row r="31" spans="1:14">
      <c r="A31" s="13">
        <v>0.040000000000000001</v>
      </c>
      <c r="B31" s="16">
        <v>4085.1700000000001</v>
      </c>
      <c r="C31" s="13"/>
      <c r="D31" s="16">
        <v>2939480.7200000002</v>
      </c>
      <c r="E31" s="13">
        <v>3.3199999999999998</v>
      </c>
      <c r="F31" s="13"/>
      <c r="G31" s="13"/>
      <c r="H31" s="13">
        <v>1.98</v>
      </c>
      <c r="I31" s="13"/>
      <c r="J31" s="13"/>
      <c r="K31" s="13"/>
      <c r="L31" s="13" t="s">
        <v>65</v>
      </c>
    </row>
    <row r="32" spans="1:14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 t="s">
        <v>66</v>
      </c>
    </row>
    <row r="33" spans="1:14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spans="1:14">
      <c r="A34" s="14">
        <v>0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/>
      <c r="J34" s="14">
        <v>0</v>
      </c>
      <c r="K34" s="14">
        <v>0</v>
      </c>
      <c r="L34" s="14">
        <v>0</v>
      </c>
    </row>
    <row r="35" spans="1:14">
      <c r="A35" s="13">
        <v>0</v>
      </c>
      <c r="B35" s="13">
        <v>0</v>
      </c>
      <c r="C35" s="13"/>
      <c r="D35" s="13">
        <v>0</v>
      </c>
      <c r="E35" s="13">
        <v>0</v>
      </c>
      <c r="F35" s="13"/>
      <c r="G35" s="13"/>
      <c r="H35" s="13">
        <v>0</v>
      </c>
      <c r="I35" s="13"/>
      <c r="J35" s="13"/>
      <c r="K35" s="13"/>
      <c r="L35" s="13" t="s">
        <v>77</v>
      </c>
    </row>
    <row r="36" spans="1:14">
      <c r="A36" s="13">
        <v>0</v>
      </c>
      <c r="B36" s="13">
        <v>0</v>
      </c>
      <c r="C36" s="13"/>
      <c r="D36" s="13">
        <v>0</v>
      </c>
      <c r="E36" s="13">
        <v>0</v>
      </c>
      <c r="F36" s="13"/>
      <c r="G36" s="13"/>
      <c r="H36" s="13">
        <v>0</v>
      </c>
      <c r="I36" s="13"/>
      <c r="J36" s="13"/>
      <c r="K36" s="13"/>
      <c r="L36" s="13" t="s">
        <v>67</v>
      </c>
    </row>
    <row r="37" spans="1:14">
      <c r="A37" s="10">
        <v>0.040000000000000001</v>
      </c>
      <c r="B37" s="11">
        <v>4085.1700000000001</v>
      </c>
      <c r="C37" s="10"/>
      <c r="D37" s="11">
        <v>2939480.7200000002</v>
      </c>
      <c r="E37" s="10">
        <v>3.3199999999999998</v>
      </c>
      <c r="F37" s="10"/>
      <c r="G37" s="10"/>
      <c r="H37" s="10">
        <v>1.98</v>
      </c>
      <c r="I37" s="10"/>
      <c r="J37" s="10"/>
      <c r="K37" s="10"/>
      <c r="L37" s="10" t="str">
        <v>סה"כ פקדונות מעל 3 חודשים</v>
      </c>
    </row>
    <row r="38" spans="1:1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L4"/>
    <mergeCell ref="A2:M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L32"/>
  <sheetViews>
    <sheetView workbookViewId="0" showGridLines="0">
      <selection activeCell="A2" sqref="A2:H2"/>
    </sheetView>
  </sheetViews>
  <sheetFormatPr defaultRowHeight="12.75"/>
  <cols>
    <col min="1" max="1" style="1" width="10.14062" customWidth="1"/>
    <col min="2" max="2" style="1" width="14.14062" customWidth="1"/>
    <col min="3" max="5" style="1" width="10.14062" customWidth="1"/>
    <col min="6" max="6" style="1" width="25.14062" customWidth="1"/>
    <col min="7" max="7" style="1" width="9.142308" hidden="1"/>
    <col min="8" max="8" style="1" width="6.710938" customWidth="1"/>
    <col min="9" max="9" style="1" width="25.28516" customWidth="1"/>
    <col min="10" max="16384" style="1"/>
  </cols>
  <sheetData>
    <row r="2" spans="1:12" customHeight="1" ht="25.15">
      <c r="A2" s="2" t="s">
        <v>328</v>
      </c>
      <c r="I2" s="3" t="s">
        <f>HYPERLINK("#'"&amp;גיליון1!$A$32&amp;"'!C6",גיליון1!$B$32)</f>
        <v>30</v>
      </c>
    </row>
    <row r="3" spans="1:12" customHeight="1" ht="3.6"/>
    <row r="4" spans="1:12" customHeight="1" ht="61.15">
      <c r="A4" s="4" t="s">
        <v>1</v>
      </c>
      <c r="B4" s="4"/>
      <c r="C4" s="4"/>
      <c r="D4" s="4"/>
      <c r="E4" s="4"/>
      <c r="F4" s="4"/>
      <c r="G4" s="12"/>
      <c r="H4" s="12"/>
      <c r="I4" s="12"/>
      <c r="J4" s="12"/>
      <c r="K4" s="12"/>
      <c r="L4" s="12"/>
    </row>
    <row r="5" spans="1:12" customHeight="1" ht="2.85"/>
    <row r="6" spans="1:12" customHeight="1" ht="15.2"/>
    <row r="7" spans="1:12" ht="75">
      <c r="A7" s="5" t="s">
        <v>2</v>
      </c>
      <c r="B7" s="5" t="s">
        <v>44</v>
      </c>
      <c r="C7" s="5" t="str">
        <v>שיעור תשואה במהלך התקופה  
 (אחוזים)</v>
      </c>
      <c r="D7" s="5" t="str">
        <v>אופי הנכס</v>
      </c>
      <c r="E7" s="5" t="str">
        <v>תאריך שערוך אחרון  
 (תאריך)</v>
      </c>
      <c r="F7" s="5" t="s">
        <v>50</v>
      </c>
    </row>
    <row r="8" spans="1:12">
      <c r="A8" s="13"/>
      <c r="B8" s="13"/>
      <c r="C8" s="13"/>
      <c r="D8" s="13"/>
      <c r="E8" s="13"/>
      <c r="F8" s="13" t="s">
        <v>51</v>
      </c>
    </row>
    <row r="9" spans="1:12">
      <c r="A9" s="13"/>
      <c r="B9" s="13"/>
      <c r="C9" s="13"/>
      <c r="D9" s="13"/>
      <c r="E9" s="13"/>
      <c r="F9" s="13" t="s">
        <v>329</v>
      </c>
    </row>
    <row r="10" spans="1:12" ht="22.5">
      <c r="A10" s="14">
        <v>0.070000000000000007</v>
      </c>
      <c r="B10" s="15">
        <v>7603.5100000000002</v>
      </c>
      <c r="C10" s="19">
        <v>1.73</v>
      </c>
      <c r="D10" s="14" t="s">
        <v>100</v>
      </c>
      <c r="E10" s="17" t="str">
        <v>09/09/14</v>
      </c>
      <c r="F10" s="14" t="str">
        <v>בית המניפה- בית המניפה</v>
      </c>
      <c r="I10" s="20"/>
    </row>
    <row r="11" spans="1:12" ht="22.5">
      <c r="A11" s="14">
        <v>0.17999999999999999</v>
      </c>
      <c r="B11" s="15">
        <v>18868.919999999998</v>
      </c>
      <c r="C11" s="19">
        <v>0.71000000000000008</v>
      </c>
      <c r="D11" s="14" t="s">
        <v>100</v>
      </c>
      <c r="E11" s="14" t="str">
        <v>23/06/13</v>
      </c>
      <c r="F11" s="14" t="str">
        <v>בית פריסקייל- בית פריסקייל</v>
      </c>
      <c r="I11" s="20"/>
    </row>
    <row r="12" spans="1:12" ht="22.5">
      <c r="A12" s="14">
        <v>0.050000000000000003</v>
      </c>
      <c r="B12" s="15">
        <v>5343.1199999999999</v>
      </c>
      <c r="C12" s="19">
        <v>2.0099999999999998</v>
      </c>
      <c r="D12" s="14" t="s">
        <v>100</v>
      </c>
      <c r="E12" s="14" t="str">
        <v>25/06/13</v>
      </c>
      <c r="F12" s="14" t="str">
        <v>חניון בית נח- חניות בית נח</v>
      </c>
      <c r="I12" s="20"/>
    </row>
    <row r="13" spans="1:12" ht="22.5">
      <c r="A13" s="14">
        <v>0.20999999999999999</v>
      </c>
      <c r="B13" s="15">
        <v>22241.369999999999</v>
      </c>
      <c r="C13" s="19">
        <v>1.72</v>
      </c>
      <c r="D13" s="14" t="s">
        <v>100</v>
      </c>
      <c r="E13" s="14" t="str">
        <v>29/01/13</v>
      </c>
      <c r="F13" s="14" t="str">
        <v>מגדלי שקל- מגדלי שקל</v>
      </c>
      <c r="I13" s="20"/>
    </row>
    <row r="14" spans="1:12" ht="22.5">
      <c r="A14" s="14">
        <v>0.050000000000000003</v>
      </c>
      <c r="B14" s="15">
        <v>5748.6099999999997</v>
      </c>
      <c r="C14" s="19">
        <v>1.7500000000000002</v>
      </c>
      <c r="D14" s="14" t="s">
        <v>100</v>
      </c>
      <c r="E14" s="14" t="str">
        <v>27/02/14</v>
      </c>
      <c r="F14" s="14" t="str">
        <v>פטרה- פטרה</v>
      </c>
      <c r="I14" s="20"/>
    </row>
    <row r="15" spans="1:12" ht="22.5">
      <c r="A15" s="14">
        <v>0.10000000000000001</v>
      </c>
      <c r="B15" s="15">
        <v>11204.940000000001</v>
      </c>
      <c r="C15" s="19">
        <v>2.2200000000000002</v>
      </c>
      <c r="D15" s="14" t="s">
        <v>100</v>
      </c>
      <c r="E15" s="17" t="s">
        <v>330</v>
      </c>
      <c r="F15" s="14" t="str">
        <v>קניון סביונים- קניון סביונים</v>
      </c>
      <c r="I15" s="20"/>
    </row>
    <row r="16" spans="1:12" ht="22.5">
      <c r="A16" s="14">
        <v>0.5</v>
      </c>
      <c r="B16" s="15">
        <v>53209.279999999999</v>
      </c>
      <c r="C16" s="19">
        <v>0.75</v>
      </c>
      <c r="D16" s="14" t="s">
        <v>100</v>
      </c>
      <c r="E16" s="17" t="s">
        <v>330</v>
      </c>
      <c r="F16" s="14" t="str">
        <v>קניון רננים- קניון רננים</v>
      </c>
      <c r="I16" s="20"/>
    </row>
    <row r="17" spans="1:12" ht="22.5">
      <c r="A17" s="14">
        <v>0.26000000000000001</v>
      </c>
      <c r="B17" s="15">
        <v>27797.139999999999</v>
      </c>
      <c r="C17" s="19">
        <v>1.78</v>
      </c>
      <c r="D17" s="14" t="s">
        <v>100</v>
      </c>
      <c r="E17" s="17" t="str">
        <v>03/02/13</v>
      </c>
      <c r="F17" s="14" t="str">
        <v>ריטליקס- ריטליקס</v>
      </c>
      <c r="I17" s="20"/>
    </row>
    <row r="18" spans="1:12">
      <c r="A18" s="13">
        <v>1.4099999999999999</v>
      </c>
      <c r="B18" s="16">
        <v>152016.89999999999</v>
      </c>
      <c r="C18" s="13">
        <v>0</v>
      </c>
      <c r="D18" s="13"/>
      <c r="E18" s="13"/>
      <c r="F18" s="13" t="s">
        <v>331</v>
      </c>
    </row>
    <row r="19" spans="1:12">
      <c r="A19" s="13"/>
      <c r="B19" s="13"/>
      <c r="C19" s="13"/>
      <c r="D19" s="13"/>
      <c r="E19" s="13"/>
      <c r="F19" s="13" t="s">
        <v>332</v>
      </c>
    </row>
    <row r="20" spans="1:12">
      <c r="A20" s="14">
        <v>0</v>
      </c>
      <c r="B20" s="14">
        <v>0</v>
      </c>
      <c r="C20" s="14">
        <v>0</v>
      </c>
      <c r="D20" s="14">
        <v>0</v>
      </c>
      <c r="E20" s="14"/>
      <c r="F20" s="14">
        <v>0</v>
      </c>
    </row>
    <row r="21" spans="1:12">
      <c r="A21" s="13">
        <v>0</v>
      </c>
      <c r="B21" s="13">
        <v>0</v>
      </c>
      <c r="C21" s="13">
        <v>0</v>
      </c>
      <c r="D21" s="13"/>
      <c r="E21" s="13"/>
      <c r="F21" s="13" t="s">
        <v>333</v>
      </c>
    </row>
    <row r="22" spans="1:12">
      <c r="A22" s="13">
        <v>1.4099999999999999</v>
      </c>
      <c r="B22" s="16">
        <v>152016.89999999999</v>
      </c>
      <c r="C22" s="13">
        <v>0</v>
      </c>
      <c r="D22" s="13"/>
      <c r="E22" s="13"/>
      <c r="F22" s="13" t="s">
        <v>65</v>
      </c>
    </row>
    <row r="23" spans="1:12">
      <c r="A23" s="13"/>
      <c r="B23" s="13"/>
      <c r="C23" s="13"/>
      <c r="D23" s="13"/>
      <c r="E23" s="13"/>
      <c r="F23" s="13" t="s">
        <v>66</v>
      </c>
    </row>
    <row r="24" spans="1:12">
      <c r="A24" s="13"/>
      <c r="B24" s="13"/>
      <c r="C24" s="13"/>
      <c r="D24" s="13"/>
      <c r="E24" s="13"/>
      <c r="F24" s="13" t="s">
        <v>329</v>
      </c>
    </row>
    <row r="25" spans="1:12">
      <c r="A25" s="14">
        <v>0</v>
      </c>
      <c r="B25" s="14">
        <v>0</v>
      </c>
      <c r="C25" s="14">
        <v>0</v>
      </c>
      <c r="D25" s="14">
        <v>0</v>
      </c>
      <c r="E25" s="14"/>
      <c r="F25" s="14">
        <v>0</v>
      </c>
    </row>
    <row r="26" spans="1:12">
      <c r="A26" s="13">
        <v>0</v>
      </c>
      <c r="B26" s="13">
        <v>0</v>
      </c>
      <c r="C26" s="13">
        <v>0</v>
      </c>
      <c r="D26" s="13"/>
      <c r="E26" s="13"/>
      <c r="F26" s="13" t="s">
        <v>331</v>
      </c>
    </row>
    <row r="27" spans="1:12">
      <c r="A27" s="13"/>
      <c r="B27" s="13"/>
      <c r="C27" s="13"/>
      <c r="D27" s="13"/>
      <c r="E27" s="13"/>
      <c r="F27" s="13" t="s">
        <v>332</v>
      </c>
    </row>
    <row r="28" spans="1:12">
      <c r="A28" s="14">
        <v>0</v>
      </c>
      <c r="B28" s="14">
        <v>0</v>
      </c>
      <c r="C28" s="14">
        <v>0</v>
      </c>
      <c r="D28" s="14">
        <v>0</v>
      </c>
      <c r="E28" s="14"/>
      <c r="F28" s="14">
        <v>0</v>
      </c>
    </row>
    <row r="29" spans="1:12">
      <c r="A29" s="13">
        <v>0</v>
      </c>
      <c r="B29" s="13">
        <v>0</v>
      </c>
      <c r="C29" s="13">
        <v>0</v>
      </c>
      <c r="D29" s="13"/>
      <c r="E29" s="13"/>
      <c r="F29" s="13" t="s">
        <v>333</v>
      </c>
    </row>
    <row r="30" spans="1:12">
      <c r="A30" s="13">
        <v>0</v>
      </c>
      <c r="B30" s="13">
        <v>0</v>
      </c>
      <c r="C30" s="13">
        <v>0</v>
      </c>
      <c r="D30" s="13"/>
      <c r="E30" s="13"/>
      <c r="F30" s="13" t="s">
        <v>67</v>
      </c>
    </row>
    <row r="31" spans="1:12">
      <c r="A31" s="10">
        <v>1.4099999999999999</v>
      </c>
      <c r="B31" s="11">
        <v>152016.89999999999</v>
      </c>
      <c r="C31" s="10">
        <v>0</v>
      </c>
      <c r="D31" s="10"/>
      <c r="E31" s="10"/>
      <c r="F31" s="10" t="str">
        <v>סה"כ זכויות במקרקעין</v>
      </c>
    </row>
    <row r="32" spans="1:12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F4"/>
    <mergeCell ref="A2:H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F26"/>
  <sheetViews>
    <sheetView workbookViewId="0" showGridLines="0">
      <selection activeCell="H1" sqref="H1"/>
    </sheetView>
  </sheetViews>
  <sheetFormatPr defaultRowHeight="12.75"/>
  <cols>
    <col min="1" max="1" style="1" width="10.14062" customWidth="1"/>
    <col min="2" max="2" style="1" width="14.14062" customWidth="1"/>
    <col min="3" max="3" style="1" width="8.710938" customWidth="1"/>
    <col min="4" max="4" style="1" width="25.14062" customWidth="1"/>
    <col min="5" max="5" style="1" width="6.855469" customWidth="1"/>
    <col min="6" max="6" style="1" width="27.42578" customWidth="1"/>
    <col min="7" max="16384" style="1"/>
  </cols>
  <sheetData>
    <row r="2" spans="1:6" customHeight="1" ht="25.15">
      <c r="A2" s="2" t="s">
        <v>334</v>
      </c>
      <c r="F2" s="3" t="s">
        <f>HYPERLINK("#'"&amp;גיליון1!$A$32&amp;"'!C6",גיליון1!$B$32)</f>
        <v>30</v>
      </c>
    </row>
    <row r="3" spans="1:6" customHeight="1" ht="3.6"/>
    <row r="4" spans="1:6" customHeight="1" ht="61.15">
      <c r="A4" s="4" t="s">
        <v>1</v>
      </c>
      <c r="B4" s="4"/>
      <c r="C4" s="4"/>
      <c r="D4" s="4"/>
      <c r="E4" s="12"/>
      <c r="F4" s="12"/>
    </row>
    <row r="5" spans="1:6" customHeight="1" ht="2.85"/>
    <row r="6" spans="1:6" customHeight="1" ht="15.2"/>
    <row r="7" spans="1:6" customHeight="1" ht="43.15">
      <c r="A7" s="5" t="s">
        <v>2</v>
      </c>
      <c r="B7" s="5" t="s">
        <v>44</v>
      </c>
      <c r="C7" s="5" t="s">
        <v>48</v>
      </c>
      <c r="D7" s="5" t="s">
        <v>50</v>
      </c>
    </row>
    <row r="8" spans="1:6">
      <c r="A8" s="13"/>
      <c r="B8" s="13"/>
      <c r="C8" s="13"/>
      <c r="D8" s="13" t="str">
        <v>בארץ</v>
      </c>
    </row>
    <row r="9" spans="1:6">
      <c r="A9" s="14">
        <v>-0.070000000000000007</v>
      </c>
      <c r="B9" s="15">
        <v>-7059.6899999999996</v>
      </c>
      <c r="C9" s="14">
        <v>0</v>
      </c>
      <c r="D9" s="14" t="s">
        <v>335</v>
      </c>
    </row>
    <row r="10" spans="1:6" ht="22.5">
      <c r="A10" s="14">
        <v>0</v>
      </c>
      <c r="B10" s="14">
        <v>99.170000000000002</v>
      </c>
      <c r="C10" s="14" t="s">
        <v>150</v>
      </c>
      <c r="D10" s="14" t="str">
        <v>חייבים אחרים חול מול דיבידנד ל- אחר</v>
      </c>
    </row>
    <row r="11" spans="1:6">
      <c r="A11" s="14">
        <v>0</v>
      </c>
      <c r="B11" s="14">
        <v>0.02</v>
      </c>
      <c r="C11" s="14">
        <v>0</v>
      </c>
      <c r="D11" s="14" t="str">
        <v>בית המניפה שכד לקבל- בית המניפה</v>
      </c>
    </row>
    <row r="12" spans="1:6">
      <c r="A12" s="14">
        <v>0</v>
      </c>
      <c r="B12" s="14">
        <v>120.55</v>
      </c>
      <c r="C12" s="14">
        <v>0</v>
      </c>
      <c r="D12" s="14" t="str">
        <v>שכד  לקבל פריסקייל- בית פריסקייל</v>
      </c>
    </row>
    <row r="13" spans="1:6" ht="22.5">
      <c r="A13" s="14">
        <v>0</v>
      </c>
      <c r="B13" s="14">
        <v>23.370000000000001</v>
      </c>
      <c r="C13" s="14">
        <v>0</v>
      </c>
      <c r="D13" s="14" t="str">
        <v>שכד לקבל חניון בית נח- חניות בית נח</v>
      </c>
    </row>
    <row r="14" spans="1:6" ht="22.5">
      <c r="A14" s="14">
        <v>0</v>
      </c>
      <c r="B14" s="14">
        <v>199.25</v>
      </c>
      <c r="C14" s="14">
        <v>0</v>
      </c>
      <c r="D14" s="14" t="str">
        <v>הכנסות לקבל מגדלי שקל- מגדלי שקל</v>
      </c>
    </row>
    <row r="15" spans="1:6">
      <c r="A15" s="14">
        <v>0</v>
      </c>
      <c r="B15" s="14">
        <v>2.2999999999999998</v>
      </c>
      <c r="C15" s="14">
        <v>0</v>
      </c>
      <c r="D15" s="14" t="str">
        <v>שכד מראש מגדלי שקל- מגדלי שקל</v>
      </c>
    </row>
    <row r="16" spans="1:6">
      <c r="A16" s="14">
        <v>0</v>
      </c>
      <c r="B16" s="14">
        <v>-2.8700000000000001</v>
      </c>
      <c r="C16" s="14">
        <v>0</v>
      </c>
      <c r="D16" s="14" t="str">
        <v>שכד מראש פטרה- פטרה</v>
      </c>
    </row>
    <row r="17" spans="1:6" ht="22.5">
      <c r="A17" s="14">
        <v>-0.01</v>
      </c>
      <c r="B17" s="14">
        <v>-812.40999999999997</v>
      </c>
      <c r="C17" s="14">
        <v>0</v>
      </c>
      <c r="D17" s="14" t="str">
        <v>סביונים זכאים בגין נדלן- קניון סביונים</v>
      </c>
    </row>
    <row r="18" spans="1:6">
      <c r="A18" s="14">
        <v>-0.029999999999999999</v>
      </c>
      <c r="B18" s="15">
        <v>-3323.6199999999999</v>
      </c>
      <c r="C18" s="14">
        <v>0</v>
      </c>
      <c r="D18" s="14" t="str">
        <v>רננים זכאים בגין נדל"ן- קניון רננים</v>
      </c>
    </row>
    <row r="19" spans="1:6">
      <c r="A19" s="14">
        <v>0</v>
      </c>
      <c r="B19" s="14">
        <v>0.040000000000000001</v>
      </c>
      <c r="C19" s="14" t="s">
        <v>134</v>
      </c>
      <c r="D19" s="14" t="str">
        <v>ריטליקס שכ"ד לקבל- ריטליקס</v>
      </c>
    </row>
    <row r="20" spans="1:6">
      <c r="A20" s="14">
        <v>0.040000000000000001</v>
      </c>
      <c r="B20" s="15">
        <v>4770.0200000000004</v>
      </c>
      <c r="C20" s="14">
        <v>0</v>
      </c>
      <c r="D20" s="14" t="s">
        <v>335</v>
      </c>
    </row>
    <row r="21" spans="1:6">
      <c r="A21" s="13">
        <v>-0.059999999999999998</v>
      </c>
      <c r="B21" s="16">
        <v>-5983.8699999999999</v>
      </c>
      <c r="C21" s="13"/>
      <c r="D21" s="13" t="str">
        <v>סה"כ בארץ</v>
      </c>
    </row>
    <row r="22" spans="1:6">
      <c r="A22" s="13"/>
      <c r="B22" s="13"/>
      <c r="C22" s="13"/>
      <c r="D22" s="13" t="s">
        <v>66</v>
      </c>
    </row>
    <row r="23" spans="1:6">
      <c r="A23" s="14">
        <v>0</v>
      </c>
      <c r="B23" s="14">
        <v>0</v>
      </c>
      <c r="C23" s="14">
        <v>0</v>
      </c>
      <c r="D23" s="14">
        <v>0</v>
      </c>
    </row>
    <row r="24" spans="1:6">
      <c r="A24" s="13">
        <v>0</v>
      </c>
      <c r="B24" s="13">
        <v>0</v>
      </c>
      <c r="C24" s="13"/>
      <c r="D24" s="13" t="s">
        <v>67</v>
      </c>
    </row>
    <row r="25" spans="1:6">
      <c r="A25" s="10">
        <v>-0.059999999999999998</v>
      </c>
      <c r="B25" s="11">
        <v>-5983.8699999999999</v>
      </c>
      <c r="C25" s="10"/>
      <c r="D25" s="10" t="str">
        <v>סה"כ השקעות אחרות</v>
      </c>
    </row>
    <row r="26" spans="1: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D4"/>
    <mergeCell ref="A2:E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F44"/>
  <sheetViews>
    <sheetView workbookViewId="0" showGridLines="0">
      <selection activeCell="F20" sqref="F20"/>
    </sheetView>
  </sheetViews>
  <sheetFormatPr defaultRowHeight="12.75"/>
  <cols>
    <col min="1" max="2" style="1" width="14.14062" customWidth="1"/>
    <col min="3" max="3" style="1" width="25.14062" customWidth="1"/>
    <col min="4" max="4" style="1" width="9.142308" hidden="1"/>
    <col min="5" max="5" style="1" width="6.710938" customWidth="1"/>
    <col min="6" max="6" style="1" width="24.57031" bestFit="1" customWidth="1"/>
    <col min="7" max="16384" style="1"/>
  </cols>
  <sheetData>
    <row r="2" spans="1:6" customHeight="1" ht="25.15">
      <c r="A2" s="2" t="s">
        <v>336</v>
      </c>
      <c r="F2" s="3" t="s">
        <f>HYPERLINK("#'"&amp;גיליון1!$A$32&amp;"'!C6",גיליון1!$B$32)</f>
        <v>30</v>
      </c>
    </row>
    <row r="3" spans="1:6" customHeight="1" ht="3.6"/>
    <row r="4" spans="1:6" customHeight="1" ht="61.15">
      <c r="A4" s="4" t="s">
        <v>1</v>
      </c>
      <c r="B4" s="4"/>
      <c r="C4" s="4"/>
      <c r="D4" s="4"/>
    </row>
    <row r="5" spans="1:6" customHeight="1" ht="2.85"/>
    <row r="6" spans="1:6" customHeight="1" ht="15.2"/>
    <row r="7" spans="1:6" customHeight="1" ht="43.15">
      <c r="A7" s="5" t="str">
        <v>תאריך סיום ההתחייבות 
 (תאריך)</v>
      </c>
      <c r="B7" s="5" t="str">
        <v>סכום ההתחייבות  
 (אלפי ש''ח)</v>
      </c>
      <c r="C7" s="5" t="s">
        <v>50</v>
      </c>
    </row>
    <row r="8" spans="1:6">
      <c r="A8" s="13"/>
      <c r="B8" s="13"/>
      <c r="C8" s="13" t="s">
        <v>51</v>
      </c>
    </row>
    <row r="9" spans="1:6" ht="22.5">
      <c r="A9" s="21">
        <v>45412</v>
      </c>
      <c r="B9" s="15">
        <v>7809.3299999999999</v>
      </c>
      <c r="C9" s="14" t="str">
        <v>*התחיבות קרן טנא 3- טנא קרן להשקעות</v>
      </c>
      <c r="F9" s="22"/>
    </row>
    <row r="10" spans="1:6" ht="22.5">
      <c r="A10" s="21">
        <v>45716</v>
      </c>
      <c r="B10" s="15">
        <v>2103.6500000000001</v>
      </c>
      <c r="C10" s="14" t="str">
        <v>*התחיבות קרן טנא קיונרגי- טנא קרן להשקעות</v>
      </c>
      <c r="F10" s="22"/>
    </row>
    <row r="11" spans="1:6" ht="33.75">
      <c r="A11" s="21">
        <v>45657</v>
      </c>
      <c r="B11" s="15">
        <v>8146.4200000000001</v>
      </c>
      <c r="C11" s="14" t="str">
        <v>American Securities Opportunities III  התחיבות- American Securities</v>
      </c>
      <c r="F11" s="22"/>
    </row>
    <row r="12" spans="1:6" ht="22.5">
      <c r="A12" s="21">
        <v>44543</v>
      </c>
      <c r="B12" s="15">
        <v>1573.6700000000001</v>
      </c>
      <c r="C12" s="14" t="str">
        <v>GROVE STREET  התחיבות בקרן- גרוב סטריט</v>
      </c>
      <c r="F12" s="22"/>
    </row>
    <row r="13" spans="1:6" ht="22.5">
      <c r="A13" s="21">
        <v>42369</v>
      </c>
      <c r="B13" s="15">
        <v>1691.9100000000001</v>
      </c>
      <c r="C13" s="14" t="str">
        <v>HFH  INTERNATIONAL- HFH INTERNATIONAL B.v</v>
      </c>
      <c r="F13" s="22"/>
    </row>
    <row r="14" spans="1:6">
      <c r="A14" s="21">
        <v>45688</v>
      </c>
      <c r="B14" s="14">
        <v>564.5</v>
      </c>
      <c r="C14" s="14" t="str">
        <v>אנרקון התחיבות עתידית- פורטיסימו</v>
      </c>
      <c r="F14" s="22"/>
    </row>
    <row r="15" spans="1:6">
      <c r="A15" s="21">
        <v>42735</v>
      </c>
      <c r="B15" s="15">
        <v>2941.3499999999999</v>
      </c>
      <c r="C15" s="14" t="s">
        <v>310</v>
      </c>
      <c r="F15" s="22"/>
    </row>
    <row r="16" spans="1:6" ht="22.5">
      <c r="A16" s="21">
        <v>44926</v>
      </c>
      <c r="B16" s="15">
        <v>2473.4899999999998</v>
      </c>
      <c r="C16" s="14" t="str">
        <v>דובר 8 התחיבות עתידית קרן הון- פלנוס</v>
      </c>
      <c r="F16" s="22"/>
    </row>
    <row r="17" spans="1:6" ht="22.5">
      <c r="A17" s="21">
        <v>42185</v>
      </c>
      <c r="B17" s="15">
        <v>7848.6199999999999</v>
      </c>
      <c r="C17" s="14" t="str">
        <v>הכשרת הישוב בע"מ- הכשרת היישוב לישראל</v>
      </c>
      <c r="F17" s="22"/>
    </row>
    <row r="18" spans="1:6">
      <c r="A18" s="21">
        <v>43240</v>
      </c>
      <c r="B18" s="14">
        <v>297.56</v>
      </c>
      <c r="C18" s="14" t="str">
        <v>התחיבות בקרן אפולו 3- אפולו</v>
      </c>
      <c r="F18" s="22"/>
    </row>
    <row r="19" spans="1:6">
      <c r="A19" s="21">
        <v>42287</v>
      </c>
      <c r="B19" s="14">
        <v>225.43000000000001</v>
      </c>
      <c r="C19" s="14" t="str">
        <v>התחיבות בקרן פימי -2- פימי</v>
      </c>
      <c r="F19" s="22"/>
    </row>
    <row r="20" spans="1:6">
      <c r="A20" s="21">
        <v>45716</v>
      </c>
      <c r="B20" s="15">
        <v>5081.3999999999996</v>
      </c>
      <c r="C20" s="14" t="str">
        <v>התחיבות כלירמארק- אפולו</v>
      </c>
      <c r="F20" s="22"/>
    </row>
    <row r="21" spans="1:6">
      <c r="A21" s="21">
        <v>45169</v>
      </c>
      <c r="B21" s="15">
        <v>3131.46</v>
      </c>
      <c r="C21" s="14" t="str">
        <v>התחיבות עתידית וינטאג 6- וינטאג</v>
      </c>
      <c r="F21" s="22"/>
    </row>
    <row r="22" spans="1:6">
      <c r="A22" s="21">
        <v>45688</v>
      </c>
      <c r="B22" s="15">
        <v>8136.1199999999999</v>
      </c>
      <c r="C22" s="14" t="str">
        <v>התחיבות עתידית מגמה 4 - מגמה</v>
      </c>
      <c r="F22" s="22"/>
    </row>
    <row r="23" spans="1:6" ht="22.5">
      <c r="A23" s="21">
        <v>43764</v>
      </c>
      <c r="B23" s="15">
        <v>3043.1999999999998</v>
      </c>
      <c r="C23" s="14" t="str">
        <v>התחיבות עתידית ק'מנוף אוריגו 2- אחר</v>
      </c>
      <c r="F23" s="22"/>
    </row>
    <row r="24" spans="1:6" ht="22.5">
      <c r="A24" s="21">
        <v>43598</v>
      </c>
      <c r="B24" s="15">
        <v>3941.1799999999998</v>
      </c>
      <c r="C24" s="14" t="str">
        <v>התחיבות עתידית-קרן מנוף בראשית- אחר</v>
      </c>
      <c r="F24" s="22"/>
    </row>
    <row r="25" spans="1:6">
      <c r="A25" s="21">
        <v>45626</v>
      </c>
      <c r="B25" s="15">
        <v>3492.79</v>
      </c>
      <c r="C25" s="14" t="str">
        <v>התחיבות קרן נוי מגלים- אפולו</v>
      </c>
      <c r="F25" s="22"/>
    </row>
    <row r="26" spans="1:6">
      <c r="A26" s="21">
        <v>44374</v>
      </c>
      <c r="B26" s="14">
        <v>956.38</v>
      </c>
      <c r="C26" s="14" t="str">
        <v>התחיבות קרן סקיי 2- סקיי</v>
      </c>
      <c r="F26" s="22"/>
    </row>
    <row r="27" spans="1:6">
      <c r="A27" s="21">
        <v>44738</v>
      </c>
      <c r="B27" s="15">
        <v>2144.1100000000001</v>
      </c>
      <c r="C27" s="14" t="str">
        <v>התחיבות קרן פורטיסמו 3- פורטיסימו</v>
      </c>
      <c r="F27" s="22"/>
    </row>
    <row r="28" spans="1:6">
      <c r="A28" s="21">
        <v>44769</v>
      </c>
      <c r="B28" s="15">
        <v>7540.0699999999997</v>
      </c>
      <c r="C28" s="14" t="str">
        <v>התחיבות קרן פימי 5- פימי</v>
      </c>
      <c r="F28" s="22"/>
    </row>
    <row r="29" spans="1:6">
      <c r="A29" s="21">
        <v>43524</v>
      </c>
      <c r="B29" s="15">
        <v>3328.8800000000001</v>
      </c>
      <c r="C29" s="14" t="str">
        <v>התחיבות רננים- קניון רננים</v>
      </c>
      <c r="F29" s="22"/>
    </row>
    <row r="30" spans="1:6">
      <c r="A30" s="21">
        <v>42735</v>
      </c>
      <c r="B30" s="14">
        <v>30.539999999999999</v>
      </c>
      <c r="C30" s="14" t="str">
        <v>התחייבות בית המניפה- בית המניפה</v>
      </c>
      <c r="F30" s="22"/>
    </row>
    <row r="31" spans="1:6">
      <c r="A31" s="21">
        <v>43524</v>
      </c>
      <c r="B31" s="14">
        <v>813.73000000000002</v>
      </c>
      <c r="C31" s="14" t="str">
        <v>התחייבות סביונים- קניון סביונים</v>
      </c>
      <c r="F31" s="22"/>
    </row>
    <row r="32" spans="1:6">
      <c r="A32" s="21">
        <v>42735</v>
      </c>
      <c r="B32" s="15">
        <v>2439.8099999999999</v>
      </c>
      <c r="C32" s="14" t="str">
        <v>התחייבות פטרה- פטרה</v>
      </c>
      <c r="F32" s="22"/>
    </row>
    <row r="33" spans="1:6" ht="22.5">
      <c r="A33" s="21">
        <v>42063</v>
      </c>
      <c r="B33" s="14">
        <v>110.86</v>
      </c>
      <c r="C33" s="14" t="str">
        <v>כלל סאן בע"מ- אלעד כוח אלטרנטיבי בע"מ</v>
      </c>
      <c r="F33" s="22"/>
    </row>
    <row r="34" spans="1:6" ht="22.5">
      <c r="A34" s="21">
        <v>43008</v>
      </c>
      <c r="B34" s="15">
        <v>15209.190000000001</v>
      </c>
      <c r="C34" s="14" t="str">
        <v>מגלים אנרגיה סולארית בע"מ- מגלים בע"מ</v>
      </c>
      <c r="F34" s="22"/>
    </row>
    <row r="35" spans="1:6">
      <c r="A35" s="21">
        <v>45077</v>
      </c>
      <c r="B35" s="15">
        <v>3069.6900000000001</v>
      </c>
      <c r="C35" s="14" t="str">
        <v>מגמה 3 התחיבות עתידית - מגמה</v>
      </c>
      <c r="F35" s="22"/>
    </row>
    <row r="36" spans="1:6" ht="22.5">
      <c r="A36" s="21">
        <v>42155</v>
      </c>
      <c r="B36" s="15">
        <v>6622.8400000000001</v>
      </c>
      <c r="C36" s="14" t="str">
        <v>פרוייקט אנלייט - חלוציות- אנלייט שותפות מוגבלת</v>
      </c>
      <c r="F36" s="22"/>
    </row>
    <row r="37" spans="1:6">
      <c r="A37" s="21">
        <v>43095</v>
      </c>
      <c r="B37" s="15">
        <v>14963.02</v>
      </c>
      <c r="C37" s="14" t="str">
        <v>פרטנר בע"מ- פרטנר</v>
      </c>
      <c r="F37" s="22"/>
    </row>
    <row r="38" spans="1:6">
      <c r="A38" s="21">
        <v>44500</v>
      </c>
      <c r="B38" s="15">
        <v>5601.5299999999997</v>
      </c>
      <c r="C38" s="14" t="str">
        <v>קרו נוי 1 התחיבות עתידית- אפולו</v>
      </c>
      <c r="F38" s="22"/>
    </row>
    <row r="39" spans="1:6">
      <c r="A39" s="13"/>
      <c r="B39" s="16">
        <v>125332.71000000001</v>
      </c>
      <c r="C39" s="13" t="s">
        <v>65</v>
      </c>
    </row>
    <row r="40" spans="1:6">
      <c r="A40" s="13"/>
      <c r="B40" s="13"/>
      <c r="C40" s="13" t="s">
        <v>66</v>
      </c>
    </row>
    <row r="41" spans="1:6">
      <c r="A41" s="14"/>
      <c r="B41" s="14">
        <v>0</v>
      </c>
      <c r="C41" s="14">
        <v>0</v>
      </c>
    </row>
    <row r="42" spans="1:6">
      <c r="A42" s="13"/>
      <c r="B42" s="13">
        <v>0</v>
      </c>
      <c r="C42" s="13" t="s">
        <v>67</v>
      </c>
    </row>
    <row r="43" spans="1:6">
      <c r="A43" s="10"/>
      <c r="B43" s="11">
        <v>125332.71000000001</v>
      </c>
      <c r="C43" s="10" t="str">
        <v>סה"כ יתרות התחייבות להשקעה</v>
      </c>
    </row>
    <row r="44" spans="1: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D4"/>
    <mergeCell ref="A2:E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37"/>
  <sheetViews>
    <sheetView topLeftCell="E1" workbookViewId="0" showGridLines="0">
      <selection activeCell="P16" sqref="P16"/>
    </sheetView>
  </sheetViews>
  <sheetFormatPr defaultRowHeight="12.75"/>
  <cols>
    <col min="1" max="2" style="1" width="9.425781" customWidth="1"/>
    <col min="3" max="4" style="1" width="14.14062" customWidth="1"/>
    <col min="5" max="5" style="1" width="9.425781" customWidth="1"/>
    <col min="6" max="7" style="1" width="7.285156" customWidth="1"/>
    <col min="8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29.28516" customWidth="1"/>
    <col min="15" max="15" style="1" width="6.855469" customWidth="1"/>
    <col min="16" max="16" style="1" width="24.57031" bestFit="1" customWidth="1"/>
    <col min="17" max="16384" style="1"/>
  </cols>
  <sheetData>
    <row r="2" spans="1:16" customHeight="1" ht="25.15">
      <c r="A2" s="2" t="str">
        <v>אג''ח קונצרני סחיר- לפי עלות מתואמת</v>
      </c>
      <c r="P2" s="3" t="s">
        <f>HYPERLINK("#'"&amp;גיליון1!$A$32&amp;"'!C6",גיליון1!$B$32)</f>
        <v>30</v>
      </c>
    </row>
    <row r="3" spans="1:16" customHeight="1" ht="3.6"/>
    <row r="4" spans="1:16" customHeight="1" ht="61.15">
      <c r="A4" s="4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6" customHeight="1" ht="2.85"/>
    <row r="6" spans="1:16" customHeight="1" ht="15.2"/>
    <row r="7" spans="1:16" customHeight="1" ht="43.15">
      <c r="A7" s="5" t="s">
        <v>2</v>
      </c>
      <c r="B7" s="5" t="s">
        <v>68</v>
      </c>
      <c r="C7" s="5" t="s">
        <v>337</v>
      </c>
      <c r="D7" s="5" t="s">
        <v>71</v>
      </c>
      <c r="E7" s="5" t="s">
        <v>338</v>
      </c>
      <c r="F7" s="5" t="s">
        <v>46</v>
      </c>
      <c r="G7" s="5" t="s">
        <v>31</v>
      </c>
      <c r="H7" s="5" t="s">
        <v>72</v>
      </c>
      <c r="I7" s="5" t="s">
        <v>219</v>
      </c>
      <c r="J7" s="5" t="s">
        <v>47</v>
      </c>
      <c r="K7" s="5" t="s">
        <v>48</v>
      </c>
      <c r="L7" s="5" t="s">
        <v>84</v>
      </c>
      <c r="M7" s="5" t="s">
        <v>49</v>
      </c>
      <c r="N7" s="5" t="s">
        <v>50</v>
      </c>
    </row>
    <row r="8" spans="1:1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 t="s">
        <v>51</v>
      </c>
    </row>
    <row r="9" spans="1:1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 t="s">
        <v>94</v>
      </c>
    </row>
    <row r="10" spans="1:16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/>
      <c r="J10" s="14"/>
      <c r="K10" s="14">
        <v>0</v>
      </c>
      <c r="L10" s="14">
        <v>0</v>
      </c>
      <c r="M10" s="14">
        <v>0</v>
      </c>
      <c r="N10" s="14">
        <v>0</v>
      </c>
    </row>
    <row r="11" spans="1:16" ht="33.75">
      <c r="A11" s="14">
        <v>0.01</v>
      </c>
      <c r="B11" s="14">
        <v>0.14999999999999999</v>
      </c>
      <c r="C11" s="14">
        <v>654.52999999999997</v>
      </c>
      <c r="D11" s="15">
        <v>996016.5</v>
      </c>
      <c r="E11" s="14"/>
      <c r="F11" s="14">
        <v>4.0999999999999996</v>
      </c>
      <c r="G11" s="14" t="s">
        <v>52</v>
      </c>
      <c r="H11" s="14">
        <v>0.96999999999999997</v>
      </c>
      <c r="I11" s="17" t="str">
        <v>21/08/07</v>
      </c>
      <c r="J11" s="14" t="s">
        <v>53</v>
      </c>
      <c r="K11" s="14" t="s">
        <v>54</v>
      </c>
      <c r="L11" s="14" t="s">
        <v>95</v>
      </c>
      <c r="M11" s="23">
        <v>6040224</v>
      </c>
      <c r="N11" s="14" t="s">
        <v>96</v>
      </c>
    </row>
    <row r="12" spans="1:16" ht="33.75">
      <c r="A12" s="14">
        <v>0.029999999999999999</v>
      </c>
      <c r="B12" s="14">
        <v>0.080000000000000002</v>
      </c>
      <c r="C12" s="15">
        <v>3293.0500000000002</v>
      </c>
      <c r="D12" s="15">
        <v>3018061</v>
      </c>
      <c r="E12" s="14"/>
      <c r="F12" s="14">
        <v>4.0999999999999996</v>
      </c>
      <c r="G12" s="14" t="s">
        <v>52</v>
      </c>
      <c r="H12" s="14">
        <v>3.8199999999999998</v>
      </c>
      <c r="I12" s="17" t="str">
        <v>11/07/07</v>
      </c>
      <c r="J12" s="14" t="s">
        <v>53</v>
      </c>
      <c r="K12" s="14" t="s">
        <v>54</v>
      </c>
      <c r="L12" s="14" t="s">
        <v>95</v>
      </c>
      <c r="M12" s="14">
        <v>1940402</v>
      </c>
      <c r="N12" s="14" t="s">
        <v>97</v>
      </c>
    </row>
    <row r="13" spans="1:16" ht="33.75">
      <c r="A13" s="14">
        <v>0.01</v>
      </c>
      <c r="B13" s="14">
        <v>0.13</v>
      </c>
      <c r="C13" s="15">
        <v>1269.6099999999999</v>
      </c>
      <c r="D13" s="15">
        <v>1000000.8</v>
      </c>
      <c r="E13" s="14"/>
      <c r="F13" s="14">
        <v>5.2999999999999998</v>
      </c>
      <c r="G13" s="14" t="s">
        <v>52</v>
      </c>
      <c r="H13" s="14">
        <v>0.66000000000000003</v>
      </c>
      <c r="I13" s="14" t="str">
        <v>28/03/07</v>
      </c>
      <c r="J13" s="14" t="s">
        <v>53</v>
      </c>
      <c r="K13" s="14" t="s">
        <v>99</v>
      </c>
      <c r="L13" s="14" t="s">
        <v>101</v>
      </c>
      <c r="M13" s="14">
        <v>2300069</v>
      </c>
      <c r="N13" s="14" t="s">
        <v>102</v>
      </c>
    </row>
    <row r="14" spans="1:16" ht="22.5">
      <c r="A14" s="14">
        <v>0.01</v>
      </c>
      <c r="B14" s="14">
        <v>0.20000000000000001</v>
      </c>
      <c r="C14" s="15">
        <v>1472.3099999999999</v>
      </c>
      <c r="D14" s="15">
        <v>1312620.5</v>
      </c>
      <c r="E14" s="14"/>
      <c r="F14" s="14">
        <v>4.9500000000000002</v>
      </c>
      <c r="G14" s="14" t="s">
        <v>52</v>
      </c>
      <c r="H14" s="14">
        <v>2.1699999999999999</v>
      </c>
      <c r="I14" s="14" t="str">
        <v>31/05/06</v>
      </c>
      <c r="J14" s="14" t="s">
        <v>53</v>
      </c>
      <c r="K14" s="14" t="s">
        <v>103</v>
      </c>
      <c r="L14" s="14" t="s">
        <v>100</v>
      </c>
      <c r="M14" s="14">
        <v>1097385</v>
      </c>
      <c r="N14" s="14" t="s">
        <v>108</v>
      </c>
    </row>
    <row r="15" spans="1:16" ht="22.5">
      <c r="A15" s="14">
        <v>0.040000000000000001</v>
      </c>
      <c r="B15" s="14">
        <v>0.37</v>
      </c>
      <c r="C15" s="15">
        <v>4683.7700000000004</v>
      </c>
      <c r="D15" s="15">
        <v>4528409</v>
      </c>
      <c r="E15" s="14"/>
      <c r="F15" s="14">
        <v>4.75</v>
      </c>
      <c r="G15" s="14" t="s">
        <v>52</v>
      </c>
      <c r="H15" s="14">
        <v>7.2699999999999996</v>
      </c>
      <c r="I15" s="14" t="str">
        <v>18/11/08</v>
      </c>
      <c r="J15" s="14" t="s">
        <v>53</v>
      </c>
      <c r="K15" s="14" t="s">
        <v>103</v>
      </c>
      <c r="L15" s="14" t="s">
        <v>100</v>
      </c>
      <c r="M15" s="14">
        <v>7590128</v>
      </c>
      <c r="N15" s="14" t="s">
        <v>109</v>
      </c>
    </row>
    <row r="16" spans="1:16" ht="33.75">
      <c r="A16" s="14">
        <v>0.02</v>
      </c>
      <c r="B16" s="14">
        <v>0.17999999999999999</v>
      </c>
      <c r="C16" s="15">
        <v>2625.0799999999999</v>
      </c>
      <c r="D16" s="15">
        <v>3623063</v>
      </c>
      <c r="E16" s="14"/>
      <c r="F16" s="14">
        <v>5.0999999999999996</v>
      </c>
      <c r="G16" s="14" t="s">
        <v>52</v>
      </c>
      <c r="H16" s="14">
        <v>4.6699999999999999</v>
      </c>
      <c r="I16" s="14" t="str">
        <v>28/11/06</v>
      </c>
      <c r="J16" s="14" t="s">
        <v>53</v>
      </c>
      <c r="K16" s="14" t="s">
        <v>103</v>
      </c>
      <c r="L16" s="14" t="s">
        <v>107</v>
      </c>
      <c r="M16" s="14">
        <v>1260397</v>
      </c>
      <c r="N16" s="14" t="s">
        <v>111</v>
      </c>
    </row>
    <row r="17" spans="1:16" ht="33.75">
      <c r="A17" s="14">
        <v>0.01</v>
      </c>
      <c r="B17" s="14">
        <v>0.13</v>
      </c>
      <c r="C17" s="14">
        <v>565.57000000000005</v>
      </c>
      <c r="D17" s="15">
        <v>476597.59999999998</v>
      </c>
      <c r="E17" s="14"/>
      <c r="F17" s="14">
        <v>5.2999999999999998</v>
      </c>
      <c r="G17" s="14" t="s">
        <v>52</v>
      </c>
      <c r="H17" s="14">
        <v>1.25</v>
      </c>
      <c r="I17" s="17" t="str">
        <v>06/03/06</v>
      </c>
      <c r="J17" s="14" t="s">
        <v>53</v>
      </c>
      <c r="K17" s="14" t="s">
        <v>115</v>
      </c>
      <c r="L17" s="14" t="s">
        <v>101</v>
      </c>
      <c r="M17" s="14">
        <v>1096270</v>
      </c>
      <c r="N17" s="14" t="s">
        <v>116</v>
      </c>
    </row>
    <row r="18" spans="1:16" ht="22.5">
      <c r="A18" s="14">
        <v>0.01</v>
      </c>
      <c r="B18" s="14">
        <v>0.070000000000000007</v>
      </c>
      <c r="C18" s="15">
        <v>1281.3199999999999</v>
      </c>
      <c r="D18" s="15">
        <v>1260385</v>
      </c>
      <c r="E18" s="14"/>
      <c r="F18" s="14">
        <v>4.7000000000000002</v>
      </c>
      <c r="G18" s="14" t="s">
        <v>52</v>
      </c>
      <c r="H18" s="14">
        <v>3.6899999999999999</v>
      </c>
      <c r="I18" s="17" t="str">
        <v>05/09/07</v>
      </c>
      <c r="J18" s="14" t="s">
        <v>53</v>
      </c>
      <c r="K18" s="14" t="s">
        <v>115</v>
      </c>
      <c r="L18" s="14" t="s">
        <v>119</v>
      </c>
      <c r="M18" s="14">
        <v>5760160</v>
      </c>
      <c r="N18" s="14" t="s">
        <v>120</v>
      </c>
    </row>
    <row r="19" spans="1:16" ht="22.5">
      <c r="A19" s="14">
        <v>0</v>
      </c>
      <c r="B19" s="14">
        <v>0.19</v>
      </c>
      <c r="C19" s="14">
        <v>139.27000000000001</v>
      </c>
      <c r="D19" s="15">
        <v>139272.84</v>
      </c>
      <c r="E19" s="14"/>
      <c r="F19" s="14">
        <v>4.8499999999999996</v>
      </c>
      <c r="G19" s="14" t="s">
        <v>52</v>
      </c>
      <c r="H19" s="14">
        <v>0.02</v>
      </c>
      <c r="I19" s="14" t="s">
        <v>339</v>
      </c>
      <c r="J19" s="14" t="s">
        <v>53</v>
      </c>
      <c r="K19" s="14" t="s">
        <v>115</v>
      </c>
      <c r="L19" s="14" t="s">
        <v>100</v>
      </c>
      <c r="M19" s="14">
        <v>3230067</v>
      </c>
      <c r="N19" s="14" t="s">
        <v>121</v>
      </c>
    </row>
    <row r="20" spans="1:16" ht="22.5">
      <c r="A20" s="14">
        <v>0.01</v>
      </c>
      <c r="B20" s="14">
        <v>0.29999999999999999</v>
      </c>
      <c r="C20" s="14">
        <v>920.02999999999997</v>
      </c>
      <c r="D20" s="15">
        <v>773231.5</v>
      </c>
      <c r="E20" s="14"/>
      <c r="F20" s="14">
        <v>4.7000000000000002</v>
      </c>
      <c r="G20" s="14" t="s">
        <v>52</v>
      </c>
      <c r="H20" s="14">
        <v>0.91000000000000003</v>
      </c>
      <c r="I20" s="14" t="str">
        <v>17/10/07</v>
      </c>
      <c r="J20" s="14" t="s">
        <v>53</v>
      </c>
      <c r="K20" s="14" t="s">
        <v>115</v>
      </c>
      <c r="L20" s="14" t="s">
        <v>100</v>
      </c>
      <c r="M20" s="14">
        <v>1098656</v>
      </c>
      <c r="N20" s="14" t="s">
        <v>123</v>
      </c>
    </row>
    <row r="21" spans="1:16">
      <c r="A21" s="14">
        <v>0.01</v>
      </c>
      <c r="B21" s="14">
        <v>0.089999999999999997</v>
      </c>
      <c r="C21" s="15">
        <v>1474.8199999999999</v>
      </c>
      <c r="D21" s="15">
        <v>1239425.6000000001</v>
      </c>
      <c r="E21" s="14"/>
      <c r="F21" s="14">
        <v>5.2000000000000002</v>
      </c>
      <c r="G21" s="14" t="s">
        <v>52</v>
      </c>
      <c r="H21" s="14">
        <v>2.4300000000000002</v>
      </c>
      <c r="I21" s="14" t="str">
        <v>14/11/05</v>
      </c>
      <c r="J21" s="14" t="s">
        <v>53</v>
      </c>
      <c r="K21" s="14" t="s">
        <v>115</v>
      </c>
      <c r="L21" s="14" t="s">
        <v>124</v>
      </c>
      <c r="M21" s="14">
        <v>7770142</v>
      </c>
      <c r="N21" s="14" t="s">
        <v>125</v>
      </c>
    </row>
    <row r="22" spans="1:16" ht="45">
      <c r="A22" s="14">
        <v>0.01</v>
      </c>
      <c r="B22" s="14">
        <v>0.35999999999999999</v>
      </c>
      <c r="C22" s="14">
        <v>579.21000000000004</v>
      </c>
      <c r="D22" s="15">
        <v>500010</v>
      </c>
      <c r="E22" s="14"/>
      <c r="F22" s="14">
        <v>4.5999999999999996</v>
      </c>
      <c r="G22" s="14" t="s">
        <v>52</v>
      </c>
      <c r="H22" s="14">
        <v>0.25</v>
      </c>
      <c r="I22" s="14" t="str">
        <v>13/11/08</v>
      </c>
      <c r="J22" s="14" t="s">
        <v>53</v>
      </c>
      <c r="K22" s="14" t="s">
        <v>137</v>
      </c>
      <c r="L22" s="14" t="s">
        <v>106</v>
      </c>
      <c r="M22" s="14">
        <v>2590263</v>
      </c>
      <c r="N22" s="14" t="s">
        <v>138</v>
      </c>
    </row>
    <row r="23" spans="1:16" ht="33.75">
      <c r="A23" s="14">
        <v>0.01</v>
      </c>
      <c r="B23" s="14">
        <v>0.13</v>
      </c>
      <c r="C23" s="14">
        <v>691.62</v>
      </c>
      <c r="D23" s="15">
        <v>655787.76000000001</v>
      </c>
      <c r="E23" s="14"/>
      <c r="F23" s="14">
        <v>14.029999999999999</v>
      </c>
      <c r="G23" s="14" t="s">
        <v>52</v>
      </c>
      <c r="H23" s="14">
        <v>3.6200000000000001</v>
      </c>
      <c r="I23" s="14" t="s">
        <v>339</v>
      </c>
      <c r="J23" s="14" t="s">
        <v>104</v>
      </c>
      <c r="K23" s="14" t="s">
        <v>141</v>
      </c>
      <c r="L23" s="14" t="s">
        <v>127</v>
      </c>
      <c r="M23" s="14">
        <v>1109503</v>
      </c>
      <c r="N23" s="14" t="s">
        <v>142</v>
      </c>
    </row>
    <row r="24" spans="1:16" ht="22.5">
      <c r="A24" s="14">
        <v>0.040000000000000001</v>
      </c>
      <c r="B24" s="14">
        <v>0.46000000000000002</v>
      </c>
      <c r="C24" s="15">
        <v>3904.8600000000001</v>
      </c>
      <c r="D24" s="15">
        <v>4500000</v>
      </c>
      <c r="E24" s="14"/>
      <c r="F24" s="14">
        <v>4.9500000000000002</v>
      </c>
      <c r="G24" s="14" t="s">
        <v>52</v>
      </c>
      <c r="H24" s="14">
        <v>6.0300000000000002</v>
      </c>
      <c r="I24" s="14" t="s">
        <v>339</v>
      </c>
      <c r="J24" s="14" t="s">
        <v>53</v>
      </c>
      <c r="K24" s="14" t="s">
        <v>144</v>
      </c>
      <c r="L24" s="14" t="s">
        <v>119</v>
      </c>
      <c r="M24" s="14">
        <v>7980154</v>
      </c>
      <c r="N24" s="14" t="str">
        <v>אידיבי פת ט'- אי די בי פיתוח</v>
      </c>
    </row>
    <row r="25" spans="1:16">
      <c r="A25" s="13">
        <v>0.22</v>
      </c>
      <c r="B25" s="13"/>
      <c r="C25" s="16">
        <v>23555.07</v>
      </c>
      <c r="D25" s="16">
        <v>24022881.100000001</v>
      </c>
      <c r="E25" s="13"/>
      <c r="F25" s="13"/>
      <c r="G25" s="13"/>
      <c r="H25" s="13">
        <v>4.2300000000000004</v>
      </c>
      <c r="I25" s="13"/>
      <c r="J25" s="13"/>
      <c r="K25" s="13"/>
      <c r="L25" s="13"/>
      <c r="M25" s="13"/>
      <c r="N25" s="13" t="s">
        <v>151</v>
      </c>
    </row>
    <row r="26" spans="1:1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 t="s">
        <v>152</v>
      </c>
    </row>
    <row r="27" spans="1:16">
      <c r="A27" s="14">
        <v>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/>
      <c r="J27" s="14"/>
      <c r="K27" s="14">
        <v>0</v>
      </c>
      <c r="L27" s="14">
        <v>0</v>
      </c>
      <c r="M27" s="14">
        <v>0</v>
      </c>
      <c r="N27" s="14">
        <v>0</v>
      </c>
    </row>
    <row r="28" spans="1:16">
      <c r="A28" s="13">
        <v>0</v>
      </c>
      <c r="B28" s="13"/>
      <c r="C28" s="13">
        <v>0</v>
      </c>
      <c r="D28" s="13">
        <v>0</v>
      </c>
      <c r="E28" s="13"/>
      <c r="F28" s="13"/>
      <c r="G28" s="13"/>
      <c r="H28" s="13">
        <v>0</v>
      </c>
      <c r="I28" s="13"/>
      <c r="J28" s="13"/>
      <c r="K28" s="13"/>
      <c r="L28" s="13"/>
      <c r="M28" s="13"/>
      <c r="N28" s="13" t="s">
        <v>159</v>
      </c>
    </row>
    <row r="29" spans="1:1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 t="s">
        <v>160</v>
      </c>
    </row>
    <row r="30" spans="1:16">
      <c r="A30" s="14">
        <v>0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/>
      <c r="J30" s="14"/>
      <c r="K30" s="14">
        <v>0</v>
      </c>
      <c r="L30" s="14">
        <v>0</v>
      </c>
      <c r="M30" s="14">
        <v>0</v>
      </c>
      <c r="N30" s="14">
        <v>0</v>
      </c>
    </row>
    <row r="31" spans="1:16">
      <c r="A31" s="13">
        <v>0</v>
      </c>
      <c r="B31" s="13"/>
      <c r="C31" s="13">
        <v>0</v>
      </c>
      <c r="D31" s="13">
        <v>0</v>
      </c>
      <c r="E31" s="13"/>
      <c r="F31" s="13"/>
      <c r="G31" s="13"/>
      <c r="H31" s="13">
        <v>0</v>
      </c>
      <c r="I31" s="13"/>
      <c r="J31" s="13"/>
      <c r="K31" s="13"/>
      <c r="L31" s="13"/>
      <c r="M31" s="13"/>
      <c r="N31" s="13" t="s">
        <v>161</v>
      </c>
    </row>
    <row r="32" spans="1:1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 t="s">
        <v>162</v>
      </c>
    </row>
    <row r="33" spans="1:16">
      <c r="A33" s="14">
        <v>0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/>
      <c r="J33" s="14"/>
      <c r="K33" s="14">
        <v>0</v>
      </c>
      <c r="L33" s="14">
        <v>0</v>
      </c>
      <c r="M33" s="14">
        <v>0</v>
      </c>
      <c r="N33" s="14">
        <v>0</v>
      </c>
    </row>
    <row r="34" spans="1:16">
      <c r="A34" s="13">
        <v>0</v>
      </c>
      <c r="B34" s="13"/>
      <c r="C34" s="13">
        <v>0</v>
      </c>
      <c r="D34" s="13">
        <v>0</v>
      </c>
      <c r="E34" s="13"/>
      <c r="F34" s="13"/>
      <c r="G34" s="13"/>
      <c r="H34" s="13">
        <v>0</v>
      </c>
      <c r="I34" s="13"/>
      <c r="J34" s="13"/>
      <c r="K34" s="13"/>
      <c r="L34" s="13"/>
      <c r="M34" s="13"/>
      <c r="N34" s="13" t="s">
        <v>163</v>
      </c>
    </row>
    <row r="35" spans="1:16">
      <c r="A35" s="13">
        <v>0.22</v>
      </c>
      <c r="B35" s="13"/>
      <c r="C35" s="16">
        <v>23555.07</v>
      </c>
      <c r="D35" s="16">
        <v>24022881.100000001</v>
      </c>
      <c r="E35" s="13"/>
      <c r="F35" s="13"/>
      <c r="G35" s="13"/>
      <c r="H35" s="13">
        <v>4.2300000000000004</v>
      </c>
      <c r="I35" s="13"/>
      <c r="J35" s="13"/>
      <c r="K35" s="13"/>
      <c r="L35" s="13"/>
      <c r="M35" s="13"/>
      <c r="N35" s="13" t="s">
        <v>65</v>
      </c>
    </row>
    <row r="36" spans="1:16" ht="24">
      <c r="A36" s="10">
        <v>0.22</v>
      </c>
      <c r="B36" s="10"/>
      <c r="C36" s="11">
        <v>23555.07</v>
      </c>
      <c r="D36" s="11">
        <v>24022881.100000001</v>
      </c>
      <c r="E36" s="10"/>
      <c r="F36" s="10"/>
      <c r="G36" s="10"/>
      <c r="H36" s="10">
        <v>4.2300000000000004</v>
      </c>
      <c r="I36" s="10"/>
      <c r="J36" s="10"/>
      <c r="K36" s="10"/>
      <c r="L36" s="10"/>
      <c r="M36" s="10"/>
      <c r="N36" s="10" t="str">
        <v>סה"כ אג"ח קונצרני סחיר- לפי עלות מתואמת</v>
      </c>
    </row>
    <row r="37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N4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23"/>
  <sheetViews>
    <sheetView workbookViewId="0" showGridLines="0">
      <selection activeCell="H1" sqref="H1"/>
    </sheetView>
  </sheetViews>
  <sheetFormatPr defaultRowHeight="12.75"/>
  <cols>
    <col min="1" max="2" style="1" width="9.425781" customWidth="1"/>
    <col min="3" max="4" style="1" width="14.14062" customWidth="1"/>
    <col min="5" max="5" style="1" width="9.425781" customWidth="1"/>
    <col min="6" max="7" style="1" width="7.285156" customWidth="1"/>
    <col min="8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31.14063" customWidth="1"/>
    <col min="15" max="15" style="1" width="6.855469" customWidth="1"/>
    <col min="16" max="16" style="1" width="24.57031" bestFit="1" customWidth="1"/>
    <col min="17" max="16384" style="1"/>
  </cols>
  <sheetData>
    <row r="2" spans="1:16" customHeight="1" ht="25.15">
      <c r="A2" s="2" t="str">
        <v>אג''ח קונצרני לא סחיר- לפי עלות מתואמת</v>
      </c>
      <c r="P2" s="3" t="s">
        <f>HYPERLINK("#'"&amp;גיליון1!$A$32&amp;"'!C6",גיליון1!$B$32)</f>
        <v>30</v>
      </c>
    </row>
    <row r="3" spans="1:16" customHeight="1" ht="3.6"/>
    <row r="4" spans="1:16" customHeight="1" ht="61.15">
      <c r="A4" s="4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6" customHeight="1" ht="2.85"/>
    <row r="6" spans="1:16" customHeight="1" ht="15.2"/>
    <row r="7" spans="1:16" customHeight="1" ht="43.15">
      <c r="A7" s="5" t="s">
        <v>2</v>
      </c>
      <c r="B7" s="5" t="s">
        <v>68</v>
      </c>
      <c r="C7" s="5" t="s">
        <v>337</v>
      </c>
      <c r="D7" s="5" t="s">
        <v>71</v>
      </c>
      <c r="E7" s="5" t="s">
        <v>338</v>
      </c>
      <c r="F7" s="5" t="s">
        <v>46</v>
      </c>
      <c r="G7" s="5" t="s">
        <v>31</v>
      </c>
      <c r="H7" s="5" t="s">
        <v>72</v>
      </c>
      <c r="I7" s="5" t="s">
        <v>219</v>
      </c>
      <c r="J7" s="5" t="s">
        <v>47</v>
      </c>
      <c r="K7" s="5" t="s">
        <v>48</v>
      </c>
      <c r="L7" s="5" t="s">
        <v>84</v>
      </c>
      <c r="M7" s="5" t="s">
        <v>49</v>
      </c>
      <c r="N7" s="5" t="s">
        <v>50</v>
      </c>
    </row>
    <row r="8" spans="1:1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 t="s">
        <v>51</v>
      </c>
    </row>
    <row r="9" spans="1:1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 t="s">
        <v>251</v>
      </c>
    </row>
    <row r="10" spans="1:16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/>
      <c r="J10" s="14"/>
      <c r="K10" s="14">
        <v>0</v>
      </c>
      <c r="L10" s="14">
        <v>0</v>
      </c>
      <c r="M10" s="14">
        <v>0</v>
      </c>
      <c r="N10" s="14">
        <v>0</v>
      </c>
    </row>
    <row r="11" spans="1:16">
      <c r="A11" s="13">
        <v>0</v>
      </c>
      <c r="B11" s="13"/>
      <c r="C11" s="13">
        <v>0</v>
      </c>
      <c r="D11" s="13">
        <v>0</v>
      </c>
      <c r="E11" s="13"/>
      <c r="F11" s="13"/>
      <c r="G11" s="13"/>
      <c r="H11" s="13">
        <v>0</v>
      </c>
      <c r="I11" s="13"/>
      <c r="J11" s="13"/>
      <c r="K11" s="13"/>
      <c r="L11" s="13"/>
      <c r="M11" s="13"/>
      <c r="N11" s="13" t="s">
        <v>258</v>
      </c>
    </row>
    <row r="12" spans="1:1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 t="s">
        <v>152</v>
      </c>
    </row>
    <row r="13" spans="1:16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/>
      <c r="J13" s="14"/>
      <c r="K13" s="14">
        <v>0</v>
      </c>
      <c r="L13" s="14">
        <v>0</v>
      </c>
      <c r="M13" s="14">
        <v>0</v>
      </c>
      <c r="N13" s="14">
        <v>0</v>
      </c>
    </row>
    <row r="14" spans="1:16">
      <c r="A14" s="13">
        <v>0</v>
      </c>
      <c r="B14" s="13"/>
      <c r="C14" s="13">
        <v>0</v>
      </c>
      <c r="D14" s="13">
        <v>0</v>
      </c>
      <c r="E14" s="13"/>
      <c r="F14" s="13"/>
      <c r="G14" s="13"/>
      <c r="H14" s="13">
        <v>0</v>
      </c>
      <c r="I14" s="13"/>
      <c r="J14" s="13"/>
      <c r="K14" s="13"/>
      <c r="L14" s="13"/>
      <c r="M14" s="13"/>
      <c r="N14" s="13" t="s">
        <v>159</v>
      </c>
    </row>
    <row r="15" spans="1:1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 t="s">
        <v>259</v>
      </c>
    </row>
    <row r="16" spans="1:16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/>
      <c r="J16" s="14"/>
      <c r="K16" s="14">
        <v>0</v>
      </c>
      <c r="L16" s="14">
        <v>0</v>
      </c>
      <c r="M16" s="14">
        <v>0</v>
      </c>
      <c r="N16" s="14">
        <v>0</v>
      </c>
    </row>
    <row r="17" spans="1:16">
      <c r="A17" s="13">
        <v>0</v>
      </c>
      <c r="B17" s="13"/>
      <c r="C17" s="13">
        <v>0</v>
      </c>
      <c r="D17" s="13">
        <v>0</v>
      </c>
      <c r="E17" s="13"/>
      <c r="F17" s="13"/>
      <c r="G17" s="13"/>
      <c r="H17" s="13">
        <v>0</v>
      </c>
      <c r="I17" s="13"/>
      <c r="J17" s="13"/>
      <c r="K17" s="13"/>
      <c r="L17" s="13"/>
      <c r="M17" s="13"/>
      <c r="N17" s="13" t="s">
        <v>261</v>
      </c>
    </row>
    <row r="18" spans="1:1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 t="s">
        <v>154</v>
      </c>
    </row>
    <row r="19" spans="1:16">
      <c r="A19" s="14">
        <v>0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/>
      <c r="J19" s="14"/>
      <c r="K19" s="14">
        <v>0</v>
      </c>
      <c r="L19" s="14">
        <v>0</v>
      </c>
      <c r="M19" s="14">
        <v>0</v>
      </c>
      <c r="N19" s="14">
        <v>0</v>
      </c>
    </row>
    <row r="20" spans="1:16">
      <c r="A20" s="13">
        <v>0</v>
      </c>
      <c r="B20" s="13"/>
      <c r="C20" s="13">
        <v>0</v>
      </c>
      <c r="D20" s="13">
        <v>0</v>
      </c>
      <c r="E20" s="13"/>
      <c r="F20" s="13"/>
      <c r="G20" s="13"/>
      <c r="H20" s="13">
        <v>0</v>
      </c>
      <c r="I20" s="13"/>
      <c r="J20" s="13"/>
      <c r="K20" s="13"/>
      <c r="L20" s="13"/>
      <c r="M20" s="13"/>
      <c r="N20" s="13" t="s">
        <v>188</v>
      </c>
    </row>
    <row r="21" spans="1:16">
      <c r="A21" s="13">
        <v>0</v>
      </c>
      <c r="B21" s="13"/>
      <c r="C21" s="13">
        <v>0</v>
      </c>
      <c r="D21" s="13">
        <v>0</v>
      </c>
      <c r="E21" s="13"/>
      <c r="F21" s="13"/>
      <c r="G21" s="13"/>
      <c r="H21" s="13">
        <v>0</v>
      </c>
      <c r="I21" s="13"/>
      <c r="J21" s="13"/>
      <c r="K21" s="13"/>
      <c r="L21" s="13"/>
      <c r="M21" s="13"/>
      <c r="N21" s="13" t="s">
        <v>65</v>
      </c>
    </row>
    <row r="22" spans="1:16" ht="24">
      <c r="A22" s="10">
        <v>0</v>
      </c>
      <c r="B22" s="10"/>
      <c r="C22" s="10">
        <v>0</v>
      </c>
      <c r="D22" s="10">
        <v>0</v>
      </c>
      <c r="E22" s="10"/>
      <c r="F22" s="10"/>
      <c r="G22" s="10"/>
      <c r="H22" s="10">
        <v>0</v>
      </c>
      <c r="I22" s="10"/>
      <c r="J22" s="10"/>
      <c r="K22" s="10"/>
      <c r="L22" s="10"/>
      <c r="M22" s="10"/>
      <c r="N22" s="10" t="str">
        <v>סה"כ אג"ח קונצרני לא סחיר- לפי עלות מתואמת</v>
      </c>
    </row>
    <row r="23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N4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62"/>
  <sheetViews>
    <sheetView topLeftCell="A2" workbookViewId="0" showGridLines="0">
      <selection activeCell="A2" sqref="A2:J2"/>
    </sheetView>
  </sheetViews>
  <sheetFormatPr defaultRowHeight="12.75"/>
  <cols>
    <col min="1" max="1" style="1" width="10.14062" customWidth="1"/>
    <col min="2" max="2" style="1" width="14.14062" customWidth="1"/>
    <col min="3" max="4" style="1" width="10.14062" customWidth="1"/>
    <col min="5" max="7" style="1" width="8.710938" customWidth="1"/>
    <col min="8" max="8" style="1" width="13.57031" customWidth="1"/>
    <col min="9" max="9" style="1" width="25.14062" customWidth="1"/>
    <col min="10" max="10" style="1" width="6.855469" customWidth="1"/>
    <col min="11" max="11" style="1" width="29.85547" customWidth="1"/>
    <col min="12" max="16384" style="1"/>
  </cols>
  <sheetData>
    <row r="2" spans="1:11" customHeight="1" ht="25.15">
      <c r="A2" s="2" t="s">
        <v>43</v>
      </c>
      <c r="K2" s="3" t="s">
        <f>HYPERLINK("#'"&amp;גיליון1!$A$32&amp;"'!C6",גיליון1!$B$32)</f>
        <v>30</v>
      </c>
    </row>
    <row r="3" spans="1:11" customHeight="1" ht="3.6"/>
    <row r="4" spans="1:11" customHeight="1" ht="61.15">
      <c r="A4" s="4" t="s">
        <v>1</v>
      </c>
      <c r="B4" s="4"/>
      <c r="C4" s="4"/>
      <c r="D4" s="4"/>
      <c r="E4" s="4"/>
      <c r="F4" s="4"/>
      <c r="G4" s="4"/>
      <c r="H4" s="4"/>
      <c r="I4" s="4"/>
      <c r="J4" s="4"/>
    </row>
    <row r="5" spans="1:11" customHeight="1" ht="2.85"/>
    <row r="6" spans="1:11" customHeight="1" ht="15.2"/>
    <row r="7" spans="1:11" customHeight="1" ht="43.15">
      <c r="A7" s="5" t="s">
        <v>2</v>
      </c>
      <c r="B7" s="5" t="s">
        <v>44</v>
      </c>
      <c r="C7" s="5" t="s">
        <v>45</v>
      </c>
      <c r="D7" s="5" t="s">
        <v>46</v>
      </c>
      <c r="E7" s="5" t="s">
        <v>31</v>
      </c>
      <c r="F7" s="5" t="s">
        <v>47</v>
      </c>
      <c r="G7" s="5" t="s">
        <v>48</v>
      </c>
      <c r="H7" s="5" t="s">
        <v>49</v>
      </c>
      <c r="I7" s="5" t="s">
        <v>50</v>
      </c>
    </row>
    <row r="8" spans="1:11">
      <c r="A8" s="13"/>
      <c r="B8" s="13"/>
      <c r="C8" s="13"/>
      <c r="D8" s="13"/>
      <c r="E8" s="13"/>
      <c r="F8" s="13"/>
      <c r="G8" s="13"/>
      <c r="H8" s="13"/>
      <c r="I8" s="13" t="s">
        <v>51</v>
      </c>
    </row>
    <row r="9" spans="1:11">
      <c r="A9" s="13"/>
      <c r="B9" s="13"/>
      <c r="C9" s="13"/>
      <c r="D9" s="13"/>
      <c r="E9" s="13"/>
      <c r="F9" s="13"/>
      <c r="G9" s="13"/>
      <c r="H9" s="13"/>
      <c r="I9" s="13" t="str">
        <v>יתרת מזומנים ועו"ש בש"ח</v>
      </c>
    </row>
    <row r="10" spans="1:11" ht="22.5">
      <c r="A10" s="14">
        <v>0</v>
      </c>
      <c r="B10" s="14">
        <v>17.949999999999999</v>
      </c>
      <c r="C10" s="14">
        <v>0</v>
      </c>
      <c r="D10" s="14">
        <v>0</v>
      </c>
      <c r="E10" s="14" t="s">
        <v>52</v>
      </c>
      <c r="F10" s="14" t="s">
        <v>53</v>
      </c>
      <c r="G10" s="14" t="s">
        <v>54</v>
      </c>
      <c r="H10" s="14" t="str">
        <v>1111111111- 10- בנק לאומי</v>
      </c>
      <c r="I10" s="14" t="s">
        <v>55</v>
      </c>
    </row>
    <row r="11" spans="1:11" ht="22.5">
      <c r="A11" s="14">
        <v>0</v>
      </c>
      <c r="B11" s="14">
        <v>0.23000000000000001</v>
      </c>
      <c r="C11" s="14">
        <v>0</v>
      </c>
      <c r="D11" s="14">
        <v>0</v>
      </c>
      <c r="E11" s="14" t="s">
        <v>52</v>
      </c>
      <c r="F11" s="14" t="s">
        <v>53</v>
      </c>
      <c r="G11" s="14" t="s">
        <v>54</v>
      </c>
      <c r="H11" s="14" t="s">
        <v>56</v>
      </c>
      <c r="I11" s="14" t="s">
        <v>55</v>
      </c>
    </row>
    <row r="12" spans="1:11" ht="22.5">
      <c r="A12" s="14">
        <v>0.48999999999999999</v>
      </c>
      <c r="B12" s="15">
        <v>52030.019999999997</v>
      </c>
      <c r="C12" s="14">
        <v>0</v>
      </c>
      <c r="D12" s="14">
        <v>0</v>
      </c>
      <c r="E12" s="14" t="s">
        <v>52</v>
      </c>
      <c r="F12" s="14" t="s">
        <v>53</v>
      </c>
      <c r="G12" s="14" t="s">
        <v>54</v>
      </c>
      <c r="H12" s="14" t="s">
        <v>56</v>
      </c>
      <c r="I12" s="14" t="s">
        <v>55</v>
      </c>
    </row>
    <row r="13" spans="1:11">
      <c r="A13" s="14">
        <v>0.91000000000000003</v>
      </c>
      <c r="B13" s="15">
        <v>97258.919999999998</v>
      </c>
      <c r="C13" s="14">
        <v>0</v>
      </c>
      <c r="D13" s="14">
        <v>0</v>
      </c>
      <c r="E13" s="14" t="s">
        <v>52</v>
      </c>
      <c r="F13" s="14" t="s">
        <v>53</v>
      </c>
      <c r="G13" s="14" t="s">
        <v>54</v>
      </c>
      <c r="H13" s="14">
        <v>1111111111</v>
      </c>
      <c r="I13" s="14" t="str">
        <v>עו"ש שקלי-אחר</v>
      </c>
    </row>
    <row r="14" spans="1:11">
      <c r="A14" s="13">
        <v>1.3899999999999999</v>
      </c>
      <c r="B14" s="16">
        <v>149307.12</v>
      </c>
      <c r="C14" s="13">
        <v>0</v>
      </c>
      <c r="D14" s="13"/>
      <c r="E14" s="13"/>
      <c r="F14" s="13"/>
      <c r="G14" s="13"/>
      <c r="H14" s="13"/>
      <c r="I14" s="13" t="str">
        <v>סה"כ יתרת מזומנים ועו"ש בש"ח</v>
      </c>
    </row>
    <row r="15" spans="1:11">
      <c r="A15" s="13"/>
      <c r="B15" s="13"/>
      <c r="C15" s="13"/>
      <c r="D15" s="13"/>
      <c r="E15" s="13"/>
      <c r="F15" s="13"/>
      <c r="G15" s="13"/>
      <c r="H15" s="13"/>
      <c r="I15" s="13" t="str">
        <v>יתרת מזומנים ועו"ש נקובים במט"ח</v>
      </c>
    </row>
    <row r="16" spans="1:11" ht="22.5">
      <c r="A16" s="14">
        <v>0</v>
      </c>
      <c r="B16" s="14">
        <v>5.1100000000000003</v>
      </c>
      <c r="C16" s="14">
        <v>0</v>
      </c>
      <c r="D16" s="14">
        <v>0</v>
      </c>
      <c r="E16" s="14" t="s">
        <v>40</v>
      </c>
      <c r="F16" s="14" t="s">
        <v>53</v>
      </c>
      <c r="G16" s="14" t="s">
        <v>54</v>
      </c>
      <c r="H16" s="14" t="str">
        <v>HKD</v>
      </c>
      <c r="I16" s="14" t="s">
        <v>40</v>
      </c>
    </row>
    <row r="17" spans="1:11" ht="22.5">
      <c r="A17" s="14">
        <v>0</v>
      </c>
      <c r="B17" s="14">
        <v>89.840000000000003</v>
      </c>
      <c r="C17" s="14">
        <v>0</v>
      </c>
      <c r="D17" s="14">
        <v>0</v>
      </c>
      <c r="E17" s="14" t="s">
        <v>35</v>
      </c>
      <c r="F17" s="14" t="s">
        <v>53</v>
      </c>
      <c r="G17" s="14" t="s">
        <v>54</v>
      </c>
      <c r="H17" s="14" t="s">
        <v>57</v>
      </c>
      <c r="I17" s="14" t="s">
        <v>35</v>
      </c>
    </row>
    <row r="18" spans="1:11">
      <c r="A18" s="14">
        <v>0.02</v>
      </c>
      <c r="B18" s="15">
        <v>2268.3899999999999</v>
      </c>
      <c r="C18" s="14">
        <v>0</v>
      </c>
      <c r="D18" s="14">
        <v>0</v>
      </c>
      <c r="E18" s="14" t="s">
        <v>34</v>
      </c>
      <c r="F18" s="14" t="s">
        <v>53</v>
      </c>
      <c r="G18" s="14" t="s">
        <v>54</v>
      </c>
      <c r="H18" s="14" t="s">
        <v>58</v>
      </c>
      <c r="I18" s="14" t="str">
        <v>אירו 1- אחר</v>
      </c>
    </row>
    <row r="19" spans="1:11">
      <c r="A19" s="14">
        <v>0.02</v>
      </c>
      <c r="B19" s="15">
        <v>1758.1400000000001</v>
      </c>
      <c r="C19" s="14">
        <v>0</v>
      </c>
      <c r="D19" s="14">
        <v>5.2999999999999998</v>
      </c>
      <c r="E19" s="14" t="s">
        <v>33</v>
      </c>
      <c r="F19" s="14" t="s">
        <v>53</v>
      </c>
      <c r="G19" s="14" t="s">
        <v>54</v>
      </c>
      <c r="H19" s="14" t="s">
        <v>59</v>
      </c>
      <c r="I19" s="14" t="s">
        <v>60</v>
      </c>
    </row>
    <row r="20" spans="1:11">
      <c r="A20" s="14">
        <v>0</v>
      </c>
      <c r="B20" s="14">
        <v>0.02</v>
      </c>
      <c r="C20" s="14">
        <v>0</v>
      </c>
      <c r="D20" s="14">
        <v>5.2999999999999998</v>
      </c>
      <c r="E20" s="14" t="s">
        <v>33</v>
      </c>
      <c r="F20" s="14" t="s">
        <v>53</v>
      </c>
      <c r="G20" s="14" t="s">
        <v>54</v>
      </c>
      <c r="H20" s="14" t="s">
        <v>59</v>
      </c>
      <c r="I20" s="14" t="s">
        <v>60</v>
      </c>
    </row>
    <row r="21" spans="1:11">
      <c r="A21" s="14">
        <v>0</v>
      </c>
      <c r="B21" s="14">
        <v>375.60000000000002</v>
      </c>
      <c r="C21" s="14">
        <v>0</v>
      </c>
      <c r="D21" s="14">
        <v>0</v>
      </c>
      <c r="E21" s="14" t="s">
        <v>38</v>
      </c>
      <c r="F21" s="14" t="s">
        <v>53</v>
      </c>
      <c r="G21" s="14" t="s">
        <v>54</v>
      </c>
      <c r="H21" s="14" t="s">
        <v>61</v>
      </c>
      <c r="I21" s="14" t="str">
        <v>יין יפני- אחר</v>
      </c>
    </row>
    <row r="22" spans="1:11">
      <c r="A22" s="14">
        <v>0.01</v>
      </c>
      <c r="B22" s="14">
        <v>586.25</v>
      </c>
      <c r="C22" s="14">
        <v>0</v>
      </c>
      <c r="D22" s="14">
        <v>0</v>
      </c>
      <c r="E22" s="14" t="s">
        <v>32</v>
      </c>
      <c r="F22" s="14" t="s">
        <v>53</v>
      </c>
      <c r="G22" s="14" t="s">
        <v>54</v>
      </c>
      <c r="H22" s="14" t="s">
        <v>62</v>
      </c>
      <c r="I22" s="14" t="str">
        <v>לי"שט- אחר</v>
      </c>
    </row>
    <row r="23" spans="1:11" ht="22.5">
      <c r="A23" s="14">
        <v>0</v>
      </c>
      <c r="B23" s="14">
        <v>73.670000000000002</v>
      </c>
      <c r="C23" s="14">
        <v>0</v>
      </c>
      <c r="D23" s="14">
        <v>0</v>
      </c>
      <c r="E23" s="14" t="str">
        <v>שיקוף דולר אוסטרלי</v>
      </c>
      <c r="F23" s="14" t="s">
        <v>53</v>
      </c>
      <c r="G23" s="14" t="s">
        <v>54</v>
      </c>
      <c r="H23" s="14" t="str">
        <v>AUD</v>
      </c>
      <c r="I23" s="14" t="str">
        <v> דולר אוסטרלי- אחר</v>
      </c>
    </row>
    <row r="24" spans="1:11" ht="22.5">
      <c r="A24" s="13">
        <v>0.050000000000000003</v>
      </c>
      <c r="B24" s="16">
        <v>5157.0200000000004</v>
      </c>
      <c r="C24" s="13">
        <v>0</v>
      </c>
      <c r="D24" s="13"/>
      <c r="E24" s="13"/>
      <c r="F24" s="13"/>
      <c r="G24" s="13"/>
      <c r="H24" s="13"/>
      <c r="I24" s="13" t="str">
        <v>סה"כ יתרת מזומנים ועו"ש נקובים במט"ח</v>
      </c>
    </row>
    <row r="25" spans="1:11">
      <c r="A25" s="13"/>
      <c r="B25" s="13"/>
      <c r="C25" s="13"/>
      <c r="D25" s="13"/>
      <c r="E25" s="13"/>
      <c r="F25" s="13"/>
      <c r="G25" s="13"/>
      <c r="H25" s="13"/>
      <c r="I25" s="13" t="str">
        <v>פח"ק/פר"י</v>
      </c>
    </row>
    <row r="26" spans="1:11" ht="22.5">
      <c r="A26" s="14">
        <v>2.0699999999999998</v>
      </c>
      <c r="B26" s="15">
        <v>222585.78</v>
      </c>
      <c r="C26" s="14">
        <v>0</v>
      </c>
      <c r="D26" s="14">
        <v>0</v>
      </c>
      <c r="E26" s="14" t="s">
        <v>52</v>
      </c>
      <c r="F26" s="14" t="s">
        <v>53</v>
      </c>
      <c r="G26" s="14" t="s">
        <v>54</v>
      </c>
      <c r="H26" s="14" t="s">
        <v>63</v>
      </c>
      <c r="I26" s="14" t="s">
        <v>64</v>
      </c>
    </row>
    <row r="27" spans="1:11" ht="22.5">
      <c r="A27" s="14">
        <v>0.02</v>
      </c>
      <c r="B27" s="15">
        <v>2577.29</v>
      </c>
      <c r="C27" s="14">
        <v>0</v>
      </c>
      <c r="D27" s="14">
        <v>0</v>
      </c>
      <c r="E27" s="14" t="s">
        <v>52</v>
      </c>
      <c r="F27" s="14" t="s">
        <v>53</v>
      </c>
      <c r="G27" s="14" t="s">
        <v>54</v>
      </c>
      <c r="H27" s="14" t="s">
        <v>63</v>
      </c>
      <c r="I27" s="14" t="s">
        <v>64</v>
      </c>
    </row>
    <row r="28" spans="1:11">
      <c r="A28" s="14">
        <v>2.6699999999999999</v>
      </c>
      <c r="B28" s="15">
        <v>286896.28000000003</v>
      </c>
      <c r="C28" s="14">
        <v>0</v>
      </c>
      <c r="D28" s="14">
        <v>0</v>
      </c>
      <c r="E28" s="14" t="s">
        <v>52</v>
      </c>
      <c r="F28" s="14" t="s">
        <v>53</v>
      </c>
      <c r="G28" s="14" t="s">
        <v>54</v>
      </c>
      <c r="H28" s="14">
        <v>1111111111</v>
      </c>
      <c r="I28" s="14" t="str">
        <v>עו"ש שקלי</v>
      </c>
    </row>
    <row r="29" spans="1:11">
      <c r="A29" s="13">
        <v>4.7699999999999996</v>
      </c>
      <c r="B29" s="16">
        <v>512059.35999999999</v>
      </c>
      <c r="C29" s="13">
        <v>0</v>
      </c>
      <c r="D29" s="13"/>
      <c r="E29" s="13"/>
      <c r="F29" s="13"/>
      <c r="G29" s="13"/>
      <c r="H29" s="13"/>
      <c r="I29" s="13" t="str">
        <v>סה"כ פח"ק/פר"י</v>
      </c>
    </row>
    <row r="30" spans="1:11">
      <c r="A30" s="13"/>
      <c r="B30" s="13"/>
      <c r="C30" s="13"/>
      <c r="D30" s="13"/>
      <c r="E30" s="13"/>
      <c r="F30" s="13"/>
      <c r="G30" s="13"/>
      <c r="H30" s="13"/>
      <c r="I30" s="13" t="str">
        <v>פק"מ לתקופה של עד 3 חודשים</v>
      </c>
    </row>
    <row r="31" spans="1:11" ht="22.5">
      <c r="A31" s="14">
        <v>1.23</v>
      </c>
      <c r="B31" s="15">
        <v>131995.57999999999</v>
      </c>
      <c r="C31" s="14">
        <v>0</v>
      </c>
      <c r="D31" s="14">
        <v>0</v>
      </c>
      <c r="E31" s="14" t="s">
        <v>52</v>
      </c>
      <c r="F31" s="14" t="s">
        <v>53</v>
      </c>
      <c r="G31" s="14" t="s">
        <v>54</v>
      </c>
      <c r="H31" s="14" t="str">
        <v>223- 310- בנק הפועלים</v>
      </c>
      <c r="I31" s="14" t="str">
        <v>פקדון  שבועי בב. מזרחי</v>
      </c>
    </row>
    <row r="32" spans="1:11" ht="22.5">
      <c r="A32" s="14">
        <v>1.5800000000000001</v>
      </c>
      <c r="B32" s="15">
        <v>169468.70999999999</v>
      </c>
      <c r="C32" s="14">
        <v>0</v>
      </c>
      <c r="D32" s="14">
        <v>0</v>
      </c>
      <c r="E32" s="14" t="s">
        <v>52</v>
      </c>
      <c r="F32" s="14" t="s">
        <v>53</v>
      </c>
      <c r="G32" s="14" t="s">
        <v>54</v>
      </c>
      <c r="H32" s="14" t="str">
        <v>90100001- 310- בנק הפועלים</v>
      </c>
      <c r="I32" s="14" t="str">
        <v>פקדון שבועי בנק פועלים</v>
      </c>
    </row>
    <row r="33" spans="1:11" ht="22.5">
      <c r="A33" s="14">
        <v>0.32000000000000001</v>
      </c>
      <c r="B33" s="15">
        <v>34045.209999999999</v>
      </c>
      <c r="C33" s="14">
        <v>0</v>
      </c>
      <c r="D33" s="14">
        <v>0.34999999999999998</v>
      </c>
      <c r="E33" s="14" t="s">
        <v>52</v>
      </c>
      <c r="F33" s="14" t="s">
        <v>53</v>
      </c>
      <c r="G33" s="14" t="s">
        <v>54</v>
      </c>
      <c r="H33" s="14" t="str">
        <v>2055050- 310- בנק הפועלים</v>
      </c>
      <c r="I33" s="14" t="str">
        <v>2054920בנק לאומי</v>
      </c>
    </row>
    <row r="34" spans="1:11" ht="22.5">
      <c r="A34" s="13">
        <v>3.1200000000000001</v>
      </c>
      <c r="B34" s="16">
        <v>335509.5</v>
      </c>
      <c r="C34" s="13">
        <v>0</v>
      </c>
      <c r="D34" s="13"/>
      <c r="E34" s="13"/>
      <c r="F34" s="13"/>
      <c r="G34" s="13"/>
      <c r="H34" s="13"/>
      <c r="I34" s="13" t="str">
        <v>סה"כ פק"מ לתקופה של עד 3 חודשים</v>
      </c>
    </row>
    <row r="35" spans="1:11">
      <c r="A35" s="13"/>
      <c r="B35" s="13"/>
      <c r="C35" s="13"/>
      <c r="D35" s="13"/>
      <c r="E35" s="13"/>
      <c r="F35" s="13"/>
      <c r="G35" s="13"/>
      <c r="H35" s="13"/>
      <c r="I35" s="13" t="str">
        <v>פקדון צמוד מדד עד 3 חודשים</v>
      </c>
    </row>
    <row r="36" spans="1:11">
      <c r="A36" s="14">
        <v>0</v>
      </c>
      <c r="B36" s="14">
        <v>0</v>
      </c>
      <c r="C36" s="14">
        <v>0</v>
      </c>
      <c r="D36" s="14">
        <v>0</v>
      </c>
      <c r="E36" s="14">
        <v>0</v>
      </c>
      <c r="F36" s="14"/>
      <c r="G36" s="14">
        <v>0</v>
      </c>
      <c r="H36" s="14">
        <v>0</v>
      </c>
      <c r="I36" s="14">
        <v>0</v>
      </c>
    </row>
    <row r="37" spans="1:11">
      <c r="A37" s="13">
        <v>0</v>
      </c>
      <c r="B37" s="13">
        <v>0</v>
      </c>
      <c r="C37" s="13">
        <v>0</v>
      </c>
      <c r="D37" s="13"/>
      <c r="E37" s="13"/>
      <c r="F37" s="13"/>
      <c r="G37" s="13"/>
      <c r="H37" s="13"/>
      <c r="I37" s="13" t="str">
        <v>סה"כ פקדון צמוד מדד עד 3 חודשים</v>
      </c>
    </row>
    <row r="38" spans="1:11">
      <c r="A38" s="13"/>
      <c r="B38" s="13"/>
      <c r="C38" s="13"/>
      <c r="D38" s="13"/>
      <c r="E38" s="13"/>
      <c r="F38" s="13"/>
      <c r="G38" s="13"/>
      <c r="H38" s="13"/>
      <c r="I38" s="13" t="str">
        <v>פקדון צמוד מט"ח עד 3 חודשים</v>
      </c>
    </row>
    <row r="39" spans="1:11">
      <c r="A39" s="14">
        <v>0</v>
      </c>
      <c r="B39" s="14">
        <v>0</v>
      </c>
      <c r="C39" s="14">
        <v>0</v>
      </c>
      <c r="D39" s="14">
        <v>0</v>
      </c>
      <c r="E39" s="14">
        <v>0</v>
      </c>
      <c r="F39" s="14"/>
      <c r="G39" s="14">
        <v>0</v>
      </c>
      <c r="H39" s="14">
        <v>0</v>
      </c>
      <c r="I39" s="14">
        <v>0</v>
      </c>
    </row>
    <row r="40" spans="1:11" ht="22.5">
      <c r="A40" s="13">
        <v>0</v>
      </c>
      <c r="B40" s="13">
        <v>0</v>
      </c>
      <c r="C40" s="13">
        <v>0</v>
      </c>
      <c r="D40" s="13"/>
      <c r="E40" s="13"/>
      <c r="F40" s="13"/>
      <c r="G40" s="13"/>
      <c r="H40" s="13"/>
      <c r="I40" s="13" t="str">
        <v>סה"כ פקדון צמוד מט"ח עד 3 חודשים</v>
      </c>
    </row>
    <row r="41" spans="1:11">
      <c r="A41" s="13"/>
      <c r="B41" s="13"/>
      <c r="C41" s="13"/>
      <c r="D41" s="13"/>
      <c r="E41" s="13"/>
      <c r="F41" s="13"/>
      <c r="G41" s="13"/>
      <c r="H41" s="13"/>
      <c r="I41" s="13" t="str">
        <v>פקדונות במט"ח עד 3 חודשים</v>
      </c>
    </row>
    <row r="42" spans="1:11" ht="22.5">
      <c r="A42" s="14">
        <v>0.01</v>
      </c>
      <c r="B42" s="14">
        <v>874.90999999999997</v>
      </c>
      <c r="C42" s="14">
        <v>0</v>
      </c>
      <c r="D42" s="14">
        <v>0</v>
      </c>
      <c r="E42" s="14" t="str">
        <v>דולר קנדי </v>
      </c>
      <c r="F42" s="14" t="s">
        <v>53</v>
      </c>
      <c r="G42" s="14" t="s">
        <v>54</v>
      </c>
      <c r="H42" s="14" t="str">
        <v>CAD</v>
      </c>
      <c r="I42" s="14" t="str">
        <v>דולר קנדי-אחר</v>
      </c>
    </row>
    <row r="43" spans="1:11" ht="22.5">
      <c r="A43" s="14">
        <v>0</v>
      </c>
      <c r="B43" s="14">
        <v>0.040000000000000001</v>
      </c>
      <c r="C43" s="14">
        <v>0</v>
      </c>
      <c r="D43" s="14">
        <v>0</v>
      </c>
      <c r="E43" s="14" t="str">
        <v>כתר נורבגי שיקוף</v>
      </c>
      <c r="F43" s="14" t="s">
        <v>53</v>
      </c>
      <c r="G43" s="14" t="s">
        <v>54</v>
      </c>
      <c r="H43" s="14" t="str">
        <v>NOK</v>
      </c>
      <c r="I43" s="14" t="str">
        <v>כתר נורבגי-אחר</v>
      </c>
    </row>
    <row r="44" spans="1:11" ht="22.5">
      <c r="A44" s="14">
        <v>0</v>
      </c>
      <c r="B44" s="14">
        <v>21.670000000000002</v>
      </c>
      <c r="C44" s="14">
        <v>0</v>
      </c>
      <c r="D44" s="14">
        <v>0</v>
      </c>
      <c r="E44" s="14" t="str">
        <v>פזו מכסיקני שיקוף</v>
      </c>
      <c r="F44" s="14" t="s">
        <v>53</v>
      </c>
      <c r="G44" s="14" t="s">
        <v>54</v>
      </c>
      <c r="H44" s="14" t="str">
        <v>MXN</v>
      </c>
      <c r="I44" s="14" t="str">
        <v>פזו מכסיקני</v>
      </c>
    </row>
    <row r="45" spans="1:11" ht="33.75">
      <c r="A45" s="14">
        <v>0</v>
      </c>
      <c r="B45" s="14">
        <v>214.59</v>
      </c>
      <c r="C45" s="14">
        <v>0</v>
      </c>
      <c r="D45" s="14">
        <v>0</v>
      </c>
      <c r="E45" s="14" t="str">
        <v>שיקוף פרנק שויצרי</v>
      </c>
      <c r="F45" s="14" t="s">
        <v>53</v>
      </c>
      <c r="G45" s="14" t="s">
        <v>54</v>
      </c>
      <c r="H45" s="14" t="s">
        <v>57</v>
      </c>
      <c r="I45" s="14" t="str">
        <v>פרנק שוויצרי-אחר</v>
      </c>
    </row>
    <row r="46" spans="1:11" ht="22.5">
      <c r="A46" s="14">
        <v>0</v>
      </c>
      <c r="B46" s="14">
        <v>0.46000000000000002</v>
      </c>
      <c r="C46" s="14">
        <v>0</v>
      </c>
      <c r="D46" s="14">
        <v>0</v>
      </c>
      <c r="E46" s="14" t="str">
        <v>רובל רוסי שיקוף</v>
      </c>
      <c r="F46" s="14" t="s">
        <v>53</v>
      </c>
      <c r="G46" s="14" t="s">
        <v>54</v>
      </c>
      <c r="H46" s="14" t="str">
        <v>RUB</v>
      </c>
      <c r="I46" s="14" t="s">
        <v>42</v>
      </c>
    </row>
    <row r="47" spans="1:11">
      <c r="A47" s="14">
        <v>1.1399999999999999</v>
      </c>
      <c r="B47" s="15">
        <v>122306.22</v>
      </c>
      <c r="C47" s="14">
        <v>0</v>
      </c>
      <c r="D47" s="14">
        <v>0</v>
      </c>
      <c r="E47" s="14" t="str">
        <v>אירו שיקוף</v>
      </c>
      <c r="F47" s="14" t="s">
        <v>53</v>
      </c>
      <c r="G47" s="14" t="s">
        <v>54</v>
      </c>
      <c r="H47" s="14" t="s">
        <v>58</v>
      </c>
      <c r="I47" s="14" t="str">
        <v>אירו-אחר</v>
      </c>
    </row>
    <row r="48" spans="1:11">
      <c r="A48" s="14">
        <v>0.22</v>
      </c>
      <c r="B48" s="15">
        <v>23187.48</v>
      </c>
      <c r="C48" s="14">
        <v>0</v>
      </c>
      <c r="D48" s="14">
        <v>5.2999999999999998</v>
      </c>
      <c r="E48" s="14" t="s">
        <v>33</v>
      </c>
      <c r="F48" s="14" t="s">
        <v>53</v>
      </c>
      <c r="G48" s="14" t="s">
        <v>54</v>
      </c>
      <c r="H48" s="14" t="s">
        <v>59</v>
      </c>
      <c r="I48" s="14" t="str">
        <v>דולר ארה"ב-אחר</v>
      </c>
    </row>
    <row r="49" spans="1:11" ht="22.5">
      <c r="A49" s="14">
        <v>0.029999999999999999</v>
      </c>
      <c r="B49" s="15">
        <v>3670.1599999999999</v>
      </c>
      <c r="C49" s="14">
        <v>0</v>
      </c>
      <c r="D49" s="14">
        <v>0</v>
      </c>
      <c r="E49" s="14" t="str">
        <v>יין יפני שיקוף</v>
      </c>
      <c r="F49" s="14" t="s">
        <v>53</v>
      </c>
      <c r="G49" s="14" t="s">
        <v>54</v>
      </c>
      <c r="H49" s="14" t="s">
        <v>61</v>
      </c>
      <c r="I49" s="14" t="str">
        <v>יין יפני-אחר</v>
      </c>
    </row>
    <row r="50" spans="1:11" ht="22.5">
      <c r="A50" s="14">
        <v>0.02</v>
      </c>
      <c r="B50" s="15">
        <v>2537.5</v>
      </c>
      <c r="C50" s="14">
        <v>0</v>
      </c>
      <c r="D50" s="14">
        <v>5.2999999999999998</v>
      </c>
      <c r="E50" s="14" t="str">
        <v>ליש"ט שיקוף</v>
      </c>
      <c r="F50" s="14" t="s">
        <v>53</v>
      </c>
      <c r="G50" s="14" t="s">
        <v>54</v>
      </c>
      <c r="H50" s="14" t="s">
        <v>62</v>
      </c>
      <c r="I50" s="14" t="str">
        <v>לי"ש-אחר</v>
      </c>
    </row>
    <row r="51" spans="1:11">
      <c r="A51" s="13">
        <v>1.4199999999999999</v>
      </c>
      <c r="B51" s="16">
        <v>152813.03</v>
      </c>
      <c r="C51" s="13">
        <v>0</v>
      </c>
      <c r="D51" s="13"/>
      <c r="E51" s="13"/>
      <c r="F51" s="13"/>
      <c r="G51" s="13"/>
      <c r="H51" s="13"/>
      <c r="I51" s="13" t="str">
        <v>סה"כ פקדונות במט"ח עד 3 חודשים</v>
      </c>
    </row>
    <row r="52" spans="1:11">
      <c r="A52" s="13">
        <v>10.75</v>
      </c>
      <c r="B52" s="16">
        <v>1154846.03</v>
      </c>
      <c r="C52" s="13">
        <v>0</v>
      </c>
      <c r="D52" s="13"/>
      <c r="E52" s="13"/>
      <c r="F52" s="13"/>
      <c r="G52" s="13"/>
      <c r="H52" s="13"/>
      <c r="I52" s="13" t="s">
        <v>65</v>
      </c>
    </row>
    <row r="53" spans="1:11">
      <c r="A53" s="13"/>
      <c r="B53" s="13"/>
      <c r="C53" s="13"/>
      <c r="D53" s="13"/>
      <c r="E53" s="13"/>
      <c r="F53" s="13"/>
      <c r="G53" s="13"/>
      <c r="H53" s="13"/>
      <c r="I53" s="13" t="s">
        <v>66</v>
      </c>
    </row>
    <row r="54" spans="1:11" ht="22.5">
      <c r="A54" s="13"/>
      <c r="B54" s="13"/>
      <c r="C54" s="13"/>
      <c r="D54" s="13"/>
      <c r="E54" s="13"/>
      <c r="F54" s="13"/>
      <c r="G54" s="13"/>
      <c r="H54" s="13"/>
      <c r="I54" s="13" t="str">
        <v>יתרות מזומנים ועו"ש נקובים במט"ח בחו"ל</v>
      </c>
    </row>
    <row r="55" spans="1:11">
      <c r="A55" s="14">
        <v>0</v>
      </c>
      <c r="B55" s="14">
        <v>0</v>
      </c>
      <c r="C55" s="14">
        <v>0</v>
      </c>
      <c r="D55" s="14">
        <v>0</v>
      </c>
      <c r="E55" s="14">
        <v>0</v>
      </c>
      <c r="F55" s="14"/>
      <c r="G55" s="14">
        <v>0</v>
      </c>
      <c r="H55" s="14">
        <v>0</v>
      </c>
      <c r="I55" s="14">
        <v>0</v>
      </c>
    </row>
    <row r="56" spans="1:11" ht="22.5">
      <c r="A56" s="13">
        <v>0</v>
      </c>
      <c r="B56" s="13">
        <v>0</v>
      </c>
      <c r="C56" s="13">
        <v>0</v>
      </c>
      <c r="D56" s="13"/>
      <c r="E56" s="13"/>
      <c r="F56" s="13"/>
      <c r="G56" s="13"/>
      <c r="H56" s="13"/>
      <c r="I56" s="13" t="str">
        <v>סה"כ יתרות מזומנים ועו"ש נקובים במט"ח בחו"ל</v>
      </c>
    </row>
    <row r="57" spans="1:11">
      <c r="A57" s="13"/>
      <c r="B57" s="13"/>
      <c r="C57" s="13"/>
      <c r="D57" s="13"/>
      <c r="E57" s="13"/>
      <c r="F57" s="13"/>
      <c r="G57" s="13"/>
      <c r="H57" s="13"/>
      <c r="I57" s="13" t="str">
        <v>פקדונות במט"ח עד 3 חודשים בחו"ל</v>
      </c>
    </row>
    <row r="58" spans="1:11">
      <c r="A58" s="14">
        <v>0</v>
      </c>
      <c r="B58" s="14">
        <v>0</v>
      </c>
      <c r="C58" s="14">
        <v>0</v>
      </c>
      <c r="D58" s="14">
        <v>0</v>
      </c>
      <c r="E58" s="14">
        <v>0</v>
      </c>
      <c r="F58" s="14"/>
      <c r="G58" s="14">
        <v>0</v>
      </c>
      <c r="H58" s="14">
        <v>0</v>
      </c>
      <c r="I58" s="14">
        <v>0</v>
      </c>
    </row>
    <row r="59" spans="1:11" ht="22.5">
      <c r="A59" s="13">
        <v>0</v>
      </c>
      <c r="B59" s="13">
        <v>0</v>
      </c>
      <c r="C59" s="13">
        <v>0</v>
      </c>
      <c r="D59" s="13"/>
      <c r="E59" s="13"/>
      <c r="F59" s="13"/>
      <c r="G59" s="13"/>
      <c r="H59" s="13"/>
      <c r="I59" s="13" t="str">
        <v>סה"כ פקדונות במט"ח עד 3 חודשים בחו"ל</v>
      </c>
    </row>
    <row r="60" spans="1:11">
      <c r="A60" s="13">
        <v>0</v>
      </c>
      <c r="B60" s="13">
        <v>0</v>
      </c>
      <c r="C60" s="13">
        <v>0</v>
      </c>
      <c r="D60" s="13"/>
      <c r="E60" s="13"/>
      <c r="F60" s="13"/>
      <c r="G60" s="13"/>
      <c r="H60" s="13"/>
      <c r="I60" s="13" t="s">
        <v>67</v>
      </c>
    </row>
    <row r="61" spans="1:11">
      <c r="A61" s="10">
        <v>10.75</v>
      </c>
      <c r="B61" s="11">
        <v>1154846.03</v>
      </c>
      <c r="C61" s="10">
        <v>0</v>
      </c>
      <c r="D61" s="10"/>
      <c r="E61" s="10"/>
      <c r="F61" s="10"/>
      <c r="G61" s="10"/>
      <c r="H61" s="10"/>
      <c r="I61" s="10" t="str">
        <v>סה"כ מזומנים ושווי מזומנים</v>
      </c>
    </row>
    <row r="62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J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12"/>
  <sheetViews>
    <sheetView workbookViewId="0" showGridLines="0">
      <selection activeCell="P2" sqref="P2"/>
    </sheetView>
  </sheetViews>
  <sheetFormatPr defaultRowHeight="12.75"/>
  <cols>
    <col min="1" max="1" style="1" width="9.425781" customWidth="1"/>
    <col min="2" max="3" style="1" width="14.14062" customWidth="1"/>
    <col min="4" max="4" style="1" width="9.425781" customWidth="1"/>
    <col min="5" max="6" style="1" width="7.285156" customWidth="1"/>
    <col min="7" max="8" style="1" width="9.425781" customWidth="1"/>
    <col min="9" max="10" style="1" width="7.285156" customWidth="1"/>
    <col min="11" max="11" style="1" width="10.14062" customWidth="1"/>
    <col min="12" max="12" style="1" width="14.14062" customWidth="1"/>
    <col min="13" max="13" style="1" width="8.710938" customWidth="1"/>
    <col min="14" max="14" style="1" width="20.42578" customWidth="1"/>
    <col min="15" max="15" style="1" width="6.855469" customWidth="1"/>
    <col min="16" max="16" style="1" width="24.57031" bestFit="1" customWidth="1"/>
    <col min="17" max="16384" style="1"/>
  </cols>
  <sheetData>
    <row r="2" spans="1:16" customHeight="1" ht="25.15">
      <c r="A2" s="2" t="s">
        <v>340</v>
      </c>
      <c r="P2" s="3" t="s">
        <f>HYPERLINK("#'"&amp;גיליון1!$A$32&amp;"'!C6",גיליון1!$B$32)</f>
        <v>30</v>
      </c>
    </row>
    <row r="3" spans="1:16" customHeight="1" ht="3.6"/>
    <row r="4" spans="1:16" customHeight="1" ht="61.15">
      <c r="A4" s="4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6" customHeight="1" ht="2.85"/>
    <row r="6" spans="1:16" customHeight="1" ht="15.2"/>
    <row r="7" spans="1:16" customHeight="1" ht="43.15">
      <c r="A7" s="5" t="s">
        <v>2</v>
      </c>
      <c r="B7" s="5" t="s">
        <v>337</v>
      </c>
      <c r="C7" s="5" t="s">
        <v>71</v>
      </c>
      <c r="D7" s="5" t="s">
        <v>338</v>
      </c>
      <c r="E7" s="5" t="s">
        <v>46</v>
      </c>
      <c r="F7" s="5" t="s">
        <v>31</v>
      </c>
      <c r="G7" s="5" t="s">
        <v>72</v>
      </c>
      <c r="H7" s="5" t="str">
        <v>תאריך הקצאה 
 אחרון</v>
      </c>
      <c r="I7" s="5" t="s">
        <v>47</v>
      </c>
      <c r="J7" s="5" t="str">
        <v>דירוג הלווה</v>
      </c>
      <c r="K7" s="5" t="str">
        <v>מספר ני''ע 
 לרכישה</v>
      </c>
      <c r="L7" s="5" t="str">
        <v>שם ני''ע 
 לרכישה</v>
      </c>
      <c r="M7" s="5" t="str">
        <v>מספר ח''פ</v>
      </c>
      <c r="N7" s="5" t="s">
        <v>50</v>
      </c>
    </row>
    <row r="8" spans="1:1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>
        <v>0</v>
      </c>
    </row>
    <row r="9" spans="1:16">
      <c r="A9" s="14">
        <v>0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7" t="str">
        <v>01/01/00</v>
      </c>
      <c r="I9" s="14" t="s">
        <v>194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</row>
    <row r="10" spans="1:16">
      <c r="A10" s="13">
        <v>0</v>
      </c>
      <c r="B10" s="13">
        <v>0</v>
      </c>
      <c r="C10" s="13">
        <v>0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 t="s">
        <v>217</v>
      </c>
    </row>
    <row r="11" spans="1:16" ht="24">
      <c r="A11" s="10">
        <v>0</v>
      </c>
      <c r="B11" s="10">
        <v>0</v>
      </c>
      <c r="C11" s="10">
        <v>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 t="str">
        <v>סה"כ מסגרות מנוצלות ללווים</v>
      </c>
    </row>
    <row r="12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290"/>
  <sheetViews>
    <sheetView topLeftCell="E1" workbookViewId="0" rightToLeft="1">
      <selection activeCell="O21" sqref="O21"/>
    </sheetView>
  </sheetViews>
  <sheetFormatPr defaultRowHeight="12.75" outlineLevelCol="1"/>
  <cols>
    <col min="1" max="1" style="1" width="34.85547" hidden="1" customWidth="1" outlineLevel="1"/>
    <col min="2" max="2" style="1" width="28" hidden="1" customWidth="1" outlineLevel="1"/>
    <col min="3" max="3" style="1" width="9.140625" hidden="1" customWidth="1" outlineLevel="1"/>
    <col min="4" max="4" style="1" width="26.28516" hidden="1" customWidth="1" outlineLevel="1"/>
    <col min="5" max="5" style="1" width="9.140625" collapsed="1"/>
    <col min="6" max="6" style="1" width="28" bestFit="1" customWidth="1"/>
    <col min="7" max="16384" style="1" width="9.140625"/>
  </cols>
  <sheetData>
    <row r="1" spans="1:16384" customHeight="1" ht="13.5">
      <c r="A1" s="24" t="s">
        <v>3</v>
      </c>
      <c r="B1" s="25" t="s">
        <v>43</v>
      </c>
    </row>
    <row r="2" spans="1:16384" customHeight="1" ht="13.5">
      <c r="A2" s="24" t="s">
        <v>4</v>
      </c>
      <c r="B2" s="25"/>
    </row>
    <row r="3" spans="1:16384" customHeight="1" ht="13.5">
      <c r="A3" s="24" t="s">
        <v>5</v>
      </c>
      <c r="B3" s="26" t="s">
        <v>341</v>
      </c>
    </row>
    <row r="4" spans="1:16384" customHeight="1" ht="13.5">
      <c r="A4" s="27" t="s">
        <v>6</v>
      </c>
      <c r="B4" s="28" t="s">
        <v>342</v>
      </c>
      <c r="G4" s="29"/>
      <c r="H4" s="29"/>
      <c r="I4" s="29"/>
      <c r="J4" s="29"/>
    </row>
    <row r="5" spans="1:16384" customHeight="1" ht="13.5">
      <c r="A5" s="24" t="s">
        <v>7</v>
      </c>
      <c r="B5" s="25" t="s">
        <v>343</v>
      </c>
    </row>
    <row r="6" spans="1:16384" customHeight="1" ht="13.5">
      <c r="A6" s="24" t="s">
        <v>8</v>
      </c>
      <c r="B6" s="25" t="s">
        <v>344</v>
      </c>
    </row>
    <row r="7" spans="1:16384" customHeight="1" ht="13.5">
      <c r="A7" s="24" t="s">
        <v>9</v>
      </c>
      <c r="B7" s="25" t="s">
        <v>345</v>
      </c>
    </row>
    <row r="8" spans="1:16384" customHeight="1" ht="13.5">
      <c r="A8" s="24" t="s">
        <v>10</v>
      </c>
      <c r="B8" s="25" t="s">
        <v>346</v>
      </c>
    </row>
    <row r="9" spans="1:16384" customHeight="1" ht="13.5">
      <c r="A9" s="24" t="s">
        <v>11</v>
      </c>
      <c r="B9" s="25" t="s">
        <v>347</v>
      </c>
    </row>
    <row r="10" spans="1:16384" customHeight="1" ht="13.5">
      <c r="A10" s="24" t="s">
        <v>12</v>
      </c>
      <c r="B10" s="25" t="s">
        <v>348</v>
      </c>
    </row>
    <row r="11" spans="1:16384" customHeight="1" ht="13.5">
      <c r="A11" s="24" t="s">
        <v>13</v>
      </c>
      <c r="B11" s="25" t="s">
        <v>349</v>
      </c>
    </row>
    <row r="12" spans="1:16384" customHeight="1" ht="13.5">
      <c r="A12" s="24" t="s">
        <v>14</v>
      </c>
      <c r="B12" s="25" t="s">
        <v>350</v>
      </c>
    </row>
    <row r="13" spans="1:16384" customHeight="1" ht="13.5">
      <c r="A13" s="24" t="s">
        <v>15</v>
      </c>
      <c r="B13" s="25"/>
    </row>
    <row r="14" spans="1:16384" customHeight="1" ht="13.5">
      <c r="A14" s="24" t="s">
        <v>5</v>
      </c>
      <c r="B14" s="25" t="s">
        <v>351</v>
      </c>
      <c r="D14" s="25"/>
      <c r="F14" s="25"/>
    </row>
    <row r="15" spans="1:16384" customHeight="1" ht="13.5">
      <c r="A15" s="24" t="s">
        <v>6</v>
      </c>
      <c r="B15" s="25" t="s">
        <v>352</v>
      </c>
      <c r="D15" s="25"/>
      <c r="F15" s="25"/>
    </row>
    <row r="16" spans="1:16384" customHeight="1" ht="13.5">
      <c r="A16" s="24" t="s">
        <v>7</v>
      </c>
      <c r="B16" s="25" t="s">
        <v>353</v>
      </c>
    </row>
    <row r="17" spans="1:16384" customHeight="1" ht="13.5">
      <c r="A17" s="24" t="s">
        <v>8</v>
      </c>
      <c r="B17" s="25" t="s">
        <v>354</v>
      </c>
    </row>
    <row r="18" spans="1:16384" customHeight="1" ht="13.5">
      <c r="A18" s="24" t="s">
        <v>16</v>
      </c>
      <c r="B18" s="25" t="s">
        <v>355</v>
      </c>
    </row>
    <row r="19" spans="1:16384" customHeight="1" ht="13.5">
      <c r="A19" s="24" t="s">
        <v>17</v>
      </c>
      <c r="B19" s="25" t="s">
        <v>356</v>
      </c>
    </row>
    <row r="20" spans="1:16384" customHeight="1" ht="13.5">
      <c r="A20" s="24" t="s">
        <v>18</v>
      </c>
      <c r="B20" s="25" t="s">
        <v>357</v>
      </c>
    </row>
    <row r="21" spans="1:16384" customHeight="1" ht="13.5">
      <c r="A21" s="24" t="s">
        <v>19</v>
      </c>
      <c r="B21" s="25" t="s">
        <v>358</v>
      </c>
    </row>
    <row r="22" spans="1:16384" customHeight="1" ht="13.5">
      <c r="A22" s="24" t="s">
        <v>20</v>
      </c>
      <c r="B22" s="25" t="s">
        <v>359</v>
      </c>
    </row>
    <row r="23" spans="1:16384" customHeight="1" ht="13.5">
      <c r="A23" s="24" t="s">
        <v>21</v>
      </c>
      <c r="B23" s="25" t="s">
        <v>304</v>
      </c>
    </row>
    <row r="24" spans="1:16384" customHeight="1" ht="13.5">
      <c r="A24" s="24" t="s">
        <v>22</v>
      </c>
      <c r="B24" s="25" t="s">
        <v>327</v>
      </c>
    </row>
    <row r="25" spans="1:16384" customHeight="1" ht="13.5">
      <c r="A25" s="24" t="s">
        <v>23</v>
      </c>
      <c r="B25" s="25" t="s">
        <v>328</v>
      </c>
    </row>
    <row r="26" spans="1:16384" customHeight="1" ht="13.5">
      <c r="A26" s="24" t="s">
        <v>24</v>
      </c>
      <c r="B26" s="25" t="s">
        <v>334</v>
      </c>
    </row>
    <row r="27" spans="1:16384" customHeight="1" ht="13.5">
      <c r="A27" s="24" t="s">
        <v>25</v>
      </c>
      <c r="B27" s="25"/>
    </row>
    <row r="28" spans="1:16384" customHeight="1" ht="13.5">
      <c r="A28" s="24" t="s">
        <v>26</v>
      </c>
      <c r="B28" s="25" t="s">
        <v>360</v>
      </c>
    </row>
    <row r="29" spans="1:16384" customHeight="1" ht="13.5">
      <c r="A29" s="24" t="s">
        <v>27</v>
      </c>
      <c r="B29" s="25" t="s">
        <v>361</v>
      </c>
    </row>
    <row r="30" spans="1:16384" customHeight="1" ht="13.5">
      <c r="A30" s="24" t="s">
        <v>28</v>
      </c>
      <c r="B30" s="25" t="s">
        <v>340</v>
      </c>
    </row>
    <row r="31" spans="1:16384" customHeight="1" ht="13.5">
      <c r="A31" s="24"/>
      <c r="B31" s="25"/>
    </row>
    <row r="32" spans="1:16384">
      <c r="A32" s="25" t="s">
        <v>0</v>
      </c>
      <c r="B32" s="25" t="s">
        <v>30</v>
      </c>
    </row>
    <row r="33" spans="1:16384">
      <c r="A33" s="24"/>
      <c r="B33" s="25"/>
    </row>
    <row r="34" spans="1:16384">
      <c r="A34" s="24"/>
      <c r="B34" s="25"/>
    </row>
    <row r="35" spans="1:16384">
      <c r="A35" s="24"/>
      <c r="B35" s="25"/>
    </row>
    <row r="36" spans="1:16384">
      <c r="A36" s="24"/>
      <c r="B36" s="25"/>
    </row>
    <row r="37" spans="1:16384">
      <c r="A37" s="24"/>
      <c r="B37" s="25"/>
    </row>
    <row r="38" spans="1:16384">
      <c r="A38" s="24"/>
      <c r="B38" s="25"/>
    </row>
    <row r="39" spans="1:16384">
      <c r="A39" s="24"/>
      <c r="B39" s="25"/>
    </row>
    <row r="40" spans="1:16384">
      <c r="A40" s="24"/>
      <c r="B40" s="25"/>
    </row>
    <row r="185" spans="1:16384">
      <c r="I185" s="30" t="str">
        <v>SODA STREAM</v>
      </c>
    </row>
    <row r="190" spans="1:16384">
      <c r="I190" s="30" t="str">
        <v>KAMADA LTD</v>
      </c>
    </row>
    <row r="192" spans="1:16384">
      <c r="I192" s="30" t="str">
        <v>MAGIC SOFTWARE</v>
      </c>
    </row>
    <row r="289" spans="1:16384">
      <c r="K289" t="s">
        <v>132</v>
      </c>
    </row>
    <row r="290" spans="1:16384">
      <c r="K290" t="s">
        <v>132</v>
      </c>
    </row>
  </sheetData>
  <sheetProtection sheet="1" objects="1" scenario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87"/>
  <sheetViews>
    <sheetView topLeftCell="A43" workbookViewId="0" showGridLines="0">
      <selection activeCell="H1" sqref="H1"/>
    </sheetView>
  </sheetViews>
  <sheetFormatPr defaultRowHeight="12.75"/>
  <cols>
    <col min="1" max="2" style="1" width="9.425781" customWidth="1"/>
    <col min="3" max="3" style="1" width="14.14062" customWidth="1"/>
    <col min="4" max="4" style="1" width="7.855469" bestFit="1" customWidth="1"/>
    <col min="5" max="5" style="1" width="14.85547" bestFit="1" customWidth="1"/>
    <col min="6" max="6" style="1" width="9.425781" customWidth="1"/>
    <col min="7" max="8" style="1" width="7.285156" customWidth="1"/>
    <col min="9" max="9" style="1" width="9.425781" customWidth="1"/>
    <col min="10" max="11" style="1" width="7.285156" customWidth="1"/>
    <col min="12" max="12" style="1" width="10.14062" customWidth="1"/>
    <col min="13" max="13" style="1" width="24" customWidth="1"/>
    <col min="14" max="14" style="1" width="9.142308" hidden="1"/>
    <col min="15" max="15" style="1" width="6.710938" customWidth="1"/>
    <col min="16" max="16" style="1" width="2" customWidth="1"/>
    <col min="17" max="17" style="1" width="24.57031" bestFit="1" customWidth="1"/>
    <col min="18" max="16384" style="1"/>
  </cols>
  <sheetData>
    <row r="2" spans="1:17" customHeight="1" ht="25.15">
      <c r="A2" s="2" t="str">
        <v>ניירות ערך סחירים - תעודות התחייבות ממשלתיות</v>
      </c>
      <c r="Q2" s="3" t="s">
        <f>HYPERLINK("#'"&amp;גיליון1!$A$32&amp;"'!C6",גיליון1!$B$32)</f>
        <v>30</v>
      </c>
    </row>
    <row r="3" spans="1:17" customHeight="1" ht="3.6"/>
    <row r="4" spans="1:17" customHeight="1" ht="61.15">
      <c r="A4" s="4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7" customHeight="1" ht="2.85"/>
    <row r="6" spans="1:17" customHeight="1" ht="15.2"/>
    <row r="7" spans="1:17" customHeight="1" ht="43.15">
      <c r="A7" s="5" t="s">
        <v>2</v>
      </c>
      <c r="B7" s="5" t="s">
        <v>68</v>
      </c>
      <c r="C7" s="5" t="s">
        <v>69</v>
      </c>
      <c r="D7" s="5" t="s">
        <v>70</v>
      </c>
      <c r="E7" s="5" t="s">
        <v>71</v>
      </c>
      <c r="F7" s="5" t="s">
        <v>45</v>
      </c>
      <c r="G7" s="5" t="s">
        <v>46</v>
      </c>
      <c r="H7" s="5" t="s">
        <v>31</v>
      </c>
      <c r="I7" s="5" t="s">
        <v>72</v>
      </c>
      <c r="J7" s="5" t="s">
        <v>47</v>
      </c>
      <c r="K7" s="5" t="s">
        <v>48</v>
      </c>
      <c r="L7" s="5" t="s">
        <v>49</v>
      </c>
      <c r="M7" s="5" t="s">
        <v>50</v>
      </c>
    </row>
    <row r="8" spans="1:17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 t="s">
        <v>51</v>
      </c>
    </row>
    <row r="9" spans="1:17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 t="str">
        <v>צמודות מדד</v>
      </c>
    </row>
    <row r="10" spans="1:17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 t="str">
        <v>שגיא</v>
      </c>
    </row>
    <row r="11" spans="1:17">
      <c r="A11" s="14">
        <v>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/>
      <c r="K11" s="14">
        <v>0</v>
      </c>
      <c r="L11" s="14">
        <v>0</v>
      </c>
      <c r="M11" s="14">
        <v>0</v>
      </c>
    </row>
    <row r="12" spans="1:17">
      <c r="A12" s="13">
        <v>0</v>
      </c>
      <c r="B12" s="13"/>
      <c r="C12" s="13">
        <v>0</v>
      </c>
      <c r="D12" s="13"/>
      <c r="E12" s="13">
        <v>0</v>
      </c>
      <c r="F12" s="13">
        <v>0</v>
      </c>
      <c r="G12" s="13"/>
      <c r="H12" s="13"/>
      <c r="I12" s="13">
        <v>0</v>
      </c>
      <c r="J12" s="13"/>
      <c r="K12" s="13"/>
      <c r="L12" s="13"/>
      <c r="M12" s="13" t="str">
        <v>סה"כ שגיא</v>
      </c>
    </row>
    <row r="13" spans="1:17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 t="str">
        <v>גליל</v>
      </c>
    </row>
    <row r="14" spans="1:17">
      <c r="A14" s="14">
        <v>0.81000000000000005</v>
      </c>
      <c r="B14" s="14">
        <v>0.26000000000000001</v>
      </c>
      <c r="C14" s="15">
        <v>86862.919999999998</v>
      </c>
      <c r="D14" s="14">
        <v>204.05000000000001</v>
      </c>
      <c r="E14" s="15">
        <v>42569431</v>
      </c>
      <c r="F14" s="14">
        <v>0.46999999999999997</v>
      </c>
      <c r="G14" s="14">
        <v>4</v>
      </c>
      <c r="H14" s="14" t="s">
        <v>52</v>
      </c>
      <c r="I14" s="14">
        <v>16.039999999999999</v>
      </c>
      <c r="J14" s="14" t="s">
        <v>53</v>
      </c>
      <c r="K14" s="14" t="s">
        <v>73</v>
      </c>
      <c r="L14" s="14">
        <v>1097708</v>
      </c>
      <c r="M14" s="14" t="str">
        <v>גליל  0536- ממשלת ישראל</v>
      </c>
    </row>
    <row r="15" spans="1:17">
      <c r="A15" s="14">
        <v>0.90000000000000002</v>
      </c>
      <c r="B15" s="14">
        <v>0.92000000000000004</v>
      </c>
      <c r="C15" s="15">
        <v>96231.880000000005</v>
      </c>
      <c r="D15" s="14">
        <v>138.38</v>
      </c>
      <c r="E15" s="15">
        <v>69541757.269999996</v>
      </c>
      <c r="F15" s="14">
        <v>-3.6699999999999999</v>
      </c>
      <c r="G15" s="14">
        <v>5</v>
      </c>
      <c r="H15" s="14" t="s">
        <v>52</v>
      </c>
      <c r="I15" s="14">
        <v>0.080000000000000002</v>
      </c>
      <c r="J15" s="14" t="s">
        <v>53</v>
      </c>
      <c r="K15" s="14" t="s">
        <v>73</v>
      </c>
      <c r="L15" s="14">
        <v>9547233</v>
      </c>
      <c r="M15" s="14" t="str">
        <v>גליל 5472- ממשלת ישראל</v>
      </c>
    </row>
    <row r="16" spans="1:17">
      <c r="A16" s="14">
        <v>0.23000000000000001</v>
      </c>
      <c r="B16" s="14">
        <v>0.10000000000000001</v>
      </c>
      <c r="C16" s="15">
        <v>24599.880000000001</v>
      </c>
      <c r="D16" s="14">
        <v>167.41999999999999</v>
      </c>
      <c r="E16" s="15">
        <v>14693511.560000001</v>
      </c>
      <c r="F16" s="14">
        <v>-0.31</v>
      </c>
      <c r="G16" s="14">
        <v>4</v>
      </c>
      <c r="H16" s="14" t="s">
        <v>52</v>
      </c>
      <c r="I16" s="14">
        <v>5.6900000000000004</v>
      </c>
      <c r="J16" s="14" t="s">
        <v>53</v>
      </c>
      <c r="K16" s="14" t="s">
        <v>73</v>
      </c>
      <c r="L16" s="14">
        <v>9590332</v>
      </c>
      <c r="M16" s="14" t="str">
        <v>גליל 5903- ממשלת ישראל</v>
      </c>
    </row>
    <row r="17" spans="1:17">
      <c r="A17" s="14">
        <v>0.83999999999999997</v>
      </c>
      <c r="B17" s="14">
        <v>0.5</v>
      </c>
      <c r="C17" s="15">
        <v>90274.809999999998</v>
      </c>
      <c r="D17" s="14">
        <v>170.69999999999999</v>
      </c>
      <c r="E17" s="15">
        <v>52885066.469999999</v>
      </c>
      <c r="F17" s="14">
        <v>-0.029999999999999999</v>
      </c>
      <c r="G17" s="14">
        <v>4</v>
      </c>
      <c r="H17" s="14" t="s">
        <v>52</v>
      </c>
      <c r="I17" s="14">
        <v>8.0500000000000007</v>
      </c>
      <c r="J17" s="14" t="s">
        <v>53</v>
      </c>
      <c r="K17" s="14" t="s">
        <v>73</v>
      </c>
      <c r="L17" s="14">
        <v>9590431</v>
      </c>
      <c r="M17" s="14" t="str">
        <v>גליל 5904- ממשלת ישראל</v>
      </c>
    </row>
    <row r="18" spans="1:17">
      <c r="A18" s="14">
        <v>0.25</v>
      </c>
      <c r="B18" s="14">
        <v>0.17999999999999999</v>
      </c>
      <c r="C18" s="15">
        <v>26324.830000000002</v>
      </c>
      <c r="D18" s="14">
        <v>117.01000000000001</v>
      </c>
      <c r="E18" s="15">
        <v>22497928.210000001</v>
      </c>
      <c r="F18" s="14">
        <v>-0.11</v>
      </c>
      <c r="G18" s="14">
        <v>1.75</v>
      </c>
      <c r="H18" s="14" t="s">
        <v>52</v>
      </c>
      <c r="I18" s="14">
        <v>7.96</v>
      </c>
      <c r="J18" s="14" t="s">
        <v>53</v>
      </c>
      <c r="K18" s="14" t="s">
        <v>73</v>
      </c>
      <c r="L18" s="14">
        <v>1128081</v>
      </c>
      <c r="M18" s="14" t="str">
        <v>גליל 923- ממשלת ישראל</v>
      </c>
    </row>
    <row r="19" spans="1:17">
      <c r="A19" s="14">
        <v>0.23000000000000001</v>
      </c>
      <c r="B19" s="14">
        <v>0.13</v>
      </c>
      <c r="C19" s="15">
        <v>25094.59</v>
      </c>
      <c r="D19" s="14">
        <v>128.05000000000001</v>
      </c>
      <c r="E19" s="15">
        <v>19597492.620000001</v>
      </c>
      <c r="F19" s="14">
        <v>-0.59999999999999998</v>
      </c>
      <c r="G19" s="14">
        <v>3</v>
      </c>
      <c r="H19" s="14" t="s">
        <v>52</v>
      </c>
      <c r="I19" s="14">
        <v>4.3300000000000001</v>
      </c>
      <c r="J19" s="14" t="s">
        <v>53</v>
      </c>
      <c r="K19" s="14" t="s">
        <v>73</v>
      </c>
      <c r="L19" s="14">
        <v>1114750</v>
      </c>
      <c r="M19" s="14" t="str">
        <v>ממשל צמוד 1019- ממשלת ישראל</v>
      </c>
    </row>
    <row r="20" spans="1:17" ht="22.5">
      <c r="A20" s="14">
        <v>0.89000000000000001</v>
      </c>
      <c r="B20" s="14">
        <v>0.97999999999999998</v>
      </c>
      <c r="C20" s="15">
        <v>96008.160000000003</v>
      </c>
      <c r="D20" s="14">
        <v>100.13</v>
      </c>
      <c r="E20" s="15">
        <v>95883511</v>
      </c>
      <c r="F20" s="14">
        <v>-1.0900000000000001</v>
      </c>
      <c r="G20" s="14">
        <v>1</v>
      </c>
      <c r="H20" s="14" t="s">
        <v>52</v>
      </c>
      <c r="I20" s="14">
        <v>1.5900000000000001</v>
      </c>
      <c r="J20" s="14" t="s">
        <v>53</v>
      </c>
      <c r="K20" s="14" t="s">
        <v>73</v>
      </c>
      <c r="L20" s="14">
        <v>1130483</v>
      </c>
      <c r="M20" s="14" t="str">
        <v>ממשל צמודה 1016- ממשלת ישראל</v>
      </c>
    </row>
    <row r="21" spans="1:17" ht="22.5">
      <c r="A21" s="14">
        <v>0.19</v>
      </c>
      <c r="B21" s="14">
        <v>0.10000000000000001</v>
      </c>
      <c r="C21" s="15">
        <v>20743.830000000002</v>
      </c>
      <c r="D21" s="14">
        <v>126.36</v>
      </c>
      <c r="E21" s="15">
        <v>16416449.74</v>
      </c>
      <c r="F21" s="14">
        <v>-0.22</v>
      </c>
      <c r="G21" s="14">
        <v>2.75</v>
      </c>
      <c r="H21" s="14" t="s">
        <v>52</v>
      </c>
      <c r="I21" s="14">
        <v>6.8799999999999999</v>
      </c>
      <c r="J21" s="14" t="s">
        <v>53</v>
      </c>
      <c r="K21" s="14" t="s">
        <v>73</v>
      </c>
      <c r="L21" s="14">
        <v>1124056</v>
      </c>
      <c r="M21" s="14" t="str">
        <v>ממשל צמודה 2290 - ממשלת ישראל</v>
      </c>
    </row>
    <row r="22" spans="1:17" ht="22.5">
      <c r="A22" s="14">
        <v>0.17000000000000001</v>
      </c>
      <c r="B22" s="14">
        <v>0.11</v>
      </c>
      <c r="C22" s="15">
        <v>17901.630000000001</v>
      </c>
      <c r="D22" s="14">
        <v>106.68000000000001</v>
      </c>
      <c r="E22" s="15">
        <v>16780679.280000001</v>
      </c>
      <c r="F22" s="14">
        <v>-0.88</v>
      </c>
      <c r="G22" s="14">
        <v>1</v>
      </c>
      <c r="H22" s="14" t="s">
        <v>52</v>
      </c>
      <c r="I22" s="14">
        <v>2.1400000000000001</v>
      </c>
      <c r="J22" s="14" t="s">
        <v>53</v>
      </c>
      <c r="K22" s="14" t="s">
        <v>73</v>
      </c>
      <c r="L22" s="14">
        <v>1125905</v>
      </c>
      <c r="M22" s="14" t="str">
        <v>ממשלתי צמוד 0517- ממשלת ישראל</v>
      </c>
    </row>
    <row r="23" spans="1:17">
      <c r="A23" s="14">
        <v>0.80000000000000004</v>
      </c>
      <c r="B23" s="14">
        <v>0.32000000000000001</v>
      </c>
      <c r="C23" s="15">
        <v>85837.330000000002</v>
      </c>
      <c r="D23" s="14">
        <v>160.59999999999999</v>
      </c>
      <c r="E23" s="15">
        <v>53447901</v>
      </c>
      <c r="F23" s="14">
        <v>0.65000000000000002</v>
      </c>
      <c r="G23" s="14">
        <v>2.75</v>
      </c>
      <c r="H23" s="14" t="s">
        <v>52</v>
      </c>
      <c r="I23" s="14">
        <v>20.440000000000001</v>
      </c>
      <c r="J23" s="14" t="s">
        <v>53</v>
      </c>
      <c r="K23" s="14" t="s">
        <v>73</v>
      </c>
      <c r="L23" s="14">
        <v>1120583</v>
      </c>
      <c r="M23" s="14" t="str">
        <v>ממשלתי צמוד 841- ממשלת ישראל</v>
      </c>
    </row>
    <row r="24" spans="1:17">
      <c r="A24" s="14">
        <v>0.32000000000000001</v>
      </c>
      <c r="B24" s="14">
        <v>0.13</v>
      </c>
      <c r="C24" s="15">
        <v>34482.75</v>
      </c>
      <c r="D24" s="14">
        <v>134.80000000000001</v>
      </c>
      <c r="E24" s="15">
        <v>25580677.41</v>
      </c>
      <c r="F24" s="14">
        <v>-0.76000000000000001</v>
      </c>
      <c r="G24" s="14">
        <v>3.5</v>
      </c>
      <c r="H24" s="14" t="s">
        <v>52</v>
      </c>
      <c r="I24" s="14">
        <v>2.8999999999999999</v>
      </c>
      <c r="J24" s="14" t="s">
        <v>53</v>
      </c>
      <c r="K24" s="14" t="s">
        <v>73</v>
      </c>
      <c r="L24" s="14">
        <v>1108927</v>
      </c>
      <c r="M24" s="14" t="str">
        <v>צמוד 418- ממשלת ישראל</v>
      </c>
    </row>
    <row r="25" spans="1:17">
      <c r="A25" s="13">
        <v>5.6299999999999999</v>
      </c>
      <c r="B25" s="13"/>
      <c r="C25" s="16">
        <v>604362.59999999998</v>
      </c>
      <c r="D25" s="13"/>
      <c r="E25" s="16">
        <v>429894405.56</v>
      </c>
      <c r="F25" s="13">
        <v>-0.71999999999999997</v>
      </c>
      <c r="G25" s="13"/>
      <c r="H25" s="13"/>
      <c r="I25" s="13">
        <v>7.9000000000000004</v>
      </c>
      <c r="J25" s="13"/>
      <c r="K25" s="13"/>
      <c r="L25" s="13"/>
      <c r="M25" s="13" t="str">
        <v>סה"כ גליל</v>
      </c>
    </row>
    <row r="26" spans="1:17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 t="str">
        <v>כפיר</v>
      </c>
    </row>
    <row r="27" spans="1:17">
      <c r="A27" s="14">
        <v>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/>
      <c r="K27" s="14">
        <v>0</v>
      </c>
      <c r="L27" s="14">
        <v>0</v>
      </c>
      <c r="M27" s="14">
        <v>0</v>
      </c>
    </row>
    <row r="28" spans="1:17">
      <c r="A28" s="13">
        <v>0</v>
      </c>
      <c r="B28" s="13"/>
      <c r="C28" s="13">
        <v>0</v>
      </c>
      <c r="D28" s="13"/>
      <c r="E28" s="13">
        <v>0</v>
      </c>
      <c r="F28" s="13">
        <v>0</v>
      </c>
      <c r="G28" s="13"/>
      <c r="H28" s="13"/>
      <c r="I28" s="13">
        <v>0</v>
      </c>
      <c r="J28" s="13"/>
      <c r="K28" s="13"/>
      <c r="L28" s="13"/>
      <c r="M28" s="13" t="str">
        <v>סה"כ כפיר</v>
      </c>
    </row>
    <row r="29" spans="1:17">
      <c r="A29" s="13">
        <v>5.6299999999999999</v>
      </c>
      <c r="B29" s="13"/>
      <c r="C29" s="16">
        <v>604362.59999999998</v>
      </c>
      <c r="D29" s="13"/>
      <c r="E29" s="16">
        <v>429894405.56</v>
      </c>
      <c r="F29" s="13">
        <v>-0.71999999999999997</v>
      </c>
      <c r="G29" s="13"/>
      <c r="H29" s="13"/>
      <c r="I29" s="13">
        <v>7.9000000000000004</v>
      </c>
      <c r="J29" s="13"/>
      <c r="K29" s="13"/>
      <c r="L29" s="13"/>
      <c r="M29" s="13" t="str">
        <v>סה"כ צמודות מדד</v>
      </c>
    </row>
    <row r="30" spans="1:17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 t="s">
        <v>74</v>
      </c>
    </row>
    <row r="31" spans="1:17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 t="str">
        <v>מלווה קצר מועד</v>
      </c>
    </row>
    <row r="32" spans="1:17">
      <c r="A32" s="14">
        <v>0.17000000000000001</v>
      </c>
      <c r="B32" s="14">
        <v>0.17999999999999999</v>
      </c>
      <c r="C32" s="15">
        <v>17825</v>
      </c>
      <c r="D32" s="14">
        <v>99.930000000000007</v>
      </c>
      <c r="E32" s="15">
        <v>17837489.82</v>
      </c>
      <c r="F32" s="14">
        <v>0.089999999999999997</v>
      </c>
      <c r="G32" s="14">
        <v>0</v>
      </c>
      <c r="H32" s="14" t="s">
        <v>52</v>
      </c>
      <c r="I32" s="14">
        <v>0.77000000000000002</v>
      </c>
      <c r="J32" s="14" t="s">
        <v>53</v>
      </c>
      <c r="K32" s="14" t="s">
        <v>73</v>
      </c>
      <c r="L32" s="14">
        <v>8160111</v>
      </c>
      <c r="M32" s="14" t="str">
        <v>מ.ק.מ 116- ממשלת ישראל</v>
      </c>
    </row>
    <row r="33" spans="1:17">
      <c r="A33" s="14">
        <v>0.56000000000000005</v>
      </c>
      <c r="B33" s="14">
        <v>0.46000000000000002</v>
      </c>
      <c r="C33" s="15">
        <v>59795.330000000002</v>
      </c>
      <c r="D33" s="14">
        <v>99.989999999999995</v>
      </c>
      <c r="E33" s="15">
        <v>59801308.899999999</v>
      </c>
      <c r="F33" s="14">
        <v>0.52000000000000002</v>
      </c>
      <c r="G33" s="14">
        <v>0</v>
      </c>
      <c r="H33" s="14" t="s">
        <v>52</v>
      </c>
      <c r="I33" s="14">
        <v>0.02</v>
      </c>
      <c r="J33" s="14" t="s">
        <v>53</v>
      </c>
      <c r="K33" s="14" t="s">
        <v>73</v>
      </c>
      <c r="L33" s="14">
        <v>8150427</v>
      </c>
      <c r="M33" s="14" t="str">
        <v>מ.ק.מ 425- ממשלת ישראל</v>
      </c>
    </row>
    <row r="34" spans="1:17">
      <c r="A34" s="14">
        <v>0.070000000000000007</v>
      </c>
      <c r="B34" s="14">
        <v>0.089999999999999997</v>
      </c>
      <c r="C34" s="15">
        <v>7926.9700000000003</v>
      </c>
      <c r="D34" s="14">
        <v>99.920000000000002</v>
      </c>
      <c r="E34" s="15">
        <v>7933319.6900000004</v>
      </c>
      <c r="F34" s="14">
        <v>0.089999999999999997</v>
      </c>
      <c r="G34" s="14">
        <v>0</v>
      </c>
      <c r="H34" s="14" t="s">
        <v>52</v>
      </c>
      <c r="I34" s="14">
        <v>0.92000000000000004</v>
      </c>
      <c r="J34" s="14" t="s">
        <v>53</v>
      </c>
      <c r="K34" s="14" t="s">
        <v>73</v>
      </c>
      <c r="L34" s="14">
        <v>8160319</v>
      </c>
      <c r="M34" s="14" t="str">
        <v>מ.ק.מ 613- ממשלת ישראל</v>
      </c>
    </row>
    <row r="35" spans="1:17">
      <c r="A35" s="14">
        <v>0.32000000000000001</v>
      </c>
      <c r="B35" s="14">
        <v>0.31</v>
      </c>
      <c r="C35" s="15">
        <v>34530.75</v>
      </c>
      <c r="D35" s="14">
        <v>99.980000000000004</v>
      </c>
      <c r="E35" s="15">
        <v>34537652.729999997</v>
      </c>
      <c r="F35" s="14">
        <v>0.070000000000000007</v>
      </c>
      <c r="G35" s="14">
        <v>0</v>
      </c>
      <c r="H35" s="14" t="s">
        <v>52</v>
      </c>
      <c r="I35" s="14">
        <v>0.27000000000000002</v>
      </c>
      <c r="J35" s="14" t="s">
        <v>53</v>
      </c>
      <c r="K35" s="14" t="s">
        <v>73</v>
      </c>
      <c r="L35" s="14">
        <v>8150724</v>
      </c>
      <c r="M35" s="14" t="str">
        <v>מ.ק.מ 725- ממשלת ישראל</v>
      </c>
    </row>
    <row r="36" spans="1:17">
      <c r="A36" s="14">
        <v>0.62</v>
      </c>
      <c r="B36" s="14">
        <v>0.67000000000000004</v>
      </c>
      <c r="C36" s="15">
        <v>66551.639999999999</v>
      </c>
      <c r="D36" s="14">
        <v>99.959999999999994</v>
      </c>
      <c r="E36" s="15">
        <v>66578274.420000002</v>
      </c>
      <c r="F36" s="14">
        <v>0.089999999999999997</v>
      </c>
      <c r="G36" s="14">
        <v>0</v>
      </c>
      <c r="H36" s="14" t="s">
        <v>52</v>
      </c>
      <c r="I36" s="14">
        <v>0.41999999999999998</v>
      </c>
      <c r="J36" s="14" t="s">
        <v>53</v>
      </c>
      <c r="K36" s="14" t="s">
        <v>73</v>
      </c>
      <c r="L36" s="14">
        <v>8150914</v>
      </c>
      <c r="M36" s="14" t="str">
        <v>מ.ק.מ 915- ממשלת ישראל</v>
      </c>
    </row>
    <row r="37" spans="1:17">
      <c r="A37" s="14">
        <v>0.19</v>
      </c>
      <c r="B37" s="14">
        <v>0.20000000000000001</v>
      </c>
      <c r="C37" s="15">
        <v>20322.34</v>
      </c>
      <c r="D37" s="14">
        <v>99.930000000000007</v>
      </c>
      <c r="E37" s="15">
        <v>20336571.109999999</v>
      </c>
      <c r="F37" s="14">
        <v>0.10000000000000001</v>
      </c>
      <c r="G37" s="14">
        <v>0</v>
      </c>
      <c r="H37" s="14" t="s">
        <v>52</v>
      </c>
      <c r="I37" s="14">
        <v>0.67000000000000004</v>
      </c>
      <c r="J37" s="14" t="s">
        <v>53</v>
      </c>
      <c r="K37" s="14" t="s">
        <v>73</v>
      </c>
      <c r="L37" s="14">
        <v>8151219</v>
      </c>
      <c r="M37" s="14" t="str">
        <v>מק"מ 1215- ממשלת ישראל</v>
      </c>
    </row>
    <row r="38" spans="1:17">
      <c r="A38" s="14">
        <v>0.25</v>
      </c>
      <c r="B38" s="14">
        <v>0.27000000000000002</v>
      </c>
      <c r="C38" s="15">
        <v>26985.959999999999</v>
      </c>
      <c r="D38" s="14">
        <v>99.920000000000002</v>
      </c>
      <c r="E38" s="15">
        <v>27007569.059999999</v>
      </c>
      <c r="F38" s="14">
        <v>0.089999999999999997</v>
      </c>
      <c r="G38" s="14">
        <v>0</v>
      </c>
      <c r="H38" s="14" t="s">
        <v>52</v>
      </c>
      <c r="I38" s="14">
        <v>0.83999999999999997</v>
      </c>
      <c r="J38" s="14" t="s">
        <v>53</v>
      </c>
      <c r="K38" s="14" t="s">
        <v>73</v>
      </c>
      <c r="L38" s="14">
        <v>8160210</v>
      </c>
      <c r="M38" s="14" t="str">
        <v>מק"מ 216- ממשלת ישראל</v>
      </c>
    </row>
    <row r="39" spans="1:17">
      <c r="A39" s="14">
        <v>0.79000000000000004</v>
      </c>
      <c r="B39" s="14">
        <v>0.84999999999999998</v>
      </c>
      <c r="C39" s="15">
        <v>84543.139999999999</v>
      </c>
      <c r="D39" s="14">
        <v>99.950000000000003</v>
      </c>
      <c r="E39" s="15">
        <v>84585431.079999998</v>
      </c>
      <c r="F39" s="14">
        <v>0.10000000000000001</v>
      </c>
      <c r="G39" s="14">
        <v>0</v>
      </c>
      <c r="H39" s="14" t="s">
        <v>52</v>
      </c>
      <c r="I39" s="14">
        <v>0.52000000000000002</v>
      </c>
      <c r="J39" s="14" t="s">
        <v>53</v>
      </c>
      <c r="K39" s="14" t="s">
        <v>73</v>
      </c>
      <c r="L39" s="14">
        <v>8151011</v>
      </c>
      <c r="M39" s="14" t="str">
        <v>מק''מ 1015- ממשלת ישראל</v>
      </c>
    </row>
    <row r="40" spans="1:17">
      <c r="A40" s="14">
        <v>0.54000000000000004</v>
      </c>
      <c r="B40" s="14">
        <v>0.57999999999999996</v>
      </c>
      <c r="C40" s="15">
        <v>57868.019999999997</v>
      </c>
      <c r="D40" s="14">
        <v>99.950000000000003</v>
      </c>
      <c r="E40" s="15">
        <v>57896967.740000002</v>
      </c>
      <c r="F40" s="14">
        <v>0.080000000000000002</v>
      </c>
      <c r="G40" s="14">
        <v>0</v>
      </c>
      <c r="H40" s="14" t="s">
        <v>52</v>
      </c>
      <c r="I40" s="14">
        <v>0.58999999999999997</v>
      </c>
      <c r="J40" s="14" t="s">
        <v>53</v>
      </c>
      <c r="K40" s="14" t="s">
        <v>73</v>
      </c>
      <c r="L40" s="14">
        <v>8151110</v>
      </c>
      <c r="M40" s="14" t="str">
        <v>מק''מ 1115- ממשלת ישראל</v>
      </c>
    </row>
    <row r="41" spans="1:17">
      <c r="A41" s="14">
        <v>0.92000000000000004</v>
      </c>
      <c r="B41" s="14">
        <v>0.76000000000000001</v>
      </c>
      <c r="C41" s="15">
        <v>98416.009999999995</v>
      </c>
      <c r="D41" s="14">
        <v>99.980000000000004</v>
      </c>
      <c r="E41" s="15">
        <v>98435698.030000001</v>
      </c>
      <c r="F41" s="14">
        <v>0.20999999999999999</v>
      </c>
      <c r="G41" s="14">
        <v>0</v>
      </c>
      <c r="H41" s="14" t="s">
        <v>52</v>
      </c>
      <c r="I41" s="14">
        <v>0.10000000000000001</v>
      </c>
      <c r="J41" s="14" t="s">
        <v>53</v>
      </c>
      <c r="K41" s="14" t="s">
        <v>73</v>
      </c>
      <c r="L41" s="14">
        <v>8150518</v>
      </c>
      <c r="M41" s="14" t="str">
        <v>מקמ 515- ממשלת ישראל</v>
      </c>
    </row>
    <row r="42" spans="1:17">
      <c r="A42" s="14">
        <v>0.31</v>
      </c>
      <c r="B42" s="14">
        <v>0.26000000000000001</v>
      </c>
      <c r="C42" s="15">
        <v>33811.260000000002</v>
      </c>
      <c r="D42" s="14">
        <v>99.980000000000004</v>
      </c>
      <c r="E42" s="15">
        <v>33818022.450000003</v>
      </c>
      <c r="F42" s="14">
        <v>0.12</v>
      </c>
      <c r="G42" s="14">
        <v>0</v>
      </c>
      <c r="H42" s="14" t="s">
        <v>52</v>
      </c>
      <c r="I42" s="14">
        <v>0.17000000000000001</v>
      </c>
      <c r="J42" s="14" t="s">
        <v>53</v>
      </c>
      <c r="K42" s="14" t="s">
        <v>73</v>
      </c>
      <c r="L42" s="14">
        <v>8150617</v>
      </c>
      <c r="M42" s="14" t="str">
        <v>מק''מ 615- ממשלת ישראל</v>
      </c>
    </row>
    <row r="43" spans="1:17">
      <c r="A43" s="14">
        <v>0.89000000000000001</v>
      </c>
      <c r="B43" s="14">
        <v>0.95999999999999996</v>
      </c>
      <c r="C43" s="15">
        <v>95716.850000000006</v>
      </c>
      <c r="D43" s="14">
        <v>99.980000000000004</v>
      </c>
      <c r="E43" s="15">
        <v>95735996.810000002</v>
      </c>
      <c r="F43" s="14">
        <v>0.059999999999999998</v>
      </c>
      <c r="G43" s="14">
        <v>0</v>
      </c>
      <c r="H43" s="14" t="s">
        <v>52</v>
      </c>
      <c r="I43" s="14">
        <v>0.34999999999999998</v>
      </c>
      <c r="J43" s="14" t="s">
        <v>53</v>
      </c>
      <c r="K43" s="14" t="s">
        <v>73</v>
      </c>
      <c r="L43" s="14">
        <v>8150815</v>
      </c>
      <c r="M43" s="14" t="str">
        <v>מק''מ 815- ממשלת ישראל</v>
      </c>
    </row>
    <row r="44" spans="1:17">
      <c r="A44" s="13">
        <v>5.6200000000000001</v>
      </c>
      <c r="B44" s="13"/>
      <c r="C44" s="16">
        <v>604293.27000000002</v>
      </c>
      <c r="D44" s="13"/>
      <c r="E44" s="16">
        <v>604504301.84000003</v>
      </c>
      <c r="F44" s="13">
        <v>0.14999999999999999</v>
      </c>
      <c r="G44" s="13"/>
      <c r="H44" s="13"/>
      <c r="I44" s="13">
        <v>0.37</v>
      </c>
      <c r="J44" s="13"/>
      <c r="K44" s="13"/>
      <c r="L44" s="13"/>
      <c r="M44" s="13" t="str">
        <v>סה"כ מלווה קצר מועד</v>
      </c>
    </row>
    <row r="45" spans="1:17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 t="str">
        <v>שחר</v>
      </c>
    </row>
    <row r="46" spans="1:17">
      <c r="A46" s="14">
        <v>0.81999999999999995</v>
      </c>
      <c r="B46" s="14">
        <v>0.41999999999999998</v>
      </c>
      <c r="C46" s="15">
        <v>88027.130000000005</v>
      </c>
      <c r="D46" s="14">
        <v>120.84999999999999</v>
      </c>
      <c r="E46" s="15">
        <v>72839992.969999999</v>
      </c>
      <c r="F46" s="14">
        <v>0.77000000000000002</v>
      </c>
      <c r="G46" s="14">
        <v>5</v>
      </c>
      <c r="H46" s="14" t="s">
        <v>52</v>
      </c>
      <c r="I46" s="14">
        <v>4.4299999999999997</v>
      </c>
      <c r="J46" s="14" t="s">
        <v>53</v>
      </c>
      <c r="K46" s="14" t="s">
        <v>75</v>
      </c>
      <c r="L46" s="14">
        <v>1115773</v>
      </c>
      <c r="M46" s="14" t="str">
        <v>ממשל שקלית 021- ממשלת ישראל</v>
      </c>
    </row>
    <row r="47" spans="1:17" ht="22.5">
      <c r="A47" s="14">
        <v>0.56999999999999995</v>
      </c>
      <c r="B47" s="14">
        <v>0.28000000000000003</v>
      </c>
      <c r="C47" s="15">
        <v>60932.150000000001</v>
      </c>
      <c r="D47" s="14">
        <v>121.54000000000001</v>
      </c>
      <c r="E47" s="15">
        <v>50133411.130000003</v>
      </c>
      <c r="F47" s="14">
        <v>0.56000000000000005</v>
      </c>
      <c r="G47" s="14">
        <v>6</v>
      </c>
      <c r="H47" s="14" t="s">
        <v>52</v>
      </c>
      <c r="I47" s="14">
        <v>3.6200000000000001</v>
      </c>
      <c r="J47" s="14" t="s">
        <v>53</v>
      </c>
      <c r="K47" s="14" t="s">
        <v>75</v>
      </c>
      <c r="L47" s="14">
        <v>1110907</v>
      </c>
      <c r="M47" s="14" t="str">
        <v>ממשלתי שקלי  0219- ממשלת ישראל</v>
      </c>
    </row>
    <row r="48" spans="1:17">
      <c r="A48" s="14">
        <v>0</v>
      </c>
      <c r="B48" s="14">
        <v>0</v>
      </c>
      <c r="C48" s="14">
        <v>4.7699999999999996</v>
      </c>
      <c r="D48" s="14">
        <v>106.45</v>
      </c>
      <c r="E48" s="15">
        <v>4480.4899999999998</v>
      </c>
      <c r="F48" s="14">
        <v>0.080000000000000002</v>
      </c>
      <c r="G48" s="14">
        <v>6.5</v>
      </c>
      <c r="H48" s="14" t="s">
        <v>52</v>
      </c>
      <c r="I48" s="14">
        <v>0.83999999999999997</v>
      </c>
      <c r="J48" s="14" t="s">
        <v>53</v>
      </c>
      <c r="K48" s="14" t="s">
        <v>75</v>
      </c>
      <c r="L48" s="14">
        <v>9268335</v>
      </c>
      <c r="M48" s="14" t="str">
        <v>שחר 2683- ממשלת ישראל</v>
      </c>
    </row>
    <row r="49" spans="1:17">
      <c r="A49" s="14">
        <v>0.26000000000000001</v>
      </c>
      <c r="B49" s="14">
        <v>0.12</v>
      </c>
      <c r="C49" s="15">
        <v>27686.959999999999</v>
      </c>
      <c r="D49" s="14">
        <v>129.56</v>
      </c>
      <c r="E49" s="15">
        <v>21369987.27</v>
      </c>
      <c r="F49" s="14">
        <v>1.1299999999999999</v>
      </c>
      <c r="G49" s="14">
        <v>5.5</v>
      </c>
      <c r="H49" s="14" t="s">
        <v>52</v>
      </c>
      <c r="I49" s="14">
        <v>5.9699999999999998</v>
      </c>
      <c r="J49" s="14" t="s">
        <v>53</v>
      </c>
      <c r="K49" s="14" t="s">
        <v>73</v>
      </c>
      <c r="L49" s="14">
        <v>1123272</v>
      </c>
      <c r="M49" s="14" t="str">
        <v>ממש"ק 122- ממשלת ישראל</v>
      </c>
    </row>
    <row r="50" spans="1:17">
      <c r="A50" s="14">
        <v>0.46999999999999997</v>
      </c>
      <c r="B50" s="14">
        <v>0.20000000000000001</v>
      </c>
      <c r="C50" s="15">
        <v>50717.43</v>
      </c>
      <c r="D50" s="14">
        <v>149.61000000000001</v>
      </c>
      <c r="E50" s="15">
        <v>33899761.969999999</v>
      </c>
      <c r="F50" s="14">
        <v>1.74</v>
      </c>
      <c r="G50" s="14">
        <v>6.25</v>
      </c>
      <c r="H50" s="14" t="s">
        <v>52</v>
      </c>
      <c r="I50" s="14">
        <v>9.0099999999999998</v>
      </c>
      <c r="J50" s="14" t="s">
        <v>53</v>
      </c>
      <c r="K50" s="14" t="s">
        <v>73</v>
      </c>
      <c r="L50" s="14">
        <v>1099456</v>
      </c>
      <c r="M50" s="14" t="str">
        <v>ממשל שיקלי1026- ממשלת ישראל</v>
      </c>
    </row>
    <row r="51" spans="1:17">
      <c r="A51" s="14">
        <v>0</v>
      </c>
      <c r="B51" s="14">
        <v>0</v>
      </c>
      <c r="C51" s="14">
        <v>7.9400000000000004</v>
      </c>
      <c r="D51" s="14">
        <v>110.68000000000001</v>
      </c>
      <c r="E51" s="15">
        <v>7177.0500000000002</v>
      </c>
      <c r="F51" s="14">
        <v>0.17000000000000001</v>
      </c>
      <c r="G51" s="14">
        <v>5.5</v>
      </c>
      <c r="H51" s="14" t="s">
        <v>52</v>
      </c>
      <c r="I51" s="14">
        <v>1.8700000000000001</v>
      </c>
      <c r="J51" s="14" t="s">
        <v>53</v>
      </c>
      <c r="K51" s="14" t="s">
        <v>73</v>
      </c>
      <c r="L51" s="14">
        <v>1101575</v>
      </c>
      <c r="M51" s="14" t="str">
        <v>ממשל שקל  0217- ממשלת ישראל</v>
      </c>
    </row>
    <row r="52" spans="1:17" ht="22.5">
      <c r="A52" s="14">
        <v>0.17999999999999999</v>
      </c>
      <c r="B52" s="14">
        <v>0.12</v>
      </c>
      <c r="C52" s="15">
        <v>19831.709999999999</v>
      </c>
      <c r="D52" s="14">
        <v>158.22</v>
      </c>
      <c r="E52" s="15">
        <v>12534262.939999999</v>
      </c>
      <c r="F52" s="14">
        <v>2.5299999999999998</v>
      </c>
      <c r="G52" s="14">
        <v>5.5</v>
      </c>
      <c r="H52" s="14" t="s">
        <v>52</v>
      </c>
      <c r="I52" s="14">
        <v>17.02</v>
      </c>
      <c r="J52" s="14" t="s">
        <v>53</v>
      </c>
      <c r="K52" s="14" t="s">
        <v>73</v>
      </c>
      <c r="L52" s="14">
        <v>1125400</v>
      </c>
      <c r="M52" s="14" t="str">
        <v>ממשל שקלית 0142- ממשלת ישראל</v>
      </c>
    </row>
    <row r="53" spans="1:17" ht="22.5">
      <c r="A53" s="14">
        <v>0.22</v>
      </c>
      <c r="B53" s="14">
        <v>0.28000000000000003</v>
      </c>
      <c r="C53" s="15">
        <v>23256.400000000001</v>
      </c>
      <c r="D53" s="14">
        <v>108.58</v>
      </c>
      <c r="E53" s="15">
        <v>21418677.57</v>
      </c>
      <c r="F53" s="14">
        <v>0.62</v>
      </c>
      <c r="G53" s="14">
        <v>2.25</v>
      </c>
      <c r="H53" s="14" t="s">
        <v>52</v>
      </c>
      <c r="I53" s="14">
        <v>3.96</v>
      </c>
      <c r="J53" s="14" t="s">
        <v>53</v>
      </c>
      <c r="K53" s="14" t="s">
        <v>73</v>
      </c>
      <c r="L53" s="14">
        <v>1131770</v>
      </c>
      <c r="M53" s="14" t="str">
        <v>ממשל שקלית 0519- ממשלת ישראל</v>
      </c>
    </row>
    <row r="54" spans="1:17">
      <c r="A54" s="14">
        <v>0.01</v>
      </c>
      <c r="B54" s="14">
        <v>0.01</v>
      </c>
      <c r="C54" s="15">
        <v>1001.29</v>
      </c>
      <c r="D54" s="14">
        <v>108.36</v>
      </c>
      <c r="E54" s="15">
        <v>924038.96999999997</v>
      </c>
      <c r="F54" s="14">
        <v>0.10000000000000001</v>
      </c>
      <c r="G54" s="14">
        <v>4.25</v>
      </c>
      <c r="H54" s="14" t="s">
        <v>52</v>
      </c>
      <c r="I54" s="14">
        <v>1.3799999999999999</v>
      </c>
      <c r="J54" s="14" t="s">
        <v>53</v>
      </c>
      <c r="K54" s="14" t="s">
        <v>73</v>
      </c>
      <c r="L54" s="14">
        <v>1122019</v>
      </c>
      <c r="M54" s="14" t="str">
        <v>ממשל שקלית 618- ממשלת ישראל</v>
      </c>
    </row>
    <row r="55" spans="1:17">
      <c r="A55" s="14">
        <v>0.16</v>
      </c>
      <c r="B55" s="14">
        <v>0.28000000000000003</v>
      </c>
      <c r="C55" s="15">
        <v>17394.630000000001</v>
      </c>
      <c r="D55" s="14">
        <v>103.02</v>
      </c>
      <c r="E55" s="15">
        <v>16884715.289999999</v>
      </c>
      <c r="F55" s="14">
        <v>0.28000000000000003</v>
      </c>
      <c r="G55" s="14">
        <v>1.25</v>
      </c>
      <c r="H55" s="14" t="s">
        <v>52</v>
      </c>
      <c r="I55" s="14">
        <v>2.5499999999999998</v>
      </c>
      <c r="J55" s="14" t="s">
        <v>53</v>
      </c>
      <c r="K55" s="14" t="s">
        <v>73</v>
      </c>
      <c r="L55" s="14">
        <v>1132786</v>
      </c>
      <c r="M55" s="14" t="str">
        <v>ממשלי שקלי 1017- ממשלת ישראל</v>
      </c>
    </row>
    <row r="56" spans="1:17" ht="22.5">
      <c r="A56" s="14">
        <v>0.47999999999999998</v>
      </c>
      <c r="B56" s="14">
        <v>0.28000000000000003</v>
      </c>
      <c r="C56" s="15">
        <v>51759.889999999999</v>
      </c>
      <c r="D56" s="14">
        <v>110.98999999999999</v>
      </c>
      <c r="E56" s="15">
        <v>46634737.130000003</v>
      </c>
      <c r="F56" s="14">
        <v>0.34000000000000002</v>
      </c>
      <c r="G56" s="14">
        <v>4</v>
      </c>
      <c r="H56" s="14" t="s">
        <v>52</v>
      </c>
      <c r="I56" s="14">
        <v>2.73</v>
      </c>
      <c r="J56" s="14" t="s">
        <v>53</v>
      </c>
      <c r="K56" s="14" t="s">
        <v>73</v>
      </c>
      <c r="L56" s="14">
        <v>1126218</v>
      </c>
      <c r="M56" s="14" t="str">
        <v>ממשלתי שקלי 0118- ממשלת ישראל</v>
      </c>
    </row>
    <row r="57" spans="1:17" ht="22.5">
      <c r="A57" s="14">
        <v>0.5</v>
      </c>
      <c r="B57" s="14">
        <v>0.27000000000000002</v>
      </c>
      <c r="C57" s="15">
        <v>53569.510000000002</v>
      </c>
      <c r="D57" s="14">
        <v>121.84999999999999</v>
      </c>
      <c r="E57" s="15">
        <v>43963485.899999999</v>
      </c>
      <c r="F57" s="14">
        <v>1.3500000000000001</v>
      </c>
      <c r="G57" s="14">
        <v>4.25</v>
      </c>
      <c r="H57" s="14" t="s">
        <v>52</v>
      </c>
      <c r="I57" s="14">
        <v>7.0599999999999996</v>
      </c>
      <c r="J57" s="14" t="s">
        <v>53</v>
      </c>
      <c r="K57" s="14" t="s">
        <v>73</v>
      </c>
      <c r="L57" s="14">
        <v>1126747</v>
      </c>
      <c r="M57" s="14" t="str">
        <v>ממשלתי שקלי 0323- ממשלת ישראל</v>
      </c>
    </row>
    <row r="58" spans="1:17" ht="22.5">
      <c r="A58" s="14">
        <v>0.37</v>
      </c>
      <c r="B58" s="14">
        <v>0.25</v>
      </c>
      <c r="C58" s="15">
        <v>39747.879999999997</v>
      </c>
      <c r="D58" s="14">
        <v>104.91</v>
      </c>
      <c r="E58" s="15">
        <v>37887594.649999999</v>
      </c>
      <c r="F58" s="14">
        <v>0.089999999999999997</v>
      </c>
      <c r="G58" s="14">
        <v>2.5</v>
      </c>
      <c r="H58" s="14" t="s">
        <v>52</v>
      </c>
      <c r="I58" s="14">
        <v>1.1399999999999999</v>
      </c>
      <c r="J58" s="14" t="s">
        <v>53</v>
      </c>
      <c r="K58" s="14" t="s">
        <v>73</v>
      </c>
      <c r="L58" s="14">
        <v>1127166</v>
      </c>
      <c r="M58" s="14" t="str">
        <v>ממשלתי שקלי 0516- ממשלת ישראל</v>
      </c>
    </row>
    <row r="59" spans="1:17" ht="22.5">
      <c r="A59" s="14">
        <v>0.17999999999999999</v>
      </c>
      <c r="B59" s="14">
        <v>0.13</v>
      </c>
      <c r="C59" s="15">
        <v>19643.939999999999</v>
      </c>
      <c r="D59" s="14">
        <v>118.72</v>
      </c>
      <c r="E59" s="15">
        <v>16546447.060000001</v>
      </c>
      <c r="F59" s="14">
        <v>1.51</v>
      </c>
      <c r="G59" s="14">
        <v>3.75</v>
      </c>
      <c r="H59" s="14" t="s">
        <v>52</v>
      </c>
      <c r="I59" s="14">
        <v>7.9199999999999999</v>
      </c>
      <c r="J59" s="14" t="s">
        <v>53</v>
      </c>
      <c r="K59" s="14" t="s">
        <v>73</v>
      </c>
      <c r="L59" s="14">
        <v>1130848</v>
      </c>
      <c r="M59" s="14" t="str">
        <v>ממשלתי שקלי 324- ממשלת ישראל</v>
      </c>
    </row>
    <row r="60" spans="1:17">
      <c r="A60" s="13">
        <v>4.2199999999999998</v>
      </c>
      <c r="B60" s="13"/>
      <c r="C60" s="16">
        <v>453581.63</v>
      </c>
      <c r="D60" s="13"/>
      <c r="E60" s="16">
        <v>375048770.38999999</v>
      </c>
      <c r="F60" s="13">
        <v>0.91000000000000003</v>
      </c>
      <c r="G60" s="13"/>
      <c r="H60" s="13"/>
      <c r="I60" s="13">
        <v>5.3499999999999996</v>
      </c>
      <c r="J60" s="13"/>
      <c r="K60" s="13"/>
      <c r="L60" s="13"/>
      <c r="M60" s="13" t="str">
        <v>סה"כ שחר</v>
      </c>
    </row>
    <row r="61" spans="1:1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 t="str">
        <v>גילון</v>
      </c>
    </row>
    <row r="62" spans="1:17">
      <c r="A62" s="14">
        <v>0</v>
      </c>
      <c r="B62" s="14">
        <v>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/>
      <c r="K62" s="14">
        <v>0</v>
      </c>
      <c r="L62" s="14">
        <v>0</v>
      </c>
      <c r="M62" s="14">
        <v>0</v>
      </c>
    </row>
    <row r="63" spans="1:17">
      <c r="A63" s="13">
        <v>0</v>
      </c>
      <c r="B63" s="13"/>
      <c r="C63" s="13">
        <v>0</v>
      </c>
      <c r="D63" s="13"/>
      <c r="E63" s="13">
        <v>0</v>
      </c>
      <c r="F63" s="13">
        <v>0</v>
      </c>
      <c r="G63" s="13"/>
      <c r="H63" s="13"/>
      <c r="I63" s="13">
        <v>0</v>
      </c>
      <c r="J63" s="13"/>
      <c r="K63" s="13"/>
      <c r="L63" s="13"/>
      <c r="M63" s="13" t="str">
        <v>סה"כ גילון</v>
      </c>
    </row>
    <row r="64" spans="1:17">
      <c r="A64" s="13">
        <v>9.8499999999999996</v>
      </c>
      <c r="B64" s="13"/>
      <c r="C64" s="16">
        <v>1057874.8999999999</v>
      </c>
      <c r="D64" s="13"/>
      <c r="E64" s="16">
        <v>979553072.23000002</v>
      </c>
      <c r="F64" s="13">
        <v>0.47999999999999998</v>
      </c>
      <c r="G64" s="13"/>
      <c r="H64" s="13"/>
      <c r="I64" s="13">
        <v>2.5099999999999998</v>
      </c>
      <c r="J64" s="13"/>
      <c r="K64" s="13"/>
      <c r="L64" s="13"/>
      <c r="M64" s="13" t="s">
        <v>76</v>
      </c>
    </row>
    <row r="65" spans="1:1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 t="str">
        <v>צמודות לדולר</v>
      </c>
    </row>
    <row r="66" spans="1:1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 t="str">
        <v>גלבוע</v>
      </c>
    </row>
    <row r="67" spans="1:17">
      <c r="A67" s="14">
        <v>0</v>
      </c>
      <c r="B67" s="14">
        <v>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/>
      <c r="K67" s="14">
        <v>0</v>
      </c>
      <c r="L67" s="14">
        <v>0</v>
      </c>
      <c r="M67" s="14">
        <v>0</v>
      </c>
    </row>
    <row r="68" spans="1:17">
      <c r="A68" s="13">
        <v>0</v>
      </c>
      <c r="B68" s="13"/>
      <c r="C68" s="13">
        <v>0</v>
      </c>
      <c r="D68" s="13"/>
      <c r="E68" s="13">
        <v>0</v>
      </c>
      <c r="F68" s="13">
        <v>0</v>
      </c>
      <c r="G68" s="13"/>
      <c r="H68" s="13"/>
      <c r="I68" s="13">
        <v>0</v>
      </c>
      <c r="J68" s="13"/>
      <c r="K68" s="13"/>
      <c r="L68" s="13"/>
      <c r="M68" s="13" t="str">
        <v>סה"כ גלבוע</v>
      </c>
    </row>
    <row r="69" spans="1:17">
      <c r="A69" s="13">
        <v>0</v>
      </c>
      <c r="B69" s="13"/>
      <c r="C69" s="13">
        <v>0</v>
      </c>
      <c r="D69" s="13"/>
      <c r="E69" s="13">
        <v>0</v>
      </c>
      <c r="F69" s="13">
        <v>0</v>
      </c>
      <c r="G69" s="13"/>
      <c r="H69" s="13"/>
      <c r="I69" s="13">
        <v>0</v>
      </c>
      <c r="J69" s="13"/>
      <c r="K69" s="13"/>
      <c r="L69" s="13"/>
      <c r="M69" s="13" t="str">
        <v>סה"כ צמודות לדולר</v>
      </c>
    </row>
    <row r="70" spans="1:17">
      <c r="A70" s="13">
        <v>15.470000000000001</v>
      </c>
      <c r="B70" s="13"/>
      <c r="C70" s="16">
        <v>1662237.51</v>
      </c>
      <c r="D70" s="13"/>
      <c r="E70" s="16">
        <v>1409447477.79</v>
      </c>
      <c r="F70" s="13">
        <v>0.040000000000000001</v>
      </c>
      <c r="G70" s="13"/>
      <c r="H70" s="13"/>
      <c r="I70" s="13">
        <v>4.4699999999999998</v>
      </c>
      <c r="J70" s="13"/>
      <c r="K70" s="13"/>
      <c r="L70" s="13"/>
      <c r="M70" s="13" t="s">
        <v>65</v>
      </c>
    </row>
    <row r="71" spans="1:1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 t="s">
        <v>66</v>
      </c>
    </row>
    <row r="72" spans="1:1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 t="str">
        <v>אג"ח ממשלתי בחו"ל</v>
      </c>
    </row>
    <row r="73" spans="1:17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</row>
    <row r="74" spans="1:17">
      <c r="A74" s="14">
        <v>0</v>
      </c>
      <c r="B74" s="14">
        <v>0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/>
      <c r="K74" s="14">
        <v>0</v>
      </c>
      <c r="L74" s="14">
        <v>0</v>
      </c>
      <c r="M74" s="14">
        <v>0</v>
      </c>
    </row>
    <row r="75" spans="1:17">
      <c r="A75" s="13">
        <v>0</v>
      </c>
      <c r="B75" s="13"/>
      <c r="C75" s="13">
        <v>0</v>
      </c>
      <c r="D75" s="13"/>
      <c r="E75" s="13">
        <v>0</v>
      </c>
      <c r="F75" s="13">
        <v>0</v>
      </c>
      <c r="G75" s="13"/>
      <c r="H75" s="13"/>
      <c r="I75" s="13">
        <v>0</v>
      </c>
      <c r="J75" s="13"/>
      <c r="K75" s="13"/>
      <c r="L75" s="13"/>
      <c r="M75" s="13" t="s">
        <v>77</v>
      </c>
    </row>
    <row r="76" spans="1:17">
      <c r="A76" s="13">
        <v>0</v>
      </c>
      <c r="B76" s="13"/>
      <c r="C76" s="13">
        <v>0</v>
      </c>
      <c r="D76" s="13"/>
      <c r="E76" s="13">
        <v>0</v>
      </c>
      <c r="F76" s="13">
        <v>0</v>
      </c>
      <c r="G76" s="13"/>
      <c r="H76" s="13"/>
      <c r="I76" s="13">
        <v>0</v>
      </c>
      <c r="J76" s="13"/>
      <c r="K76" s="13"/>
      <c r="L76" s="13"/>
      <c r="M76" s="13" t="str">
        <v>סה"כ אג"ח ממשלתי בחו"ל</v>
      </c>
    </row>
    <row r="77" spans="1:1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 t="str">
        <v>אג"ח ממשלות זרות בחו"ל</v>
      </c>
    </row>
    <row r="78" spans="1:17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</row>
    <row r="79" spans="1:17" ht="22.5">
      <c r="A79" s="14">
        <v>0.01</v>
      </c>
      <c r="B79" s="14">
        <v>0</v>
      </c>
      <c r="C79" s="15">
        <v>1537.04</v>
      </c>
      <c r="D79" s="14">
        <v>98.590000000000003</v>
      </c>
      <c r="E79" s="15">
        <v>1559025.4099999999</v>
      </c>
      <c r="F79" s="14">
        <v>0</v>
      </c>
      <c r="G79" s="14">
        <v>10</v>
      </c>
      <c r="H79" s="14" t="s">
        <v>39</v>
      </c>
      <c r="I79" s="14"/>
      <c r="J79" s="14" t="s">
        <v>78</v>
      </c>
      <c r="K79" s="14" t="s">
        <v>73</v>
      </c>
      <c r="L79" s="14" t="str">
        <v>XS1000657970</v>
      </c>
      <c r="M79" s="14" t="str">
        <v>IFC 10 06/12/17- INTL</v>
      </c>
    </row>
    <row r="80" spans="1:17" ht="22.5">
      <c r="A80" s="14">
        <v>0.11</v>
      </c>
      <c r="B80" s="14">
        <v>0</v>
      </c>
      <c r="C80" s="15">
        <v>12207.83</v>
      </c>
      <c r="D80" s="14">
        <v>96.099999999999994</v>
      </c>
      <c r="E80" s="15">
        <v>12703913.449999999</v>
      </c>
      <c r="F80" s="14">
        <v>0</v>
      </c>
      <c r="G80" s="14">
        <v>10</v>
      </c>
      <c r="H80" s="14" t="s">
        <v>39</v>
      </c>
      <c r="I80" s="14"/>
      <c r="J80" s="14" t="s">
        <v>79</v>
      </c>
      <c r="K80" s="14" t="s">
        <v>80</v>
      </c>
      <c r="L80" s="14" t="str">
        <v>BRSTNCNTF139</v>
      </c>
      <c r="M80" s="14" t="str">
        <v>Note 1 on BNTNF 10 01/01/18- NOTA DO TESOURO NACIONAL</v>
      </c>
    </row>
    <row r="81" spans="1:17" ht="22.5">
      <c r="A81" s="14">
        <v>0.12</v>
      </c>
      <c r="B81" s="14">
        <v>0</v>
      </c>
      <c r="C81" s="15">
        <v>13074.58</v>
      </c>
      <c r="D81" s="15">
        <v>10470</v>
      </c>
      <c r="E81" s="15">
        <v>124876.61</v>
      </c>
      <c r="F81" s="14">
        <v>0</v>
      </c>
      <c r="G81" s="14">
        <v>6.5</v>
      </c>
      <c r="H81" s="14" t="s">
        <v>41</v>
      </c>
      <c r="I81" s="14">
        <v>5.9100000000000001</v>
      </c>
      <c r="J81" s="14" t="s">
        <v>78</v>
      </c>
      <c r="K81" s="14" t="s">
        <v>81</v>
      </c>
      <c r="L81" s="14" t="str">
        <v>MX0MGO0000Q0</v>
      </c>
      <c r="M81" s="14" t="str">
        <v>MBONO 6 1/2 06/09/22- MEX BONOS DESARR FIX RT</v>
      </c>
    </row>
    <row r="82" spans="1:17" ht="22.5">
      <c r="A82" s="14">
        <v>0.050000000000000003</v>
      </c>
      <c r="B82" s="14">
        <v>0</v>
      </c>
      <c r="C82" s="15">
        <v>5230.29</v>
      </c>
      <c r="D82" s="14">
        <v>98.019999999999996</v>
      </c>
      <c r="E82" s="15">
        <v>5336081.5199999996</v>
      </c>
      <c r="F82" s="14">
        <v>0</v>
      </c>
      <c r="G82" s="14">
        <v>4.25</v>
      </c>
      <c r="H82" s="14" t="s">
        <v>33</v>
      </c>
      <c r="I82" s="14">
        <v>8.0199999999999996</v>
      </c>
      <c r="J82" s="14" t="s">
        <v>78</v>
      </c>
      <c r="K82" s="14" t="s">
        <v>82</v>
      </c>
      <c r="L82" s="14" t="str">
        <v>US105756BV13</v>
      </c>
      <c r="M82" s="14" t="str">
        <v>BRAZIL 4 1/4 01/07/25- FED REPUBLIC OF BRAZIL</v>
      </c>
    </row>
    <row r="83" spans="1:17">
      <c r="A83" s="13">
        <v>0.29999999999999999</v>
      </c>
      <c r="B83" s="13"/>
      <c r="C83" s="16">
        <v>32049.740000000002</v>
      </c>
      <c r="D83" s="13"/>
      <c r="E83" s="16">
        <v>19723896.989999998</v>
      </c>
      <c r="F83" s="13">
        <v>0</v>
      </c>
      <c r="G83" s="13"/>
      <c r="H83" s="13"/>
      <c r="I83" s="13">
        <v>3.7200000000000002</v>
      </c>
      <c r="J83" s="13"/>
      <c r="K83" s="13"/>
      <c r="L83" s="13"/>
      <c r="M83" s="13" t="s">
        <v>77</v>
      </c>
    </row>
    <row r="84" spans="1:17">
      <c r="A84" s="13">
        <v>0.29999999999999999</v>
      </c>
      <c r="B84" s="13"/>
      <c r="C84" s="16">
        <v>32049.740000000002</v>
      </c>
      <c r="D84" s="13"/>
      <c r="E84" s="16">
        <v>19723896.989999998</v>
      </c>
      <c r="F84" s="13">
        <v>0</v>
      </c>
      <c r="G84" s="13"/>
      <c r="H84" s="13"/>
      <c r="I84" s="13">
        <v>3.7200000000000002</v>
      </c>
      <c r="J84" s="13"/>
      <c r="K84" s="13"/>
      <c r="L84" s="13"/>
      <c r="M84" s="13" t="str">
        <v>סה"כ אג"ח ממשלות זרות בחו"ל</v>
      </c>
    </row>
    <row r="85" spans="1:17">
      <c r="A85" s="13">
        <v>0.29999999999999999</v>
      </c>
      <c r="B85" s="13"/>
      <c r="C85" s="16">
        <v>32049.740000000002</v>
      </c>
      <c r="D85" s="13"/>
      <c r="E85" s="16">
        <v>19723896.989999998</v>
      </c>
      <c r="F85" s="13">
        <v>0</v>
      </c>
      <c r="G85" s="13"/>
      <c r="H85" s="13"/>
      <c r="I85" s="13">
        <v>3.7200000000000002</v>
      </c>
      <c r="J85" s="13"/>
      <c r="K85" s="13"/>
      <c r="L85" s="13"/>
      <c r="M85" s="13" t="s">
        <v>67</v>
      </c>
    </row>
    <row r="86" spans="1:17" ht="24">
      <c r="A86" s="10">
        <v>15.77</v>
      </c>
      <c r="B86" s="10"/>
      <c r="C86" s="11">
        <v>1694287.25</v>
      </c>
      <c r="D86" s="10"/>
      <c r="E86" s="11">
        <v>1429171374.78</v>
      </c>
      <c r="F86" s="10">
        <v>0.040000000000000001</v>
      </c>
      <c r="G86" s="10"/>
      <c r="H86" s="10"/>
      <c r="I86" s="10">
        <v>4.4500000000000002</v>
      </c>
      <c r="J86" s="10"/>
      <c r="K86" s="10"/>
      <c r="L86" s="10"/>
      <c r="M86" s="10" t="s">
        <v>83</v>
      </c>
    </row>
    <row r="87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28"/>
  <sheetViews>
    <sheetView workbookViewId="0" showGridLines="0">
      <selection activeCell="H1" sqref="H1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19.42578" customWidth="1"/>
    <col min="15" max="15" style="1" width="9.142308" hidden="1"/>
    <col min="16" max="16" style="1" width="6.710938" customWidth="1"/>
    <col min="17" max="17" style="1" width="24.57031" bestFit="1" customWidth="1"/>
    <col min="18" max="16384" style="1"/>
  </cols>
  <sheetData>
    <row r="2" spans="1:17" customHeight="1" ht="25.15">
      <c r="A2" s="2" t="str">
        <v>ניירות ערך סחירים - תעודות חוב מסחריות</v>
      </c>
      <c r="Q2" s="3" t="s">
        <f>HYPERLINK("#'"&amp;גיליון1!$A$32&amp;"'!C6",גיליון1!$B$32)</f>
        <v>30</v>
      </c>
    </row>
    <row r="3" spans="1:17" customHeight="1" ht="3.6"/>
    <row r="4" spans="1:17" customHeight="1" ht="61.15">
      <c r="A4" s="4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7" customHeight="1" ht="2.85"/>
    <row r="6" spans="1:17" customHeight="1" ht="15.2"/>
    <row r="7" spans="1:17" customHeight="1" ht="43.15">
      <c r="A7" s="5" t="s">
        <v>2</v>
      </c>
      <c r="B7" s="5" t="s">
        <v>68</v>
      </c>
      <c r="C7" s="5" t="s">
        <v>69</v>
      </c>
      <c r="D7" s="5" t="s">
        <v>70</v>
      </c>
      <c r="E7" s="5" t="s">
        <v>71</v>
      </c>
      <c r="F7" s="5" t="s">
        <v>45</v>
      </c>
      <c r="G7" s="5" t="s">
        <v>46</v>
      </c>
      <c r="H7" s="5" t="s">
        <v>31</v>
      </c>
      <c r="I7" s="5" t="s">
        <v>72</v>
      </c>
      <c r="J7" s="5" t="s">
        <v>47</v>
      </c>
      <c r="K7" s="5" t="s">
        <v>48</v>
      </c>
      <c r="L7" s="5" t="s">
        <v>84</v>
      </c>
      <c r="M7" s="5" t="s">
        <v>49</v>
      </c>
      <c r="N7" s="5" t="s">
        <v>50</v>
      </c>
    </row>
    <row r="8" spans="1:17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 t="s">
        <v>51</v>
      </c>
    </row>
    <row r="9" spans="1:17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 t="s">
        <v>85</v>
      </c>
    </row>
    <row r="10" spans="1:17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/>
      <c r="K10" s="14">
        <v>0</v>
      </c>
      <c r="L10" s="14">
        <v>0</v>
      </c>
      <c r="M10" s="14">
        <v>0</v>
      </c>
      <c r="N10" s="14">
        <v>0</v>
      </c>
    </row>
    <row r="11" spans="1:17">
      <c r="A11" s="13">
        <v>0</v>
      </c>
      <c r="B11" s="13"/>
      <c r="C11" s="13">
        <v>0</v>
      </c>
      <c r="D11" s="13"/>
      <c r="E11" s="13">
        <v>0</v>
      </c>
      <c r="F11" s="13">
        <v>0</v>
      </c>
      <c r="G11" s="13"/>
      <c r="H11" s="13"/>
      <c r="I11" s="13">
        <v>0</v>
      </c>
      <c r="J11" s="13"/>
      <c r="K11" s="13"/>
      <c r="L11" s="13"/>
      <c r="M11" s="13"/>
      <c r="N11" s="13" t="s">
        <v>86</v>
      </c>
    </row>
    <row r="12" spans="1:17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 t="s">
        <v>74</v>
      </c>
    </row>
    <row r="13" spans="1:17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/>
      <c r="K13" s="14">
        <v>0</v>
      </c>
      <c r="L13" s="14">
        <v>0</v>
      </c>
      <c r="M13" s="14">
        <v>0</v>
      </c>
      <c r="N13" s="14">
        <v>0</v>
      </c>
    </row>
    <row r="14" spans="1:17">
      <c r="A14" s="13">
        <v>0</v>
      </c>
      <c r="B14" s="13"/>
      <c r="C14" s="13">
        <v>0</v>
      </c>
      <c r="D14" s="13"/>
      <c r="E14" s="13">
        <v>0</v>
      </c>
      <c r="F14" s="13">
        <v>0</v>
      </c>
      <c r="G14" s="13"/>
      <c r="H14" s="13"/>
      <c r="I14" s="13">
        <v>0</v>
      </c>
      <c r="J14" s="13"/>
      <c r="K14" s="13"/>
      <c r="L14" s="13"/>
      <c r="M14" s="13"/>
      <c r="N14" s="13" t="s">
        <v>76</v>
      </c>
    </row>
    <row r="15" spans="1:17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 t="s">
        <v>87</v>
      </c>
    </row>
    <row r="16" spans="1:17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/>
      <c r="K16" s="14">
        <v>0</v>
      </c>
      <c r="L16" s="14">
        <v>0</v>
      </c>
      <c r="M16" s="14">
        <v>0</v>
      </c>
      <c r="N16" s="14">
        <v>0</v>
      </c>
    </row>
    <row r="17" spans="1:17">
      <c r="A17" s="13">
        <v>0</v>
      </c>
      <c r="B17" s="13"/>
      <c r="C17" s="13">
        <v>0</v>
      </c>
      <c r="D17" s="13"/>
      <c r="E17" s="13">
        <v>0</v>
      </c>
      <c r="F17" s="13">
        <v>0</v>
      </c>
      <c r="G17" s="13"/>
      <c r="H17" s="13"/>
      <c r="I17" s="13">
        <v>0</v>
      </c>
      <c r="J17" s="13"/>
      <c r="K17" s="13"/>
      <c r="L17" s="13"/>
      <c r="M17" s="13"/>
      <c r="N17" s="13" t="s">
        <v>88</v>
      </c>
    </row>
    <row r="18" spans="1:17">
      <c r="A18" s="13">
        <v>0</v>
      </c>
      <c r="B18" s="13"/>
      <c r="C18" s="13">
        <v>0</v>
      </c>
      <c r="D18" s="13"/>
      <c r="E18" s="13">
        <v>0</v>
      </c>
      <c r="F18" s="13">
        <v>0</v>
      </c>
      <c r="G18" s="13"/>
      <c r="H18" s="13"/>
      <c r="I18" s="13">
        <v>0</v>
      </c>
      <c r="J18" s="13"/>
      <c r="K18" s="13"/>
      <c r="L18" s="13"/>
      <c r="M18" s="13"/>
      <c r="N18" s="13" t="s">
        <v>65</v>
      </c>
    </row>
    <row r="19" spans="1:17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 t="s">
        <v>66</v>
      </c>
    </row>
    <row r="20" spans="1:17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 t="s">
        <v>89</v>
      </c>
    </row>
    <row r="21" spans="1:17">
      <c r="A21" s="14">
        <v>0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/>
      <c r="K21" s="14">
        <v>0</v>
      </c>
      <c r="L21" s="14">
        <v>0</v>
      </c>
      <c r="M21" s="14">
        <v>0</v>
      </c>
      <c r="N21" s="14">
        <v>0</v>
      </c>
    </row>
    <row r="22" spans="1:17" ht="22.5">
      <c r="A22" s="13">
        <v>0</v>
      </c>
      <c r="B22" s="13"/>
      <c r="C22" s="13">
        <v>0</v>
      </c>
      <c r="D22" s="13"/>
      <c r="E22" s="13">
        <v>0</v>
      </c>
      <c r="F22" s="13">
        <v>0</v>
      </c>
      <c r="G22" s="13"/>
      <c r="H22" s="13"/>
      <c r="I22" s="13">
        <v>0</v>
      </c>
      <c r="J22" s="13"/>
      <c r="K22" s="13"/>
      <c r="L22" s="13"/>
      <c r="M22" s="13"/>
      <c r="N22" s="13" t="s">
        <v>90</v>
      </c>
    </row>
    <row r="23" spans="1:17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 t="s">
        <v>91</v>
      </c>
    </row>
    <row r="24" spans="1:17">
      <c r="A24" s="14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/>
      <c r="K24" s="14">
        <v>0</v>
      </c>
      <c r="L24" s="14">
        <v>0</v>
      </c>
      <c r="M24" s="14">
        <v>0</v>
      </c>
      <c r="N24" s="14">
        <v>0</v>
      </c>
    </row>
    <row r="25" spans="1:17">
      <c r="A25" s="13">
        <v>0</v>
      </c>
      <c r="B25" s="13"/>
      <c r="C25" s="13">
        <v>0</v>
      </c>
      <c r="D25" s="13"/>
      <c r="E25" s="13">
        <v>0</v>
      </c>
      <c r="F25" s="13">
        <v>0</v>
      </c>
      <c r="G25" s="13"/>
      <c r="H25" s="13"/>
      <c r="I25" s="13">
        <v>0</v>
      </c>
      <c r="J25" s="13"/>
      <c r="K25" s="13"/>
      <c r="L25" s="13"/>
      <c r="M25" s="13"/>
      <c r="N25" s="13" t="s">
        <v>92</v>
      </c>
    </row>
    <row r="26" spans="1:17">
      <c r="A26" s="13">
        <v>0</v>
      </c>
      <c r="B26" s="13"/>
      <c r="C26" s="13">
        <v>0</v>
      </c>
      <c r="D26" s="13"/>
      <c r="E26" s="13">
        <v>0</v>
      </c>
      <c r="F26" s="13">
        <v>0</v>
      </c>
      <c r="G26" s="13"/>
      <c r="H26" s="13"/>
      <c r="I26" s="13">
        <v>0</v>
      </c>
      <c r="J26" s="13"/>
      <c r="K26" s="13"/>
      <c r="L26" s="13"/>
      <c r="M26" s="13"/>
      <c r="N26" s="13" t="s">
        <v>67</v>
      </c>
    </row>
    <row r="27" spans="1:17" ht="24">
      <c r="A27" s="10">
        <v>0</v>
      </c>
      <c r="B27" s="10"/>
      <c r="C27" s="10">
        <v>0</v>
      </c>
      <c r="D27" s="10"/>
      <c r="E27" s="10">
        <v>0</v>
      </c>
      <c r="F27" s="10">
        <v>0</v>
      </c>
      <c r="G27" s="10"/>
      <c r="H27" s="10"/>
      <c r="I27" s="10">
        <v>0</v>
      </c>
      <c r="J27" s="10"/>
      <c r="K27" s="10"/>
      <c r="L27" s="10"/>
      <c r="M27" s="10"/>
      <c r="N27" s="10" t="s">
        <v>93</v>
      </c>
    </row>
    <row r="28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P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348"/>
  <sheetViews>
    <sheetView workbookViewId="0" showGridLines="0">
      <selection activeCell="I340" sqref="I340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14.42578" customWidth="1"/>
    <col min="15" max="15" style="1" width="6.855469" customWidth="1"/>
    <col min="16" max="16" style="1" width="6" bestFit="1" customWidth="1"/>
    <col min="17" max="17" style="1" width="24.57031" bestFit="1" customWidth="1"/>
    <col min="18" max="16384" style="1"/>
  </cols>
  <sheetData>
    <row r="2" spans="1:17" customHeight="1" ht="25.15">
      <c r="A2" s="2" t="str">
        <v>ניירות ערך סחירים - אג''ח קונצרני</v>
      </c>
      <c r="Q2" s="3" t="s">
        <f>HYPERLINK("#'"&amp;גיליון1!$A$32&amp;"'!C6",גיליון1!$B$32)</f>
        <v>30</v>
      </c>
    </row>
    <row r="3" spans="1:17" customHeight="1" ht="3.6"/>
    <row r="4" spans="1:17" customHeight="1" ht="61.15">
      <c r="A4" s="4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7" customHeight="1" ht="2.85"/>
    <row r="6" spans="1:17" customHeight="1" ht="15.2"/>
    <row r="7" spans="1:17" customHeight="1" ht="43.15">
      <c r="A7" s="5" t="s">
        <v>2</v>
      </c>
      <c r="B7" s="5" t="s">
        <v>68</v>
      </c>
      <c r="C7" s="5" t="s">
        <v>69</v>
      </c>
      <c r="D7" s="5" t="s">
        <v>70</v>
      </c>
      <c r="E7" s="5" t="s">
        <v>71</v>
      </c>
      <c r="F7" s="5" t="s">
        <v>45</v>
      </c>
      <c r="G7" s="5" t="s">
        <v>46</v>
      </c>
      <c r="H7" s="5" t="s">
        <v>31</v>
      </c>
      <c r="I7" s="5" t="s">
        <v>72</v>
      </c>
      <c r="J7" s="5" t="s">
        <v>47</v>
      </c>
      <c r="K7" s="5" t="s">
        <v>48</v>
      </c>
      <c r="L7" s="5" t="s">
        <v>84</v>
      </c>
      <c r="M7" s="5" t="s">
        <v>49</v>
      </c>
      <c r="N7" s="5" t="s">
        <v>50</v>
      </c>
    </row>
    <row r="8" spans="1:17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 t="s">
        <v>51</v>
      </c>
    </row>
    <row r="9" spans="1:17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 t="s">
        <v>94</v>
      </c>
    </row>
    <row r="10" spans="1:17" ht="33.75">
      <c r="A10" s="14">
        <v>0</v>
      </c>
      <c r="B10" s="14">
        <v>0</v>
      </c>
      <c r="C10" s="14">
        <v>13.1</v>
      </c>
      <c r="D10" s="14">
        <v>139.38999999999999</v>
      </c>
      <c r="E10" s="15">
        <v>9400.5100000000002</v>
      </c>
      <c r="F10" s="14">
        <v>-0.56000000000000005</v>
      </c>
      <c r="G10" s="14">
        <v>5.0499999999999998</v>
      </c>
      <c r="H10" s="14" t="s">
        <v>52</v>
      </c>
      <c r="I10" s="14">
        <v>0.81999999999999995</v>
      </c>
      <c r="J10" s="14" t="s">
        <v>53</v>
      </c>
      <c r="K10" s="14" t="s">
        <v>73</v>
      </c>
      <c r="L10" s="14" t="s">
        <v>95</v>
      </c>
      <c r="M10" s="14">
        <v>6040208</v>
      </c>
      <c r="N10" s="14" t="str">
        <v>לאומי אגח 671- בנק לאומי</v>
      </c>
    </row>
    <row r="11" spans="1:17" ht="33.75">
      <c r="A11" s="14">
        <v>0.17999999999999999</v>
      </c>
      <c r="B11" s="14">
        <v>0.63</v>
      </c>
      <c r="C11" s="15">
        <v>19219.459999999999</v>
      </c>
      <c r="D11" s="14">
        <v>112.25</v>
      </c>
      <c r="E11" s="15">
        <v>17122009.879999999</v>
      </c>
      <c r="F11" s="14">
        <v>-0.029999999999999999</v>
      </c>
      <c r="G11" s="14">
        <v>2.5800000000000001</v>
      </c>
      <c r="H11" s="14" t="s">
        <v>52</v>
      </c>
      <c r="I11" s="14">
        <v>3.6699999999999999</v>
      </c>
      <c r="J11" s="14" t="s">
        <v>53</v>
      </c>
      <c r="K11" s="14" t="s">
        <v>73</v>
      </c>
      <c r="L11" s="14" t="s">
        <v>95</v>
      </c>
      <c r="M11" s="14">
        <v>2310118</v>
      </c>
      <c r="N11" s="14" t="str">
        <v>מז טפ הנפק 35- בנק מזרחי טפחות</v>
      </c>
    </row>
    <row r="12" spans="1:17" ht="33.75">
      <c r="A12" s="14">
        <v>0.059999999999999998</v>
      </c>
      <c r="B12" s="14">
        <v>0.20000000000000001</v>
      </c>
      <c r="C12" s="15">
        <v>6219.04</v>
      </c>
      <c r="D12" s="14">
        <v>100.62</v>
      </c>
      <c r="E12" s="15">
        <v>6180724</v>
      </c>
      <c r="F12" s="14">
        <v>0.19</v>
      </c>
      <c r="G12" s="14">
        <v>0</v>
      </c>
      <c r="H12" s="14" t="s">
        <v>52</v>
      </c>
      <c r="I12" s="14">
        <v>4.7800000000000002</v>
      </c>
      <c r="J12" s="14" t="s">
        <v>53</v>
      </c>
      <c r="K12" s="14" t="s">
        <v>73</v>
      </c>
      <c r="L12" s="14" t="s">
        <v>95</v>
      </c>
      <c r="M12" s="14">
        <v>2310159</v>
      </c>
      <c r="N12" s="14" t="str">
        <v>מז טפ הנפק 39- בנק מזרחי טפחות</v>
      </c>
    </row>
    <row r="13" spans="1:17" ht="33.75">
      <c r="A13" s="14">
        <v>0.17000000000000001</v>
      </c>
      <c r="B13" s="14">
        <v>0.62</v>
      </c>
      <c r="C13" s="15">
        <v>17834.43</v>
      </c>
      <c r="D13" s="14">
        <v>100.23</v>
      </c>
      <c r="E13" s="15">
        <v>17793509.809999999</v>
      </c>
      <c r="F13" s="14">
        <v>-0.14999999999999999</v>
      </c>
      <c r="G13" s="14">
        <v>0.40999999999999998</v>
      </c>
      <c r="H13" s="14" t="s">
        <v>52</v>
      </c>
      <c r="I13" s="14">
        <v>3.4399999999999999</v>
      </c>
      <c r="J13" s="14" t="s">
        <v>53</v>
      </c>
      <c r="K13" s="14" t="s">
        <v>73</v>
      </c>
      <c r="L13" s="14" t="s">
        <v>95</v>
      </c>
      <c r="M13" s="14">
        <v>2310142</v>
      </c>
      <c r="N13" s="14" t="str">
        <v>מזרחי טפ הנפק 38- בנק מזרחי טפחות</v>
      </c>
    </row>
    <row r="14" spans="1:17" ht="33.75">
      <c r="A14" s="14">
        <v>0</v>
      </c>
      <c r="B14" s="14">
        <v>0.02</v>
      </c>
      <c r="C14" s="14">
        <v>334.69</v>
      </c>
      <c r="D14" s="14">
        <v>99.209999999999994</v>
      </c>
      <c r="E14" s="15">
        <v>337360</v>
      </c>
      <c r="F14" s="14">
        <v>-0.34000000000000002</v>
      </c>
      <c r="G14" s="14">
        <v>0</v>
      </c>
      <c r="H14" s="14" t="s">
        <v>52</v>
      </c>
      <c r="I14" s="14">
        <v>2.4300000000000002</v>
      </c>
      <c r="J14" s="14" t="s">
        <v>53</v>
      </c>
      <c r="K14" s="14" t="s">
        <v>73</v>
      </c>
      <c r="L14" s="14" t="str">
        <v>בנקים</v>
      </c>
      <c r="M14" s="14">
        <v>2310126</v>
      </c>
      <c r="N14" s="14" t="str">
        <v>מזרחי טפחות הנפקה 36- בנק מזרחי טפחות</v>
      </c>
    </row>
    <row r="15" spans="1:17" ht="33.75">
      <c r="A15" s="14">
        <v>0.02</v>
      </c>
      <c r="B15" s="14">
        <v>0.34000000000000002</v>
      </c>
      <c r="C15" s="15">
        <v>2437.0999999999999</v>
      </c>
      <c r="D15" s="14">
        <v>111.72</v>
      </c>
      <c r="E15" s="15">
        <v>2181433</v>
      </c>
      <c r="F15" s="14">
        <v>-0.46000000000000002</v>
      </c>
      <c r="G15" s="14">
        <v>4.5</v>
      </c>
      <c r="H15" s="14" t="s">
        <v>52</v>
      </c>
      <c r="I15" s="14">
        <v>1.8300000000000001</v>
      </c>
      <c r="J15" s="14" t="s">
        <v>53</v>
      </c>
      <c r="K15" s="14" t="s">
        <v>73</v>
      </c>
      <c r="L15" s="14" t="s">
        <v>95</v>
      </c>
      <c r="M15" s="14">
        <v>1940527</v>
      </c>
      <c r="N15" s="14" t="str">
        <v>פועלים הנפק 31- בנק הפועלים</v>
      </c>
    </row>
    <row r="16" spans="1:17" ht="33.75">
      <c r="A16" s="14">
        <v>0.029999999999999999</v>
      </c>
      <c r="B16" s="14">
        <v>0.28999999999999998</v>
      </c>
      <c r="C16" s="15">
        <v>3072.25</v>
      </c>
      <c r="D16" s="14">
        <v>134.83000000000001</v>
      </c>
      <c r="E16" s="15">
        <v>2278609</v>
      </c>
      <c r="F16" s="14">
        <v>0.56000000000000005</v>
      </c>
      <c r="G16" s="14">
        <v>5</v>
      </c>
      <c r="H16" s="14" t="s">
        <v>52</v>
      </c>
      <c r="I16" s="14">
        <v>6.3899999999999997</v>
      </c>
      <c r="J16" s="14" t="s">
        <v>53</v>
      </c>
      <c r="K16" s="14" t="s">
        <v>73</v>
      </c>
      <c r="L16" s="14" t="s">
        <v>95</v>
      </c>
      <c r="M16" s="14">
        <v>1940535</v>
      </c>
      <c r="N16" s="14" t="str">
        <v>פועלים הנפקות 32- בנק הפועלים</v>
      </c>
    </row>
    <row r="17" spans="1:17" ht="33.75">
      <c r="A17" s="14">
        <v>0</v>
      </c>
      <c r="B17" s="14">
        <v>0.01</v>
      </c>
      <c r="C17" s="14">
        <v>450.73000000000002</v>
      </c>
      <c r="D17" s="14">
        <v>105.81</v>
      </c>
      <c r="E17" s="15">
        <v>425981</v>
      </c>
      <c r="F17" s="14">
        <v>0.029999999999999999</v>
      </c>
      <c r="G17" s="14">
        <v>1.6000000000000001</v>
      </c>
      <c r="H17" s="14" t="s">
        <v>52</v>
      </c>
      <c r="I17" s="14">
        <v>4.3200000000000003</v>
      </c>
      <c r="J17" s="14" t="s">
        <v>53</v>
      </c>
      <c r="K17" s="14" t="s">
        <v>73</v>
      </c>
      <c r="L17" s="14" t="s">
        <v>95</v>
      </c>
      <c r="M17" s="14">
        <v>1940568</v>
      </c>
      <c r="N17" s="14" t="str">
        <v>פועלים הנפקות 33- בנק הפועלים</v>
      </c>
    </row>
    <row r="18" spans="1:17" ht="33.75">
      <c r="A18" s="14">
        <v>0</v>
      </c>
      <c r="B18" s="14">
        <v>0</v>
      </c>
      <c r="C18" s="14">
        <v>0</v>
      </c>
      <c r="D18" s="14">
        <v>134.09999999999999</v>
      </c>
      <c r="E18" s="14">
        <v>0.68999999999999995</v>
      </c>
      <c r="F18" s="14">
        <v>-0.11</v>
      </c>
      <c r="G18" s="14">
        <v>4.2000000000000002</v>
      </c>
      <c r="H18" s="14" t="s">
        <v>52</v>
      </c>
      <c r="I18" s="14">
        <v>1.79</v>
      </c>
      <c r="J18" s="14" t="s">
        <v>53</v>
      </c>
      <c r="K18" s="14" t="s">
        <v>54</v>
      </c>
      <c r="L18" s="14" t="s">
        <v>95</v>
      </c>
      <c r="M18" s="14">
        <v>1093681</v>
      </c>
      <c r="N18" s="14" t="str">
        <v>בינלאומי אגח ג'- בנק הבינלאומי</v>
      </c>
    </row>
    <row r="19" spans="1:17" ht="33.75">
      <c r="A19" s="14">
        <v>0.14000000000000001</v>
      </c>
      <c r="B19" s="14">
        <v>0.62</v>
      </c>
      <c r="C19" s="15">
        <v>15201.83</v>
      </c>
      <c r="D19" s="14">
        <v>127.39</v>
      </c>
      <c r="E19" s="15">
        <v>11933301.189999999</v>
      </c>
      <c r="F19" s="14">
        <v>-0.46000000000000002</v>
      </c>
      <c r="G19" s="14">
        <v>4.4000000000000004</v>
      </c>
      <c r="H19" s="14" t="s">
        <v>52</v>
      </c>
      <c r="I19" s="14">
        <v>1.5800000000000001</v>
      </c>
      <c r="J19" s="14" t="s">
        <v>53</v>
      </c>
      <c r="K19" s="14" t="s">
        <v>54</v>
      </c>
      <c r="L19" s="14" t="s">
        <v>95</v>
      </c>
      <c r="M19" s="14">
        <v>6040232</v>
      </c>
      <c r="N19" s="14" t="str">
        <v>לאומי התח נד  ח- בנק לאומי</v>
      </c>
    </row>
    <row r="20" spans="1:17" ht="33.75">
      <c r="A20" s="14">
        <v>0</v>
      </c>
      <c r="B20" s="14">
        <v>0.059999999999999998</v>
      </c>
      <c r="C20" s="14">
        <v>537.16999999999996</v>
      </c>
      <c r="D20" s="14">
        <v>124.56</v>
      </c>
      <c r="E20" s="15">
        <v>431254.88</v>
      </c>
      <c r="F20" s="14">
        <v>-0.20999999999999999</v>
      </c>
      <c r="G20" s="14">
        <v>4.0999999999999996</v>
      </c>
      <c r="H20" s="14" t="s">
        <v>52</v>
      </c>
      <c r="I20" s="14">
        <v>0.96999999999999997</v>
      </c>
      <c r="J20" s="14" t="s">
        <v>53</v>
      </c>
      <c r="K20" s="14" t="s">
        <v>54</v>
      </c>
      <c r="L20" s="14" t="s">
        <v>95</v>
      </c>
      <c r="M20" s="14">
        <v>6040224</v>
      </c>
      <c r="N20" s="14" t="s">
        <v>96</v>
      </c>
    </row>
    <row r="21" spans="1:17" ht="33.75">
      <c r="A21" s="14">
        <v>0.22</v>
      </c>
      <c r="B21" s="14">
        <v>0.62</v>
      </c>
      <c r="C21" s="15">
        <v>23099.759999999998</v>
      </c>
      <c r="D21" s="14">
        <v>114.14</v>
      </c>
      <c r="E21" s="15">
        <v>20238095.809999999</v>
      </c>
      <c r="F21" s="14">
        <v>-0.19</v>
      </c>
      <c r="G21" s="14">
        <v>2.6000000000000001</v>
      </c>
      <c r="H21" s="14" t="s">
        <v>52</v>
      </c>
      <c r="I21" s="14">
        <v>2.3700000000000001</v>
      </c>
      <c r="J21" s="14" t="s">
        <v>53</v>
      </c>
      <c r="K21" s="14" t="s">
        <v>54</v>
      </c>
      <c r="L21" s="14" t="s">
        <v>95</v>
      </c>
      <c r="M21" s="14">
        <v>6040273</v>
      </c>
      <c r="N21" s="14" t="str">
        <v>לאומי התח נד יב- בנק לאומי</v>
      </c>
    </row>
    <row r="22" spans="1:17" ht="33.75">
      <c r="A22" s="14">
        <v>0.01</v>
      </c>
      <c r="B22" s="14">
        <v>0.040000000000000001</v>
      </c>
      <c r="C22" s="14">
        <v>819.05999999999995</v>
      </c>
      <c r="D22" s="14">
        <v>120.08</v>
      </c>
      <c r="E22" s="15">
        <v>682098</v>
      </c>
      <c r="F22" s="14">
        <v>0.35999999999999999</v>
      </c>
      <c r="G22" s="14">
        <v>3.3999999999999999</v>
      </c>
      <c r="H22" s="14" t="s">
        <v>52</v>
      </c>
      <c r="I22" s="14">
        <v>5.1900000000000004</v>
      </c>
      <c r="J22" s="14" t="s">
        <v>53</v>
      </c>
      <c r="K22" s="14" t="s">
        <v>54</v>
      </c>
      <c r="L22" s="14" t="s">
        <v>95</v>
      </c>
      <c r="M22" s="14">
        <v>6040299</v>
      </c>
      <c r="N22" s="14" t="str">
        <v>לאומי התח נד יד- בנק לאומי</v>
      </c>
    </row>
    <row r="23" spans="1:17" ht="33.75">
      <c r="A23" s="14">
        <v>0.31</v>
      </c>
      <c r="B23" s="14">
        <v>0.60999999999999999</v>
      </c>
      <c r="C23" s="15">
        <v>32950.150000000001</v>
      </c>
      <c r="D23" s="14">
        <v>138.5</v>
      </c>
      <c r="E23" s="15">
        <v>23790723.440000001</v>
      </c>
      <c r="F23" s="14">
        <v>0.089999999999999997</v>
      </c>
      <c r="G23" s="14">
        <v>4.0999999999999996</v>
      </c>
      <c r="H23" s="14" t="s">
        <v>52</v>
      </c>
      <c r="I23" s="14">
        <v>3.8199999999999998</v>
      </c>
      <c r="J23" s="14" t="s">
        <v>53</v>
      </c>
      <c r="K23" s="14" t="s">
        <v>54</v>
      </c>
      <c r="L23" s="14" t="s">
        <v>95</v>
      </c>
      <c r="M23" s="14">
        <v>1940402</v>
      </c>
      <c r="N23" s="14" t="s">
        <v>97</v>
      </c>
    </row>
    <row r="24" spans="1:17" ht="33.75">
      <c r="A24" s="14">
        <v>0.23999999999999999</v>
      </c>
      <c r="B24" s="14">
        <v>0.68999999999999995</v>
      </c>
      <c r="C24" s="15">
        <v>25717.560000000001</v>
      </c>
      <c r="D24" s="14">
        <v>128.34999999999999</v>
      </c>
      <c r="E24" s="15">
        <v>20037052.379999999</v>
      </c>
      <c r="F24" s="14">
        <v>0.42999999999999999</v>
      </c>
      <c r="G24" s="14">
        <v>4</v>
      </c>
      <c r="H24" s="14" t="s">
        <v>52</v>
      </c>
      <c r="I24" s="14">
        <v>5.5700000000000003</v>
      </c>
      <c r="J24" s="14" t="s">
        <v>53</v>
      </c>
      <c r="K24" s="14" t="s">
        <v>54</v>
      </c>
      <c r="L24" s="14" t="s">
        <v>95</v>
      </c>
      <c r="M24" s="14">
        <v>1940501</v>
      </c>
      <c r="N24" s="14" t="str">
        <v>פועלים הנפ הת יד- בנק הפועלים</v>
      </c>
    </row>
    <row r="25" spans="1:17" ht="33.75">
      <c r="A25" s="14">
        <v>0</v>
      </c>
      <c r="B25" s="14">
        <v>0</v>
      </c>
      <c r="C25" s="14">
        <v>0</v>
      </c>
      <c r="D25" s="14">
        <v>118.31</v>
      </c>
      <c r="E25" s="14">
        <v>0.72999999999999998</v>
      </c>
      <c r="F25" s="14">
        <v>-0.31</v>
      </c>
      <c r="G25" s="14">
        <v>5</v>
      </c>
      <c r="H25" s="14" t="s">
        <v>52</v>
      </c>
      <c r="I25" s="14">
        <v>0.66000000000000003</v>
      </c>
      <c r="J25" s="14" t="s">
        <v>53</v>
      </c>
      <c r="K25" s="14" t="s">
        <v>54</v>
      </c>
      <c r="L25" s="14" t="s">
        <v>95</v>
      </c>
      <c r="M25" s="14">
        <v>1940428</v>
      </c>
      <c r="N25" s="14" t="str">
        <v>פועלים הנפקות אג"ח י"ב- בנק הפועלים</v>
      </c>
    </row>
    <row r="26" spans="1:17" ht="33.75">
      <c r="A26" s="14">
        <v>0</v>
      </c>
      <c r="B26" s="14">
        <v>0</v>
      </c>
      <c r="C26" s="14">
        <v>0</v>
      </c>
      <c r="D26" s="14">
        <v>130.15000000000001</v>
      </c>
      <c r="E26" s="14">
        <v>0.63</v>
      </c>
      <c r="F26" s="14">
        <v>-0.20999999999999999</v>
      </c>
      <c r="G26" s="14">
        <v>4.7000000000000002</v>
      </c>
      <c r="H26" s="14" t="s">
        <v>52</v>
      </c>
      <c r="I26" s="14">
        <v>1.7</v>
      </c>
      <c r="J26" s="14" t="s">
        <v>53</v>
      </c>
      <c r="K26" s="14" t="s">
        <v>54</v>
      </c>
      <c r="L26" s="14" t="s">
        <v>95</v>
      </c>
      <c r="M26" s="14">
        <v>1940386</v>
      </c>
      <c r="N26" s="14" t="str">
        <v>פועלים הנפקות התחייבות 9- בנק הפועלים</v>
      </c>
    </row>
    <row r="27" spans="1:17" ht="33.75">
      <c r="A27" s="14">
        <v>0</v>
      </c>
      <c r="B27" s="14">
        <v>0.01</v>
      </c>
      <c r="C27" s="14">
        <v>29.120000000000001</v>
      </c>
      <c r="D27" s="14">
        <v>129.44999999999999</v>
      </c>
      <c r="E27" s="15">
        <v>22494.599999999999</v>
      </c>
      <c r="F27" s="14">
        <v>-0.27000000000000002</v>
      </c>
      <c r="G27" s="14">
        <v>4.0999999999999996</v>
      </c>
      <c r="H27" s="14" t="s">
        <v>52</v>
      </c>
      <c r="I27" s="14">
        <v>1.8</v>
      </c>
      <c r="J27" s="14" t="s">
        <v>53</v>
      </c>
      <c r="K27" s="14" t="s">
        <v>54</v>
      </c>
      <c r="L27" s="14" t="s">
        <v>98</v>
      </c>
      <c r="M27" s="14">
        <v>7460140</v>
      </c>
      <c r="N27" s="14" t="str">
        <v>שטראוס סד' ב'19196- שטראוס גרופ</v>
      </c>
    </row>
    <row r="28" spans="1:17" ht="22.5">
      <c r="A28" s="14">
        <v>0</v>
      </c>
      <c r="B28" s="14">
        <v>0.089999999999999997</v>
      </c>
      <c r="C28" s="14">
        <v>467.19999999999999</v>
      </c>
      <c r="D28" s="14">
        <v>111.66</v>
      </c>
      <c r="E28" s="15">
        <v>418414.92999999999</v>
      </c>
      <c r="F28" s="14">
        <v>0.27000000000000002</v>
      </c>
      <c r="G28" s="14">
        <v>3.2000000000000002</v>
      </c>
      <c r="H28" s="14" t="s">
        <v>52</v>
      </c>
      <c r="I28" s="14">
        <v>2.48</v>
      </c>
      <c r="J28" s="14" t="s">
        <v>53</v>
      </c>
      <c r="K28" s="14" t="s">
        <v>99</v>
      </c>
      <c r="L28" s="14" t="s">
        <v>100</v>
      </c>
      <c r="M28" s="14">
        <v>1122670</v>
      </c>
      <c r="N28" s="14" t="str">
        <v>איירפורט  ג- איירפורט סיטי</v>
      </c>
    </row>
    <row r="29" spans="1:17" ht="33.75">
      <c r="A29" s="14">
        <v>0</v>
      </c>
      <c r="B29" s="14">
        <v>0</v>
      </c>
      <c r="C29" s="14">
        <v>0</v>
      </c>
      <c r="D29" s="14">
        <v>131.77000000000001</v>
      </c>
      <c r="E29" s="14">
        <v>0.40999999999999998</v>
      </c>
      <c r="F29" s="14">
        <v>-0.27000000000000002</v>
      </c>
      <c r="G29" s="14">
        <v>5.2999999999999998</v>
      </c>
      <c r="H29" s="14" t="s">
        <v>52</v>
      </c>
      <c r="I29" s="14">
        <v>0.66000000000000003</v>
      </c>
      <c r="J29" s="14" t="s">
        <v>53</v>
      </c>
      <c r="K29" s="14" t="s">
        <v>99</v>
      </c>
      <c r="L29" s="14" t="s">
        <v>101</v>
      </c>
      <c r="M29" s="14">
        <v>2300069</v>
      </c>
      <c r="N29" s="14" t="s">
        <v>102</v>
      </c>
    </row>
    <row r="30" spans="1:17" ht="33.75">
      <c r="A30" s="14">
        <v>0.32000000000000001</v>
      </c>
      <c r="B30" s="14">
        <v>1</v>
      </c>
      <c r="C30" s="15">
        <v>34262.190000000002</v>
      </c>
      <c r="D30" s="14">
        <v>118.65000000000001</v>
      </c>
      <c r="E30" s="15">
        <v>28876687.050000001</v>
      </c>
      <c r="F30" s="14">
        <v>0.95999999999999996</v>
      </c>
      <c r="G30" s="14">
        <v>3.7000000000000002</v>
      </c>
      <c r="H30" s="14" t="s">
        <v>52</v>
      </c>
      <c r="I30" s="14">
        <v>5.1699999999999999</v>
      </c>
      <c r="J30" s="14" t="s">
        <v>53</v>
      </c>
      <c r="K30" s="14" t="s">
        <v>99</v>
      </c>
      <c r="L30" s="14" t="s">
        <v>101</v>
      </c>
      <c r="M30" s="14">
        <v>2300143</v>
      </c>
      <c r="N30" s="14" t="str">
        <v>בזק אג"ח 6- בזק</v>
      </c>
    </row>
    <row r="31" spans="1:17" ht="22.5">
      <c r="A31" s="14">
        <v>0.01</v>
      </c>
      <c r="B31" s="14">
        <v>0.040000000000000001</v>
      </c>
      <c r="C31" s="14">
        <v>562.55999999999995</v>
      </c>
      <c r="D31" s="14">
        <v>116.58</v>
      </c>
      <c r="E31" s="15">
        <v>482550.46999999997</v>
      </c>
      <c r="F31" s="14">
        <v>0.47999999999999998</v>
      </c>
      <c r="G31" s="14">
        <v>3</v>
      </c>
      <c r="H31" s="14" t="s">
        <v>52</v>
      </c>
      <c r="I31" s="14">
        <v>3.9500000000000002</v>
      </c>
      <c r="J31" s="14" t="s">
        <v>53</v>
      </c>
      <c r="K31" s="14" t="s">
        <v>99</v>
      </c>
      <c r="L31" s="14" t="s">
        <v>100</v>
      </c>
      <c r="M31" s="14">
        <v>1120468</v>
      </c>
      <c r="N31" s="14" t="str">
        <v>נצבא      ה- נצבא החזקות</v>
      </c>
    </row>
    <row r="32" spans="1:17" ht="22.5">
      <c r="A32" s="14">
        <v>0</v>
      </c>
      <c r="B32" s="14">
        <v>0.11</v>
      </c>
      <c r="C32" s="14">
        <v>377.81999999999999</v>
      </c>
      <c r="D32" s="14">
        <v>113.39</v>
      </c>
      <c r="E32" s="15">
        <v>333202.58000000002</v>
      </c>
      <c r="F32" s="14">
        <v>1.22</v>
      </c>
      <c r="G32" s="14">
        <v>3.0499999999999998</v>
      </c>
      <c r="H32" s="14" t="s">
        <v>52</v>
      </c>
      <c r="I32" s="14">
        <v>6.2999999999999998</v>
      </c>
      <c r="J32" s="14" t="s">
        <v>53</v>
      </c>
      <c r="K32" s="14" t="s">
        <v>99</v>
      </c>
      <c r="L32" s="14" t="s">
        <v>100</v>
      </c>
      <c r="M32" s="14">
        <v>1128032</v>
      </c>
      <c r="N32" s="14" t="str">
        <v>נצבא החזקות אג"ח ו- נצבא החזקות</v>
      </c>
    </row>
    <row r="33" spans="1:17" ht="33.75">
      <c r="A33" s="14">
        <v>0.01</v>
      </c>
      <c r="B33" s="14">
        <v>0.029999999999999999</v>
      </c>
      <c r="C33" s="14">
        <v>658.74000000000001</v>
      </c>
      <c r="D33" s="14">
        <v>143.80000000000001</v>
      </c>
      <c r="E33" s="15">
        <v>458098</v>
      </c>
      <c r="F33" s="14">
        <v>0.44</v>
      </c>
      <c r="G33" s="14">
        <v>6.5</v>
      </c>
      <c r="H33" s="14" t="s">
        <v>52</v>
      </c>
      <c r="I33" s="14">
        <v>4.6100000000000003</v>
      </c>
      <c r="J33" s="14" t="s">
        <v>53</v>
      </c>
      <c r="K33" s="14" t="s">
        <v>99</v>
      </c>
      <c r="L33" s="14" t="s">
        <v>95</v>
      </c>
      <c r="M33" s="14">
        <v>1940444</v>
      </c>
      <c r="N33" s="14" t="str">
        <v>פועלים הנפקות ש.הון משני עליון- בנק הפועלים</v>
      </c>
    </row>
    <row r="34" spans="1:17" ht="22.5">
      <c r="A34" s="14">
        <v>0.029999999999999999</v>
      </c>
      <c r="B34" s="14">
        <v>0.55000000000000004</v>
      </c>
      <c r="C34" s="15">
        <v>3096.77</v>
      </c>
      <c r="D34" s="14">
        <v>119.78</v>
      </c>
      <c r="E34" s="15">
        <v>2585381.1200000001</v>
      </c>
      <c r="F34" s="14">
        <v>0.60999999999999999</v>
      </c>
      <c r="G34" s="14">
        <v>3.8999999999999999</v>
      </c>
      <c r="H34" s="14" t="s">
        <v>52</v>
      </c>
      <c r="I34" s="14">
        <v>3.79</v>
      </c>
      <c r="J34" s="14" t="s">
        <v>53</v>
      </c>
      <c r="K34" s="14" t="s">
        <v>103</v>
      </c>
      <c r="L34" s="14" t="s">
        <v>100</v>
      </c>
      <c r="M34" s="14">
        <v>1120021</v>
      </c>
      <c r="N34" s="14" t="str">
        <v>*אג"ח ריט 1- ריט 1</v>
      </c>
    </row>
    <row r="35" spans="1:17" ht="22.5">
      <c r="A35" s="14">
        <v>0</v>
      </c>
      <c r="B35" s="14">
        <v>0</v>
      </c>
      <c r="C35" s="14">
        <v>0</v>
      </c>
      <c r="D35" s="14">
        <v>126.93000000000001</v>
      </c>
      <c r="E35" s="14">
        <v>0.45000000000000001</v>
      </c>
      <c r="F35" s="14">
        <v>-0.20999999999999999</v>
      </c>
      <c r="G35" s="14">
        <v>4.7000000000000002</v>
      </c>
      <c r="H35" s="14" t="s">
        <v>52</v>
      </c>
      <c r="I35" s="14">
        <v>1.3200000000000001</v>
      </c>
      <c r="J35" s="14" t="s">
        <v>53</v>
      </c>
      <c r="K35" s="14" t="s">
        <v>103</v>
      </c>
      <c r="L35" s="14" t="s">
        <v>100</v>
      </c>
      <c r="M35" s="14">
        <v>1106657</v>
      </c>
      <c r="N35" s="14" t="str">
        <v>*ריט 1 אג"ח א'- ריט 1</v>
      </c>
    </row>
    <row r="36" spans="1:17" ht="33.75">
      <c r="A36" s="14">
        <v>0.070000000000000007</v>
      </c>
      <c r="B36" s="14">
        <v>0.92000000000000004</v>
      </c>
      <c r="C36" s="15">
        <v>7462.1300000000001</v>
      </c>
      <c r="D36" s="14">
        <v>106.01000000000001</v>
      </c>
      <c r="E36" s="15">
        <v>7039081</v>
      </c>
      <c r="F36" s="14">
        <v>-0.20999999999999999</v>
      </c>
      <c r="G36" s="14">
        <v>1.6000000000000001</v>
      </c>
      <c r="H36" s="14" t="s">
        <v>52</v>
      </c>
      <c r="I36" s="14">
        <v>2.2999999999999998</v>
      </c>
      <c r="J36" s="14" t="s">
        <v>104</v>
      </c>
      <c r="K36" s="14" t="s">
        <v>105</v>
      </c>
      <c r="L36" s="14" t="s">
        <v>95</v>
      </c>
      <c r="M36" s="14">
        <v>1126762</v>
      </c>
      <c r="N36" s="14" t="str">
        <v>אגוד הנפ  אגח ו- בנק איגוד</v>
      </c>
    </row>
    <row r="37" spans="1:17" ht="56.25">
      <c r="A37" s="14">
        <v>0.46000000000000002</v>
      </c>
      <c r="B37" s="14">
        <v>1.0600000000000001</v>
      </c>
      <c r="C37" s="15">
        <v>49626.190000000002</v>
      </c>
      <c r="D37" s="14">
        <v>139.94999999999999</v>
      </c>
      <c r="E37" s="15">
        <v>35459943.530000001</v>
      </c>
      <c r="F37" s="14">
        <v>3.6299999999999999</v>
      </c>
      <c r="G37" s="14">
        <v>5.1500000000000004</v>
      </c>
      <c r="H37" s="14" t="s">
        <v>52</v>
      </c>
      <c r="I37" s="14">
        <v>10.01</v>
      </c>
      <c r="J37" s="14" t="s">
        <v>53</v>
      </c>
      <c r="K37" s="14" t="s">
        <v>103</v>
      </c>
      <c r="L37" s="14" t="s">
        <v>106</v>
      </c>
      <c r="M37" s="14">
        <v>1110915</v>
      </c>
      <c r="N37" s="14" t="str">
        <v>אדמה אג"ח ב (מכתשים אגן)- אדמה פתרונות לחקלאות בע"מ (מכתשים אגן)</v>
      </c>
    </row>
    <row r="38" spans="1:17" ht="33.75">
      <c r="A38" s="14">
        <v>0</v>
      </c>
      <c r="B38" s="14">
        <v>0.01</v>
      </c>
      <c r="C38" s="14">
        <v>88.709999999999994</v>
      </c>
      <c r="D38" s="14">
        <v>118.42</v>
      </c>
      <c r="E38" s="15">
        <v>74914</v>
      </c>
      <c r="F38" s="14">
        <v>0.91000000000000003</v>
      </c>
      <c r="G38" s="14">
        <v>4.4500000000000002</v>
      </c>
      <c r="H38" s="14" t="s">
        <v>52</v>
      </c>
      <c r="I38" s="14">
        <v>4.3899999999999997</v>
      </c>
      <c r="J38" s="14" t="s">
        <v>104</v>
      </c>
      <c r="K38" s="14" t="s">
        <v>105</v>
      </c>
      <c r="L38" s="14" t="s">
        <v>107</v>
      </c>
      <c r="M38" s="14">
        <v>3900271</v>
      </c>
      <c r="N38" s="14" t="str">
        <v>אלוני חץ אגח ח'- אלוני חץ</v>
      </c>
    </row>
    <row r="39" spans="1:17" ht="22.5">
      <c r="A39" s="14">
        <v>0.02</v>
      </c>
      <c r="B39" s="14">
        <v>0.22</v>
      </c>
      <c r="C39" s="15">
        <v>2442.3299999999999</v>
      </c>
      <c r="D39" s="14">
        <v>124.88</v>
      </c>
      <c r="E39" s="15">
        <v>1955743</v>
      </c>
      <c r="F39" s="14">
        <v>1.21</v>
      </c>
      <c r="G39" s="14">
        <v>4.7999999999999998</v>
      </c>
      <c r="H39" s="14" t="s">
        <v>52</v>
      </c>
      <c r="I39" s="14">
        <v>5.3200000000000003</v>
      </c>
      <c r="J39" s="14" t="s">
        <v>104</v>
      </c>
      <c r="K39" s="14" t="s">
        <v>105</v>
      </c>
      <c r="L39" s="14" t="s">
        <v>100</v>
      </c>
      <c r="M39" s="14">
        <v>1126630</v>
      </c>
      <c r="N39" s="14" t="str">
        <v>אמות      אגח ב- אמות</v>
      </c>
    </row>
    <row r="40" spans="1:17" ht="22.5">
      <c r="A40" s="14">
        <v>0</v>
      </c>
      <c r="B40" s="14">
        <v>0</v>
      </c>
      <c r="C40" s="14">
        <v>0</v>
      </c>
      <c r="D40" s="14">
        <v>122.23999999999999</v>
      </c>
      <c r="E40" s="14">
        <v>1.46</v>
      </c>
      <c r="F40" s="14">
        <v>0.68999999999999995</v>
      </c>
      <c r="G40" s="14">
        <v>4.9000000000000004</v>
      </c>
      <c r="H40" s="14" t="s">
        <v>52</v>
      </c>
      <c r="I40" s="14">
        <v>3.1099999999999999</v>
      </c>
      <c r="J40" s="14" t="s">
        <v>104</v>
      </c>
      <c r="K40" s="14" t="s">
        <v>105</v>
      </c>
      <c r="L40" s="14" t="s">
        <v>100</v>
      </c>
      <c r="M40" s="14">
        <v>1117357</v>
      </c>
      <c r="N40" s="14" t="str">
        <v>אמות אג"ח ג'- אמות</v>
      </c>
    </row>
    <row r="41" spans="1:17" ht="22.5">
      <c r="A41" s="14">
        <v>0.01</v>
      </c>
      <c r="B41" s="14">
        <v>0.20999999999999999</v>
      </c>
      <c r="C41" s="14">
        <v>545.89999999999998</v>
      </c>
      <c r="D41" s="14">
        <v>109.53</v>
      </c>
      <c r="E41" s="15">
        <v>498398</v>
      </c>
      <c r="F41" s="14">
        <v>2.1899999999999999</v>
      </c>
      <c r="G41" s="14">
        <v>3.2000000000000002</v>
      </c>
      <c r="H41" s="14" t="s">
        <v>52</v>
      </c>
      <c r="I41" s="14">
        <v>9.0099999999999998</v>
      </c>
      <c r="J41" s="14" t="s">
        <v>53</v>
      </c>
      <c r="K41" s="14" t="s">
        <v>103</v>
      </c>
      <c r="L41" s="14" t="s">
        <v>100</v>
      </c>
      <c r="M41" s="14">
        <v>1133149</v>
      </c>
      <c r="N41" s="14" t="str">
        <v>אמות השקעות אג"ח ד- אמות</v>
      </c>
    </row>
    <row r="42" spans="1:17" ht="22.5">
      <c r="A42" s="14">
        <v>0.01</v>
      </c>
      <c r="B42" s="14">
        <v>0.14999999999999999</v>
      </c>
      <c r="C42" s="15">
        <v>1314.0799999999999</v>
      </c>
      <c r="D42" s="14">
        <v>133.28999999999999</v>
      </c>
      <c r="E42" s="15">
        <v>985877.53000000003</v>
      </c>
      <c r="F42" s="14">
        <v>0.40000000000000002</v>
      </c>
      <c r="G42" s="14">
        <v>4.9500000000000002</v>
      </c>
      <c r="H42" s="14" t="s">
        <v>52</v>
      </c>
      <c r="I42" s="14">
        <v>2.1699999999999999</v>
      </c>
      <c r="J42" s="14" t="s">
        <v>53</v>
      </c>
      <c r="K42" s="14" t="s">
        <v>103</v>
      </c>
      <c r="L42" s="14" t="s">
        <v>100</v>
      </c>
      <c r="M42" s="14">
        <v>1097385</v>
      </c>
      <c r="N42" s="14" t="s">
        <v>108</v>
      </c>
    </row>
    <row r="43" spans="1:17" ht="22.5">
      <c r="A43" s="14">
        <v>0</v>
      </c>
      <c r="B43" s="14">
        <v>0.029999999999999999</v>
      </c>
      <c r="C43" s="14">
        <v>185.81</v>
      </c>
      <c r="D43" s="14">
        <v>130.30000000000001</v>
      </c>
      <c r="E43" s="15">
        <v>142599</v>
      </c>
      <c r="F43" s="14">
        <v>-0.01</v>
      </c>
      <c r="G43" s="14">
        <v>4.5499999999999998</v>
      </c>
      <c r="H43" s="14" t="s">
        <v>52</v>
      </c>
      <c r="I43" s="14">
        <v>1.95</v>
      </c>
      <c r="J43" s="14" t="s">
        <v>53</v>
      </c>
      <c r="K43" s="14" t="s">
        <v>103</v>
      </c>
      <c r="L43" s="14" t="s">
        <v>100</v>
      </c>
      <c r="M43" s="14">
        <v>7590110</v>
      </c>
      <c r="N43" s="14" t="str">
        <v>גב - ים אג"ח 5- גב ים</v>
      </c>
    </row>
    <row r="44" spans="1:17" ht="22.5">
      <c r="A44" s="14">
        <v>0.11</v>
      </c>
      <c r="B44" s="14">
        <v>0.68000000000000005</v>
      </c>
      <c r="C44" s="15">
        <v>12254.58</v>
      </c>
      <c r="D44" s="14">
        <v>147.19999999999999</v>
      </c>
      <c r="E44" s="15">
        <v>8325125.54</v>
      </c>
      <c r="F44" s="14">
        <v>1.79</v>
      </c>
      <c r="G44" s="14">
        <v>4.75</v>
      </c>
      <c r="H44" s="14" t="s">
        <v>52</v>
      </c>
      <c r="I44" s="14">
        <v>7.2699999999999996</v>
      </c>
      <c r="J44" s="14" t="s">
        <v>53</v>
      </c>
      <c r="K44" s="14" t="s">
        <v>103</v>
      </c>
      <c r="L44" s="14" t="s">
        <v>100</v>
      </c>
      <c r="M44" s="14">
        <v>7590128</v>
      </c>
      <c r="N44" s="14" t="s">
        <v>109</v>
      </c>
    </row>
    <row r="45" spans="1:17" ht="33.75">
      <c r="A45" s="14">
        <v>0.10000000000000001</v>
      </c>
      <c r="B45" s="14">
        <v>1.0800000000000001</v>
      </c>
      <c r="C45" s="15">
        <v>10830.129999999999</v>
      </c>
      <c r="D45" s="14">
        <v>139.31999999999999</v>
      </c>
      <c r="E45" s="15">
        <v>7773563.0099999998</v>
      </c>
      <c r="F45" s="14">
        <v>0.59999999999999998</v>
      </c>
      <c r="G45" s="14">
        <v>6.5</v>
      </c>
      <c r="H45" s="14" t="s">
        <v>52</v>
      </c>
      <c r="I45" s="14">
        <v>3.8999999999999999</v>
      </c>
      <c r="J45" s="14" t="s">
        <v>53</v>
      </c>
      <c r="K45" s="14" t="s">
        <v>103</v>
      </c>
      <c r="L45" s="14" t="s">
        <v>107</v>
      </c>
      <c r="M45" s="14">
        <v>1260488</v>
      </c>
      <c r="N45" s="14" t="str">
        <v>גזית גלוב אג"ח 10- גזית גלוב 1982</v>
      </c>
    </row>
    <row r="46" spans="1:17" ht="33.75">
      <c r="A46" s="14">
        <v>0.22</v>
      </c>
      <c r="B46" s="14">
        <v>0.71999999999999997</v>
      </c>
      <c r="C46" s="15">
        <v>24136.549999999999</v>
      </c>
      <c r="D46" s="14">
        <v>126.5</v>
      </c>
      <c r="E46" s="15">
        <v>19080275.850000001</v>
      </c>
      <c r="F46" s="14">
        <v>1.8999999999999999</v>
      </c>
      <c r="G46" s="14">
        <v>5.3499999999999996</v>
      </c>
      <c r="H46" s="14" t="s">
        <v>52</v>
      </c>
      <c r="I46" s="14">
        <v>6.4800000000000004</v>
      </c>
      <c r="J46" s="14" t="s">
        <v>53</v>
      </c>
      <c r="K46" s="14" t="s">
        <v>103</v>
      </c>
      <c r="L46" s="14" t="s">
        <v>107</v>
      </c>
      <c r="M46" s="14">
        <v>1260546</v>
      </c>
      <c r="N46" s="14" t="str">
        <v>גזית גלוב אג"ח יא- גזית גלוב 1982</v>
      </c>
    </row>
    <row r="47" spans="1:17" ht="22.5">
      <c r="A47" s="14">
        <v>0.070000000000000007</v>
      </c>
      <c r="B47" s="14">
        <v>0.45000000000000001</v>
      </c>
      <c r="C47" s="15">
        <v>8054.3199999999997</v>
      </c>
      <c r="D47" s="14">
        <v>109.56</v>
      </c>
      <c r="E47" s="15">
        <v>7351511</v>
      </c>
      <c r="F47" s="14">
        <v>2.8700000000000001</v>
      </c>
      <c r="G47" s="14">
        <v>4</v>
      </c>
      <c r="H47" s="14" t="s">
        <v>52</v>
      </c>
      <c r="I47" s="14">
        <v>8.9000000000000004</v>
      </c>
      <c r="J47" s="14" t="s">
        <v>53</v>
      </c>
      <c r="K47" s="14" t="s">
        <v>103</v>
      </c>
      <c r="L47" s="14" t="s">
        <v>110</v>
      </c>
      <c r="M47" s="14">
        <v>1260603</v>
      </c>
      <c r="N47" s="14" t="str">
        <v>גזית גלוב אג''ח 12- גזית גלוב 1982</v>
      </c>
    </row>
    <row r="48" spans="1:17" ht="33.75">
      <c r="A48" s="14">
        <v>0.17000000000000001</v>
      </c>
      <c r="B48" s="14">
        <v>0.63</v>
      </c>
      <c r="C48" s="15">
        <v>18043.18</v>
      </c>
      <c r="D48" s="14">
        <v>139.41</v>
      </c>
      <c r="E48" s="15">
        <v>12942526.140000001</v>
      </c>
      <c r="F48" s="14">
        <v>1.1699999999999999</v>
      </c>
      <c r="G48" s="14">
        <v>5.0999999999999996</v>
      </c>
      <c r="H48" s="14" t="s">
        <v>52</v>
      </c>
      <c r="I48" s="14">
        <v>4.6699999999999999</v>
      </c>
      <c r="J48" s="14" t="s">
        <v>53</v>
      </c>
      <c r="K48" s="14" t="s">
        <v>103</v>
      </c>
      <c r="L48" s="14" t="s">
        <v>107</v>
      </c>
      <c r="M48" s="14">
        <v>1260397</v>
      </c>
      <c r="N48" s="14" t="s">
        <v>111</v>
      </c>
    </row>
    <row r="49" spans="1:17" ht="33.75">
      <c r="A49" s="14">
        <v>0.070000000000000007</v>
      </c>
      <c r="B49" s="14">
        <v>0.47999999999999998</v>
      </c>
      <c r="C49" s="15">
        <v>7519.71</v>
      </c>
      <c r="D49" s="14">
        <v>127.13</v>
      </c>
      <c r="E49" s="15">
        <v>5914974.5499999998</v>
      </c>
      <c r="F49" s="14">
        <v>0.44</v>
      </c>
      <c r="G49" s="14">
        <v>5.2999999999999998</v>
      </c>
      <c r="H49" s="14" t="s">
        <v>52</v>
      </c>
      <c r="I49" s="14">
        <v>1.74</v>
      </c>
      <c r="J49" s="14" t="s">
        <v>53</v>
      </c>
      <c r="K49" s="14" t="s">
        <v>103</v>
      </c>
      <c r="L49" s="14" t="s">
        <v>107</v>
      </c>
      <c r="M49" s="14">
        <v>1260462</v>
      </c>
      <c r="N49" s="14" t="str">
        <v>גזית גלוב אגח ט- גזית גלוב 1982</v>
      </c>
    </row>
    <row r="50" spans="1:17" ht="33.75">
      <c r="A50" s="14">
        <v>0.02</v>
      </c>
      <c r="B50" s="14">
        <v>0.20000000000000001</v>
      </c>
      <c r="C50" s="15">
        <v>2109.54</v>
      </c>
      <c r="D50" s="14">
        <v>135.69999999999999</v>
      </c>
      <c r="E50" s="15">
        <v>1554562.29</v>
      </c>
      <c r="F50" s="14">
        <v>0.59999999999999998</v>
      </c>
      <c r="G50" s="14">
        <v>4.9500000000000002</v>
      </c>
      <c r="H50" s="14" t="s">
        <v>52</v>
      </c>
      <c r="I50" s="14">
        <v>2.1600000000000001</v>
      </c>
      <c r="J50" s="14" t="s">
        <v>53</v>
      </c>
      <c r="K50" s="14" t="s">
        <v>103</v>
      </c>
      <c r="L50" s="14" t="s">
        <v>107</v>
      </c>
      <c r="M50" s="14">
        <v>1260306</v>
      </c>
      <c r="N50" s="14" t="str">
        <v>גזית גלוב ג- גזית גלוב 1982</v>
      </c>
    </row>
    <row r="51" spans="1:17" ht="33.75">
      <c r="A51" s="14">
        <v>0</v>
      </c>
      <c r="B51" s="14">
        <v>0.070000000000000007</v>
      </c>
      <c r="C51" s="14">
        <v>392.85000000000002</v>
      </c>
      <c r="D51" s="14">
        <v>128.34</v>
      </c>
      <c r="E51" s="15">
        <v>306104</v>
      </c>
      <c r="F51" s="14">
        <v>0.35999999999999999</v>
      </c>
      <c r="G51" s="14">
        <v>3.8500000000000001</v>
      </c>
      <c r="H51" s="14" t="s">
        <v>52</v>
      </c>
      <c r="I51" s="14">
        <v>5.1900000000000004</v>
      </c>
      <c r="J51" s="14" t="s">
        <v>53</v>
      </c>
      <c r="K51" s="14" t="s">
        <v>103</v>
      </c>
      <c r="L51" s="14" t="s">
        <v>95</v>
      </c>
      <c r="M51" s="14">
        <v>6910129</v>
      </c>
      <c r="N51" s="14" t="str">
        <v>דסקט ק. 10- בנק דיסקונט</v>
      </c>
    </row>
    <row r="52" spans="1:17" ht="33.75">
      <c r="A52" s="14">
        <v>0.029999999999999999</v>
      </c>
      <c r="B52" s="14">
        <v>0.65000000000000002</v>
      </c>
      <c r="C52" s="15">
        <v>3078.5100000000002</v>
      </c>
      <c r="D52" s="14">
        <v>103.04000000000001</v>
      </c>
      <c r="E52" s="15">
        <v>2987681</v>
      </c>
      <c r="F52" s="14">
        <v>0.91000000000000003</v>
      </c>
      <c r="G52" s="14">
        <v>1.5</v>
      </c>
      <c r="H52" s="14" t="s">
        <v>52</v>
      </c>
      <c r="I52" s="14">
        <v>7.4199999999999999</v>
      </c>
      <c r="J52" s="14" t="s">
        <v>53</v>
      </c>
      <c r="K52" s="14" t="s">
        <v>103</v>
      </c>
      <c r="L52" s="14" t="s">
        <v>95</v>
      </c>
      <c r="M52" s="14">
        <v>1134147</v>
      </c>
      <c r="N52" s="14" t="str">
        <v>דקסיה הנ אגח  י- בנק אוצר השלטון המקומי-דקסיה</v>
      </c>
    </row>
    <row r="53" spans="1:17" ht="22.5">
      <c r="A53" s="14">
        <v>0.089999999999999997</v>
      </c>
      <c r="B53" s="14">
        <v>5.6900000000000004</v>
      </c>
      <c r="C53" s="15">
        <v>10128.870000000001</v>
      </c>
      <c r="D53" s="14">
        <v>121.09</v>
      </c>
      <c r="E53" s="15">
        <v>8364743</v>
      </c>
      <c r="F53" s="14">
        <v>0.40000000000000002</v>
      </c>
      <c r="G53" s="14">
        <v>3.6400000000000001</v>
      </c>
      <c r="H53" s="14" t="s">
        <v>52</v>
      </c>
      <c r="I53" s="14">
        <v>3.77</v>
      </c>
      <c r="J53" s="14" t="s">
        <v>53</v>
      </c>
      <c r="K53" s="14" t="s">
        <v>103</v>
      </c>
      <c r="L53" s="14" t="s">
        <v>100</v>
      </c>
      <c r="M53" s="14">
        <v>4160115</v>
      </c>
      <c r="N53" s="14" t="str">
        <v>וילאר     אגח ו- וילאר</v>
      </c>
    </row>
    <row r="54" spans="1:17" ht="22.5">
      <c r="A54" s="14">
        <v>0</v>
      </c>
      <c r="B54" s="14">
        <v>0.17999999999999999</v>
      </c>
      <c r="C54" s="14">
        <v>176.19999999999999</v>
      </c>
      <c r="D54" s="14">
        <v>128.31</v>
      </c>
      <c r="E54" s="15">
        <v>137321.06</v>
      </c>
      <c r="F54" s="14">
        <v>-0.11</v>
      </c>
      <c r="G54" s="14">
        <v>4</v>
      </c>
      <c r="H54" s="14" t="s">
        <v>52</v>
      </c>
      <c r="I54" s="14">
        <v>1.73</v>
      </c>
      <c r="J54" s="14" t="s">
        <v>53</v>
      </c>
      <c r="K54" s="14" t="s">
        <v>103</v>
      </c>
      <c r="L54" s="14" t="s">
        <v>100</v>
      </c>
      <c r="M54" s="14">
        <v>4160099</v>
      </c>
      <c r="N54" s="14" t="str">
        <v>וילאר אג"ח ד'- וילאר</v>
      </c>
    </row>
    <row r="55" spans="1:17" ht="22.5">
      <c r="A55" s="14">
        <v>0</v>
      </c>
      <c r="B55" s="14">
        <v>1.1100000000000001</v>
      </c>
      <c r="C55" s="14">
        <v>230.02000000000001</v>
      </c>
      <c r="D55" s="14">
        <v>124.02</v>
      </c>
      <c r="E55" s="15">
        <v>185472.38</v>
      </c>
      <c r="F55" s="14">
        <v>-0.54000000000000004</v>
      </c>
      <c r="G55" s="14">
        <v>4.5</v>
      </c>
      <c r="H55" s="14" t="s">
        <v>52</v>
      </c>
      <c r="I55" s="14">
        <v>0.16</v>
      </c>
      <c r="J55" s="14" t="s">
        <v>53</v>
      </c>
      <c r="K55" s="14" t="s">
        <v>103</v>
      </c>
      <c r="L55" s="14" t="s">
        <v>112</v>
      </c>
      <c r="M55" s="14">
        <v>1109669</v>
      </c>
      <c r="N55" s="14" t="str">
        <v>חילן טק   אגח- חילן טק</v>
      </c>
    </row>
    <row r="56" spans="1:17" ht="33.75">
      <c r="A56" s="14">
        <v>0</v>
      </c>
      <c r="B56" s="14">
        <v>0</v>
      </c>
      <c r="C56" s="14">
        <v>0</v>
      </c>
      <c r="D56" s="14">
        <v>126.68000000000001</v>
      </c>
      <c r="E56" s="14">
        <v>0</v>
      </c>
      <c r="F56" s="14">
        <v>0.22</v>
      </c>
      <c r="G56" s="14">
        <v>6.5</v>
      </c>
      <c r="H56" s="14" t="s">
        <v>52</v>
      </c>
      <c r="I56" s="14">
        <v>0.040000000000000001</v>
      </c>
      <c r="J56" s="14" t="s">
        <v>78</v>
      </c>
      <c r="K56" s="14" t="s">
        <v>103</v>
      </c>
      <c r="L56" s="14" t="s">
        <v>113</v>
      </c>
      <c r="M56" s="14">
        <v>6000020</v>
      </c>
      <c r="N56" s="14" t="str">
        <v>חשמל אג"ח 22- חברת החשמל</v>
      </c>
    </row>
    <row r="57" spans="1:17" ht="33.75">
      <c r="A57" s="14">
        <v>0.12</v>
      </c>
      <c r="B57" s="14">
        <v>0.66000000000000003</v>
      </c>
      <c r="C57" s="15">
        <v>13319.76</v>
      </c>
      <c r="D57" s="14">
        <v>101.70999999999999</v>
      </c>
      <c r="E57" s="15">
        <v>13095825.369999999</v>
      </c>
      <c r="F57" s="14">
        <v>-2.4500000000000002</v>
      </c>
      <c r="G57" s="14">
        <v>0.65000000000000002</v>
      </c>
      <c r="H57" s="14" t="s">
        <v>52</v>
      </c>
      <c r="I57" s="14">
        <v>0.27000000000000002</v>
      </c>
      <c r="J57" s="14" t="s">
        <v>53</v>
      </c>
      <c r="K57" s="14" t="s">
        <v>103</v>
      </c>
      <c r="L57" s="14" t="s">
        <v>113</v>
      </c>
      <c r="M57" s="14">
        <v>6000152</v>
      </c>
      <c r="N57" s="14" t="str">
        <v>חשמל אג"ח 24- חברת החשמל</v>
      </c>
    </row>
    <row r="58" spans="1:17" ht="33.75">
      <c r="A58" s="14">
        <v>0</v>
      </c>
      <c r="B58" s="14">
        <v>0.01</v>
      </c>
      <c r="C58" s="14">
        <v>104.37</v>
      </c>
      <c r="D58" s="14">
        <v>105.59</v>
      </c>
      <c r="E58" s="15">
        <v>98846</v>
      </c>
      <c r="F58" s="14">
        <v>-0.68000000000000005</v>
      </c>
      <c r="G58" s="14">
        <v>1.2</v>
      </c>
      <c r="H58" s="14" t="s">
        <v>52</v>
      </c>
      <c r="I58" s="14">
        <v>2.2400000000000002</v>
      </c>
      <c r="J58" s="14" t="s">
        <v>53</v>
      </c>
      <c r="K58" s="14" t="s">
        <v>103</v>
      </c>
      <c r="L58" s="14" t="s">
        <v>113</v>
      </c>
      <c r="M58" s="14">
        <v>6000160</v>
      </c>
      <c r="N58" s="14" t="str">
        <v>חשמל אג"ח 25- חברת החשמל</v>
      </c>
    </row>
    <row r="59" spans="1:17" ht="22.5">
      <c r="A59" s="14">
        <v>0.01</v>
      </c>
      <c r="B59" s="14">
        <v>0.20999999999999999</v>
      </c>
      <c r="C59" s="15">
        <v>1003.36</v>
      </c>
      <c r="D59" s="14">
        <v>133.66999999999999</v>
      </c>
      <c r="E59" s="15">
        <v>750625.51000000001</v>
      </c>
      <c r="F59" s="14">
        <v>0.040000000000000001</v>
      </c>
      <c r="G59" s="14">
        <v>4.2800000000000002</v>
      </c>
      <c r="H59" s="14" t="s">
        <v>52</v>
      </c>
      <c r="I59" s="14">
        <v>2.21</v>
      </c>
      <c r="J59" s="14" t="s">
        <v>104</v>
      </c>
      <c r="K59" s="14" t="s">
        <v>105</v>
      </c>
      <c r="L59" s="14" t="s">
        <v>114</v>
      </c>
      <c r="M59" s="14">
        <v>5660048</v>
      </c>
      <c r="N59" s="14" t="str">
        <v>מנורה ק.1- מנורה מבטחים החזקות</v>
      </c>
    </row>
    <row r="60" spans="1:17" ht="33.75">
      <c r="A60" s="14">
        <v>0.01</v>
      </c>
      <c r="B60" s="14">
        <v>0.14999999999999999</v>
      </c>
      <c r="C60" s="15">
        <v>1292.48</v>
      </c>
      <c r="D60" s="14">
        <v>140.63999999999999</v>
      </c>
      <c r="E60" s="15">
        <v>919000</v>
      </c>
      <c r="F60" s="14">
        <v>0.029999999999999999</v>
      </c>
      <c r="G60" s="14">
        <v>5.25</v>
      </c>
      <c r="H60" s="14" t="s">
        <v>52</v>
      </c>
      <c r="I60" s="14">
        <v>2.5800000000000001</v>
      </c>
      <c r="J60" s="14" t="s">
        <v>53</v>
      </c>
      <c r="K60" s="14" t="s">
        <v>103</v>
      </c>
      <c r="L60" s="14" t="s">
        <v>95</v>
      </c>
      <c r="M60" s="14">
        <v>7480023</v>
      </c>
      <c r="N60" s="14" t="str">
        <v>מנפיקים   ב- בנק דיסקונט</v>
      </c>
    </row>
    <row r="61" spans="1:17" ht="33.75">
      <c r="A61" s="14">
        <v>0</v>
      </c>
      <c r="B61" s="14">
        <v>0</v>
      </c>
      <c r="C61" s="14">
        <v>22.609999999999999</v>
      </c>
      <c r="D61" s="14">
        <v>115.93000000000001</v>
      </c>
      <c r="E61" s="15">
        <v>19500</v>
      </c>
      <c r="F61" s="14">
        <v>0.78000000000000003</v>
      </c>
      <c r="G61" s="14">
        <v>3.3500000000000001</v>
      </c>
      <c r="H61" s="14" t="s">
        <v>52</v>
      </c>
      <c r="I61" s="14">
        <v>2.6400000000000001</v>
      </c>
      <c r="J61" s="14" t="s">
        <v>53</v>
      </c>
      <c r="K61" s="14" t="s">
        <v>103</v>
      </c>
      <c r="L61" s="14" t="s">
        <v>101</v>
      </c>
      <c r="M61" s="14">
        <v>1118827</v>
      </c>
      <c r="N61" s="14" t="str">
        <v>פרטנר     אגח ג- פרטנר</v>
      </c>
    </row>
    <row r="62" spans="1:17" ht="33.75">
      <c r="A62" s="14">
        <v>0.01</v>
      </c>
      <c r="B62" s="14">
        <v>0.22</v>
      </c>
      <c r="C62" s="15">
        <v>1056.9200000000001</v>
      </c>
      <c r="D62" s="14">
        <v>127.38</v>
      </c>
      <c r="E62" s="15">
        <v>829740</v>
      </c>
      <c r="F62" s="14">
        <v>0.37</v>
      </c>
      <c r="G62" s="14">
        <v>5.2999999999999998</v>
      </c>
      <c r="H62" s="14" t="s">
        <v>52</v>
      </c>
      <c r="I62" s="14">
        <v>1.25</v>
      </c>
      <c r="J62" s="14" t="s">
        <v>53</v>
      </c>
      <c r="K62" s="14" t="s">
        <v>115</v>
      </c>
      <c r="L62" s="14" t="s">
        <v>101</v>
      </c>
      <c r="M62" s="14">
        <v>1096270</v>
      </c>
      <c r="N62" s="14" t="s">
        <v>116</v>
      </c>
    </row>
    <row r="63" spans="1:17" ht="33.75">
      <c r="A63" s="14">
        <v>0</v>
      </c>
      <c r="B63" s="14">
        <v>0.17999999999999999</v>
      </c>
      <c r="C63" s="14">
        <v>474.47000000000003</v>
      </c>
      <c r="D63" s="14">
        <v>126.53</v>
      </c>
      <c r="E63" s="15">
        <v>374987.35999999999</v>
      </c>
      <c r="F63" s="14">
        <v>0.02</v>
      </c>
      <c r="G63" s="14">
        <v>4.2999999999999998</v>
      </c>
      <c r="H63" s="14" t="s">
        <v>52</v>
      </c>
      <c r="I63" s="14">
        <v>1.29</v>
      </c>
      <c r="J63" s="14" t="s">
        <v>104</v>
      </c>
      <c r="K63" s="14" t="s">
        <v>117</v>
      </c>
      <c r="L63" s="14" t="s">
        <v>95</v>
      </c>
      <c r="M63" s="14">
        <v>1101005</v>
      </c>
      <c r="N63" s="14" t="str">
        <v>אגוד הנפקות הת 2- בנק איגוד</v>
      </c>
    </row>
    <row r="64" spans="1:17" ht="33.75">
      <c r="A64" s="14">
        <v>0.01</v>
      </c>
      <c r="B64" s="14">
        <v>0.22</v>
      </c>
      <c r="C64" s="14">
        <v>834.03999999999996</v>
      </c>
      <c r="D64" s="14">
        <v>125.16</v>
      </c>
      <c r="E64" s="15">
        <v>666378</v>
      </c>
      <c r="F64" s="14">
        <v>0.38</v>
      </c>
      <c r="G64" s="14">
        <v>4.1500000000000004</v>
      </c>
      <c r="H64" s="14" t="s">
        <v>52</v>
      </c>
      <c r="I64" s="14">
        <v>4.7699999999999996</v>
      </c>
      <c r="J64" s="14" t="s">
        <v>104</v>
      </c>
      <c r="K64" s="14" t="s">
        <v>117</v>
      </c>
      <c r="L64" s="14" t="s">
        <v>95</v>
      </c>
      <c r="M64" s="14">
        <v>1124080</v>
      </c>
      <c r="N64" s="14" t="str">
        <v>אגוד הנפקות התח' יט- בנק איגוד</v>
      </c>
    </row>
    <row r="65" spans="1:17" ht="33.75">
      <c r="A65" s="14">
        <v>0</v>
      </c>
      <c r="B65" s="14">
        <v>0.040000000000000001</v>
      </c>
      <c r="C65" s="14">
        <v>383.38</v>
      </c>
      <c r="D65" s="14">
        <v>131.06999999999999</v>
      </c>
      <c r="E65" s="15">
        <v>292502.14000000001</v>
      </c>
      <c r="F65" s="14">
        <v>0.25</v>
      </c>
      <c r="G65" s="14">
        <v>4.25</v>
      </c>
      <c r="H65" s="14" t="s">
        <v>52</v>
      </c>
      <c r="I65" s="14">
        <v>2.3900000000000001</v>
      </c>
      <c r="J65" s="14" t="s">
        <v>53</v>
      </c>
      <c r="K65" s="14" t="s">
        <v>115</v>
      </c>
      <c r="L65" s="14" t="s">
        <v>107</v>
      </c>
      <c r="M65" s="14">
        <v>3900206</v>
      </c>
      <c r="N65" s="14" t="str">
        <v>אלוני חץ אג 6- אלוני חץ</v>
      </c>
    </row>
    <row r="66" spans="1:17" ht="22.5">
      <c r="A66" s="14">
        <v>0.12</v>
      </c>
      <c r="B66" s="14">
        <v>2.7799999999999998</v>
      </c>
      <c r="C66" s="15">
        <v>13101.360000000001</v>
      </c>
      <c r="D66" s="14">
        <v>136.59</v>
      </c>
      <c r="E66" s="15">
        <v>9591743.3699999992</v>
      </c>
      <c r="F66" s="14">
        <v>0.55000000000000004</v>
      </c>
      <c r="G66" s="14">
        <v>4.7000000000000002</v>
      </c>
      <c r="H66" s="14" t="s">
        <v>52</v>
      </c>
      <c r="I66" s="14">
        <v>2.9100000000000001</v>
      </c>
      <c r="J66" s="14" t="s">
        <v>104</v>
      </c>
      <c r="K66" s="14" t="s">
        <v>117</v>
      </c>
      <c r="L66" s="14" t="s">
        <v>118</v>
      </c>
      <c r="M66" s="14">
        <v>7390131</v>
      </c>
      <c r="N66" s="14" t="str">
        <v>אלקטרה    אגח ג- אלקטרה</v>
      </c>
    </row>
    <row r="67" spans="1:17" ht="22.5">
      <c r="A67" s="14">
        <v>0</v>
      </c>
      <c r="B67" s="14">
        <v>0</v>
      </c>
      <c r="C67" s="14">
        <v>0</v>
      </c>
      <c r="D67" s="14">
        <v>122.95</v>
      </c>
      <c r="E67" s="14">
        <v>0.47999999999999998</v>
      </c>
      <c r="F67" s="14">
        <v>0.52000000000000002</v>
      </c>
      <c r="G67" s="14">
        <v>3.77</v>
      </c>
      <c r="H67" s="14" t="s">
        <v>52</v>
      </c>
      <c r="I67" s="14">
        <v>4</v>
      </c>
      <c r="J67" s="14" t="s">
        <v>104</v>
      </c>
      <c r="K67" s="14" t="s">
        <v>117</v>
      </c>
      <c r="L67" s="14" t="s">
        <v>100</v>
      </c>
      <c r="M67" s="14">
        <v>1118033</v>
      </c>
      <c r="N67" s="14" t="str">
        <v>ביג       ד- ביג</v>
      </c>
    </row>
    <row r="68" spans="1:17" ht="22.5">
      <c r="A68" s="14">
        <v>0.16</v>
      </c>
      <c r="B68" s="14">
        <v>0.65000000000000002</v>
      </c>
      <c r="C68" s="15">
        <v>16881.669999999998</v>
      </c>
      <c r="D68" s="14">
        <v>130</v>
      </c>
      <c r="E68" s="15">
        <v>12985900.300000001</v>
      </c>
      <c r="F68" s="14">
        <v>0.92000000000000004</v>
      </c>
      <c r="G68" s="14">
        <v>5.8499999999999996</v>
      </c>
      <c r="H68" s="14" t="s">
        <v>52</v>
      </c>
      <c r="I68" s="14">
        <v>3.8399999999999999</v>
      </c>
      <c r="J68" s="14" t="s">
        <v>53</v>
      </c>
      <c r="K68" s="14" t="s">
        <v>115</v>
      </c>
      <c r="L68" s="14" t="s">
        <v>100</v>
      </c>
      <c r="M68" s="14">
        <v>1117423</v>
      </c>
      <c r="N68" s="14" t="str">
        <v>בריטיש ישראל אגח ג- בריטיש ישראל</v>
      </c>
    </row>
    <row r="69" spans="1:17" ht="33.75">
      <c r="A69" s="14">
        <v>0</v>
      </c>
      <c r="B69" s="14">
        <v>0</v>
      </c>
      <c r="C69" s="14">
        <v>0</v>
      </c>
      <c r="D69" s="14">
        <v>110.44</v>
      </c>
      <c r="E69" s="14">
        <v>1.1799999999999999</v>
      </c>
      <c r="F69" s="14">
        <v>1.48</v>
      </c>
      <c r="G69" s="14">
        <v>3.8999999999999999</v>
      </c>
      <c r="H69" s="14" t="s">
        <v>52</v>
      </c>
      <c r="I69" s="14">
        <v>2.7999999999999998</v>
      </c>
      <c r="J69" s="14" t="s">
        <v>104</v>
      </c>
      <c r="K69" s="14" t="s">
        <v>117</v>
      </c>
      <c r="L69" s="14" t="s">
        <v>101</v>
      </c>
      <c r="M69" s="14">
        <v>1123256</v>
      </c>
      <c r="N69" s="14" t="str">
        <v>הוט אג"ח  1- הוט</v>
      </c>
    </row>
    <row r="70" spans="1:17" ht="22.5">
      <c r="A70" s="14">
        <v>0</v>
      </c>
      <c r="B70" s="14">
        <v>0.02</v>
      </c>
      <c r="C70" s="14">
        <v>88.329999999999998</v>
      </c>
      <c r="D70" s="14">
        <v>124.37</v>
      </c>
      <c r="E70" s="15">
        <v>71025.309999999998</v>
      </c>
      <c r="F70" s="14">
        <v>0.089999999999999997</v>
      </c>
      <c r="G70" s="14">
        <v>4.5499999999999998</v>
      </c>
      <c r="H70" s="14" t="s">
        <v>52</v>
      </c>
      <c r="I70" s="14">
        <v>0.93999999999999995</v>
      </c>
      <c r="J70" s="14" t="s">
        <v>53</v>
      </c>
      <c r="K70" s="14" t="s">
        <v>115</v>
      </c>
      <c r="L70" s="14" t="s">
        <v>119</v>
      </c>
      <c r="M70" s="14">
        <v>5760152</v>
      </c>
      <c r="N70" s="14" t="str">
        <v>חברה  לישראל 6- חברה לישראל</v>
      </c>
    </row>
    <row r="71" spans="1:17" ht="22.5">
      <c r="A71" s="14">
        <v>0.19</v>
      </c>
      <c r="B71" s="14">
        <v>0.87</v>
      </c>
      <c r="C71" s="15">
        <v>20675.77</v>
      </c>
      <c r="D71" s="14">
        <v>137.56</v>
      </c>
      <c r="E71" s="15">
        <v>15030367.630000001</v>
      </c>
      <c r="F71" s="14">
        <v>0.75</v>
      </c>
      <c r="G71" s="14">
        <v>4.7000000000000002</v>
      </c>
      <c r="H71" s="14" t="s">
        <v>52</v>
      </c>
      <c r="I71" s="14">
        <v>3.6899999999999999</v>
      </c>
      <c r="J71" s="14" t="s">
        <v>53</v>
      </c>
      <c r="K71" s="14" t="s">
        <v>115</v>
      </c>
      <c r="L71" s="14" t="s">
        <v>119</v>
      </c>
      <c r="M71" s="14">
        <v>5760160</v>
      </c>
      <c r="N71" s="14" t="s">
        <v>120</v>
      </c>
    </row>
    <row r="72" spans="1:17" ht="33.75">
      <c r="A72" s="14">
        <v>0</v>
      </c>
      <c r="B72" s="14">
        <v>0.059999999999999998</v>
      </c>
      <c r="C72" s="14">
        <v>275.08999999999997</v>
      </c>
      <c r="D72" s="14">
        <v>108.98</v>
      </c>
      <c r="E72" s="15">
        <v>252425</v>
      </c>
      <c r="F72" s="14">
        <v>0.23999999999999999</v>
      </c>
      <c r="G72" s="14">
        <v>2</v>
      </c>
      <c r="H72" s="14" t="s">
        <v>52</v>
      </c>
      <c r="I72" s="14">
        <v>4.5899999999999999</v>
      </c>
      <c r="J72" s="14" t="s">
        <v>53</v>
      </c>
      <c r="K72" s="14" t="s">
        <v>115</v>
      </c>
      <c r="L72" s="14" t="s">
        <v>95</v>
      </c>
      <c r="M72" s="14">
        <v>1127422</v>
      </c>
      <c r="N72" s="14" t="str">
        <v>ירושליםהנפ אגחט- בנק ירושלים מימון והנפקות</v>
      </c>
    </row>
    <row r="73" spans="1:17" ht="22.5">
      <c r="A73" s="14">
        <v>0</v>
      </c>
      <c r="B73" s="14">
        <v>0</v>
      </c>
      <c r="C73" s="14">
        <v>0</v>
      </c>
      <c r="D73" s="14">
        <v>122.63</v>
      </c>
      <c r="E73" s="14">
        <v>0.11</v>
      </c>
      <c r="F73" s="14">
        <v>0.27000000000000002</v>
      </c>
      <c r="G73" s="14">
        <v>4.7000000000000002</v>
      </c>
      <c r="H73" s="14" t="s">
        <v>52</v>
      </c>
      <c r="I73" s="14">
        <v>1.3999999999999999</v>
      </c>
      <c r="J73" s="14" t="s">
        <v>53</v>
      </c>
      <c r="K73" s="14" t="s">
        <v>115</v>
      </c>
      <c r="L73" s="14" t="s">
        <v>100</v>
      </c>
      <c r="M73" s="14">
        <v>3230083</v>
      </c>
      <c r="N73" s="14" t="str">
        <v>מליסון אג"ח ד- מליסרון</v>
      </c>
    </row>
    <row r="74" spans="1:17" ht="22.5">
      <c r="A74" s="14">
        <v>0</v>
      </c>
      <c r="B74" s="14">
        <v>0.01</v>
      </c>
      <c r="C74" s="14">
        <v>103.81999999999999</v>
      </c>
      <c r="D74" s="14">
        <v>119.56</v>
      </c>
      <c r="E74" s="15">
        <v>86834.479999999996</v>
      </c>
      <c r="F74" s="14">
        <v>1.22</v>
      </c>
      <c r="G74" s="14">
        <v>4.9000000000000004</v>
      </c>
      <c r="H74" s="14" t="s">
        <v>52</v>
      </c>
      <c r="I74" s="14">
        <v>4.6799999999999997</v>
      </c>
      <c r="J74" s="14" t="s">
        <v>53</v>
      </c>
      <c r="K74" s="14" t="s">
        <v>115</v>
      </c>
      <c r="L74" s="14" t="s">
        <v>100</v>
      </c>
      <c r="M74" s="14">
        <v>3230125</v>
      </c>
      <c r="N74" s="14" t="str">
        <v>מליסרון   אגח ו- מליסרון</v>
      </c>
    </row>
    <row r="75" spans="1:17" ht="22.5">
      <c r="A75" s="14">
        <v>0.14000000000000001</v>
      </c>
      <c r="B75" s="14">
        <v>0.91000000000000003</v>
      </c>
      <c r="C75" s="15">
        <v>14590.309999999999</v>
      </c>
      <c r="D75" s="14">
        <v>135.30000000000001</v>
      </c>
      <c r="E75" s="15">
        <v>10783673.42</v>
      </c>
      <c r="F75" s="14">
        <v>0.5</v>
      </c>
      <c r="G75" s="14">
        <v>5.0999999999999996</v>
      </c>
      <c r="H75" s="14" t="s">
        <v>52</v>
      </c>
      <c r="I75" s="14">
        <v>4.4900000000000002</v>
      </c>
      <c r="J75" s="14" t="s">
        <v>53</v>
      </c>
      <c r="K75" s="14" t="s">
        <v>115</v>
      </c>
      <c r="L75" s="14" t="s">
        <v>100</v>
      </c>
      <c r="M75" s="14">
        <v>3230091</v>
      </c>
      <c r="N75" s="14" t="str">
        <v>מליסרון אג"ח 5- מליסרון</v>
      </c>
    </row>
    <row r="76" spans="1:17" ht="22.5">
      <c r="A76" s="14">
        <v>0</v>
      </c>
      <c r="B76" s="14">
        <v>0</v>
      </c>
      <c r="C76" s="14">
        <v>0.28999999999999998</v>
      </c>
      <c r="D76" s="14">
        <v>127.94</v>
      </c>
      <c r="E76" s="14">
        <v>229.80000000000001</v>
      </c>
      <c r="F76" s="14">
        <v>2.5</v>
      </c>
      <c r="G76" s="14">
        <v>4.8499999999999996</v>
      </c>
      <c r="H76" s="14" t="s">
        <v>52</v>
      </c>
      <c r="I76" s="14">
        <v>0.02</v>
      </c>
      <c r="J76" s="14" t="s">
        <v>53</v>
      </c>
      <c r="K76" s="14" t="s">
        <v>115</v>
      </c>
      <c r="L76" s="14" t="s">
        <v>100</v>
      </c>
      <c r="M76" s="14">
        <v>3230067</v>
      </c>
      <c r="N76" s="14" t="s">
        <v>121</v>
      </c>
    </row>
    <row r="77" spans="1:17" ht="22.5">
      <c r="A77" s="14">
        <v>0.059999999999999998</v>
      </c>
      <c r="B77" s="14">
        <v>1</v>
      </c>
      <c r="C77" s="15">
        <v>6712.5</v>
      </c>
      <c r="D77" s="14">
        <v>105.70999999999999</v>
      </c>
      <c r="E77" s="15">
        <v>6352595.3899999997</v>
      </c>
      <c r="F77" s="14">
        <v>0.72999999999999998</v>
      </c>
      <c r="G77" s="14">
        <v>2.29</v>
      </c>
      <c r="H77" s="14" t="s">
        <v>52</v>
      </c>
      <c r="I77" s="14">
        <v>4.6100000000000003</v>
      </c>
      <c r="J77" s="14" t="s">
        <v>53</v>
      </c>
      <c r="K77" s="14" t="s">
        <v>115</v>
      </c>
      <c r="L77" s="14" t="s">
        <v>122</v>
      </c>
      <c r="M77" s="14">
        <v>3230174</v>
      </c>
      <c r="N77" s="14" t="str">
        <v>מליסרון אגח 9- מליסרון</v>
      </c>
    </row>
    <row r="78" spans="1:17" ht="22.5">
      <c r="A78" s="14">
        <v>0.029999999999999999</v>
      </c>
      <c r="B78" s="14">
        <v>0.84999999999999998</v>
      </c>
      <c r="C78" s="15">
        <v>3531.6999999999998</v>
      </c>
      <c r="D78" s="14">
        <v>115.73999999999999</v>
      </c>
      <c r="E78" s="15">
        <v>3051409.4100000001</v>
      </c>
      <c r="F78" s="14">
        <v>0.72999999999999998</v>
      </c>
      <c r="G78" s="14">
        <v>3.3999999999999999</v>
      </c>
      <c r="H78" s="14" t="s">
        <v>52</v>
      </c>
      <c r="I78" s="14">
        <v>4.8099999999999996</v>
      </c>
      <c r="J78" s="14" t="s">
        <v>53</v>
      </c>
      <c r="K78" s="14" t="s">
        <v>115</v>
      </c>
      <c r="L78" s="14" t="s">
        <v>100</v>
      </c>
      <c r="M78" s="14">
        <v>3230141</v>
      </c>
      <c r="N78" s="14" t="str">
        <v>מליסרון ז'- מליסרון</v>
      </c>
    </row>
    <row r="79" spans="1:17" ht="33.75">
      <c r="A79" s="14">
        <v>0</v>
      </c>
      <c r="B79" s="14">
        <v>0</v>
      </c>
      <c r="C79" s="14">
        <v>0</v>
      </c>
      <c r="D79" s="14">
        <v>127.17</v>
      </c>
      <c r="E79" s="14">
        <v>0.070000000000000007</v>
      </c>
      <c r="F79" s="14">
        <v>0.32000000000000001</v>
      </c>
      <c r="G79" s="14">
        <v>5.1900000000000004</v>
      </c>
      <c r="H79" s="14" t="s">
        <v>52</v>
      </c>
      <c r="I79" s="14">
        <v>1.22</v>
      </c>
      <c r="J79" s="14" t="s">
        <v>53</v>
      </c>
      <c r="K79" s="14" t="s">
        <v>115</v>
      </c>
      <c r="L79" s="14" t="s">
        <v>101</v>
      </c>
      <c r="M79" s="14">
        <v>1107333</v>
      </c>
      <c r="N79" s="14" t="str">
        <v>סלקום אג"ח ד'- סלקום</v>
      </c>
    </row>
    <row r="80" spans="1:17" ht="33.75">
      <c r="A80" s="14">
        <v>0.01</v>
      </c>
      <c r="B80" s="14">
        <v>0.089999999999999997</v>
      </c>
      <c r="C80" s="14">
        <v>702.17999999999995</v>
      </c>
      <c r="D80" s="14">
        <v>114.66</v>
      </c>
      <c r="E80" s="15">
        <v>612403</v>
      </c>
      <c r="F80" s="14">
        <v>1.22</v>
      </c>
      <c r="G80" s="14">
        <v>4.3499999999999996</v>
      </c>
      <c r="H80" s="14" t="s">
        <v>52</v>
      </c>
      <c r="I80" s="14">
        <v>3.3199999999999998</v>
      </c>
      <c r="J80" s="14" t="s">
        <v>53</v>
      </c>
      <c r="K80" s="14" t="s">
        <v>115</v>
      </c>
      <c r="L80" s="14" t="s">
        <v>101</v>
      </c>
      <c r="M80" s="14">
        <v>1125996</v>
      </c>
      <c r="N80" s="14" t="str">
        <v>סלקום אגח ו- סלקום</v>
      </c>
    </row>
    <row r="81" spans="1:17" ht="33.75">
      <c r="A81" s="14">
        <v>0.13</v>
      </c>
      <c r="B81" s="14">
        <v>1.5900000000000001</v>
      </c>
      <c r="C81" s="15">
        <v>14201.190000000001</v>
      </c>
      <c r="D81" s="14">
        <v>94.299999999999997</v>
      </c>
      <c r="E81" s="15">
        <v>15059581.68</v>
      </c>
      <c r="F81" s="14">
        <v>2.7999999999999998</v>
      </c>
      <c r="G81" s="14">
        <v>1.98</v>
      </c>
      <c r="H81" s="14" t="s">
        <v>52</v>
      </c>
      <c r="I81" s="14">
        <v>6.0300000000000002</v>
      </c>
      <c r="J81" s="14" t="s">
        <v>53</v>
      </c>
      <c r="K81" s="14" t="s">
        <v>115</v>
      </c>
      <c r="L81" s="14" t="s">
        <v>101</v>
      </c>
      <c r="M81" s="14">
        <v>1132828</v>
      </c>
      <c r="N81" s="14" t="str">
        <v>סלקום אגח ח- סלקום</v>
      </c>
    </row>
    <row r="82" spans="1:17" ht="22.5">
      <c r="A82" s="14">
        <v>0</v>
      </c>
      <c r="B82" s="14">
        <v>0.20999999999999999</v>
      </c>
      <c r="C82" s="14">
        <v>528.13999999999999</v>
      </c>
      <c r="D82" s="14">
        <v>117.25</v>
      </c>
      <c r="E82" s="15">
        <v>450437.52000000002</v>
      </c>
      <c r="F82" s="14">
        <v>1.1200000000000001</v>
      </c>
      <c r="G82" s="14">
        <v>4.2000000000000002</v>
      </c>
      <c r="H82" s="14" t="s">
        <v>52</v>
      </c>
      <c r="I82" s="14">
        <v>2.52</v>
      </c>
      <c r="J82" s="14" t="s">
        <v>53</v>
      </c>
      <c r="K82" s="14" t="s">
        <v>115</v>
      </c>
      <c r="L82" s="14" t="s">
        <v>100</v>
      </c>
      <c r="M82" s="14">
        <v>1115724</v>
      </c>
      <c r="N82" s="14" t="str">
        <v>רבוע נדל"ן אג"ח 3- רבוע כחול נדל"ן</v>
      </c>
    </row>
    <row r="83" spans="1:17" ht="22.5">
      <c r="A83" s="14">
        <v>0.029999999999999999</v>
      </c>
      <c r="B83" s="14">
        <v>0.41999999999999998</v>
      </c>
      <c r="C83" s="15">
        <v>3488.21</v>
      </c>
      <c r="D83" s="14">
        <v>120.27</v>
      </c>
      <c r="E83" s="15">
        <v>2900312</v>
      </c>
      <c r="F83" s="14">
        <v>1.1799999999999999</v>
      </c>
      <c r="G83" s="14">
        <v>4.5</v>
      </c>
      <c r="H83" s="14" t="s">
        <v>52</v>
      </c>
      <c r="I83" s="14">
        <v>3.4900000000000002</v>
      </c>
      <c r="J83" s="14" t="s">
        <v>104</v>
      </c>
      <c r="K83" s="14" t="s">
        <v>117</v>
      </c>
      <c r="L83" s="14" t="s">
        <v>100</v>
      </c>
      <c r="M83" s="14">
        <v>1119999</v>
      </c>
      <c r="N83" s="14" t="str">
        <v>רבוע נדלן אגח ד- רבוע כחול נדל"ן</v>
      </c>
    </row>
    <row r="84" spans="1:17" ht="22.5">
      <c r="A84" s="14">
        <v>0.01</v>
      </c>
      <c r="B84" s="14">
        <v>0.27000000000000002</v>
      </c>
      <c r="C84" s="14">
        <v>848.80999999999995</v>
      </c>
      <c r="D84" s="14">
        <v>122.11</v>
      </c>
      <c r="E84" s="15">
        <v>695117.33999999997</v>
      </c>
      <c r="F84" s="14">
        <v>0.20999999999999999</v>
      </c>
      <c r="G84" s="14">
        <v>4.7000000000000002</v>
      </c>
      <c r="H84" s="14" t="s">
        <v>52</v>
      </c>
      <c r="I84" s="14">
        <v>0.91000000000000003</v>
      </c>
      <c r="J84" s="14" t="s">
        <v>53</v>
      </c>
      <c r="K84" s="14" t="s">
        <v>115</v>
      </c>
      <c r="L84" s="14" t="s">
        <v>100</v>
      </c>
      <c r="M84" s="14">
        <v>1098656</v>
      </c>
      <c r="N84" s="14" t="s">
        <v>123</v>
      </c>
    </row>
    <row r="85" spans="1:17" ht="22.5">
      <c r="A85" s="14">
        <v>0.040000000000000001</v>
      </c>
      <c r="B85" s="14">
        <v>1</v>
      </c>
      <c r="C85" s="15">
        <v>4064.0900000000001</v>
      </c>
      <c r="D85" s="14">
        <v>104.76000000000001</v>
      </c>
      <c r="E85" s="15">
        <v>3879424.6099999999</v>
      </c>
      <c r="F85" s="14">
        <v>2.4100000000000001</v>
      </c>
      <c r="G85" s="14">
        <v>3.2999999999999998</v>
      </c>
      <c r="H85" s="14" t="s">
        <v>52</v>
      </c>
      <c r="I85" s="14">
        <v>6.0700000000000003</v>
      </c>
      <c r="J85" s="14" t="s">
        <v>104</v>
      </c>
      <c r="K85" s="14" t="s">
        <v>117</v>
      </c>
      <c r="L85" s="14" t="s">
        <v>110</v>
      </c>
      <c r="M85" s="14">
        <v>1130467</v>
      </c>
      <c r="N85" s="14" t="str">
        <v>ריבוע נדלן אגח ה- רבוע כחול ישראל</v>
      </c>
    </row>
    <row r="86" spans="1:17" ht="22.5">
      <c r="A86" s="14">
        <v>0.14999999999999999</v>
      </c>
      <c r="B86" s="14">
        <v>0.90000000000000002</v>
      </c>
      <c r="C86" s="15">
        <v>16462.110000000001</v>
      </c>
      <c r="D86" s="14">
        <v>134.66999999999999</v>
      </c>
      <c r="E86" s="15">
        <v>12224037.09</v>
      </c>
      <c r="F86" s="14">
        <v>1</v>
      </c>
      <c r="G86" s="14">
        <v>5.2000000000000002</v>
      </c>
      <c r="H86" s="14" t="s">
        <v>52</v>
      </c>
      <c r="I86" s="14">
        <v>2.4300000000000002</v>
      </c>
      <c r="J86" s="14" t="s">
        <v>53</v>
      </c>
      <c r="K86" s="14" t="s">
        <v>115</v>
      </c>
      <c r="L86" s="14" t="s">
        <v>124</v>
      </c>
      <c r="M86" s="14">
        <v>7770142</v>
      </c>
      <c r="N86" s="14" t="s">
        <v>125</v>
      </c>
    </row>
    <row r="87" spans="1:17" ht="22.5">
      <c r="A87" s="14">
        <v>0</v>
      </c>
      <c r="B87" s="14">
        <v>0.01</v>
      </c>
      <c r="C87" s="14">
        <v>55.630000000000003</v>
      </c>
      <c r="D87" s="14">
        <v>101.20999999999999</v>
      </c>
      <c r="E87" s="15">
        <v>54966</v>
      </c>
      <c r="F87" s="14">
        <v>2.7400000000000002</v>
      </c>
      <c r="G87" s="14">
        <v>2.9900000000000002</v>
      </c>
      <c r="H87" s="14" t="s">
        <v>52</v>
      </c>
      <c r="I87" s="14">
        <v>6.5800000000000001</v>
      </c>
      <c r="J87" s="14" t="s">
        <v>53</v>
      </c>
      <c r="K87" s="14" t="s">
        <v>115</v>
      </c>
      <c r="L87" s="14" t="s">
        <v>124</v>
      </c>
      <c r="M87" s="14">
        <v>7770191</v>
      </c>
      <c r="N87" s="14" t="str">
        <v>שופרסל אגח ד- שופרסל</v>
      </c>
    </row>
    <row r="88" spans="1:17" ht="22.5">
      <c r="A88" s="14">
        <v>0.14000000000000001</v>
      </c>
      <c r="B88" s="14">
        <v>0.76000000000000001</v>
      </c>
      <c r="C88" s="15">
        <v>15159.58</v>
      </c>
      <c r="D88" s="14">
        <v>109.39</v>
      </c>
      <c r="E88" s="15">
        <v>13858287.779999999</v>
      </c>
      <c r="F88" s="14">
        <v>2.3999999999999999</v>
      </c>
      <c r="G88" s="14">
        <v>4.0899999999999999</v>
      </c>
      <c r="H88" s="14" t="s">
        <v>52</v>
      </c>
      <c r="I88" s="14">
        <v>6.3799999999999999</v>
      </c>
      <c r="J88" s="14" t="s">
        <v>104</v>
      </c>
      <c r="K88" s="14" t="s">
        <v>117</v>
      </c>
      <c r="L88" s="14" t="s">
        <v>110</v>
      </c>
      <c r="M88" s="14">
        <v>1129733</v>
      </c>
      <c r="N88" s="14" t="str">
        <v>שיכון ובי אגח  6- שיכון ובינוי</v>
      </c>
    </row>
    <row r="89" spans="1:17" ht="33.75">
      <c r="A89" s="14">
        <v>0</v>
      </c>
      <c r="B89" s="14">
        <v>0.01</v>
      </c>
      <c r="C89" s="14">
        <v>121.09</v>
      </c>
      <c r="D89" s="14">
        <v>122.81999999999999</v>
      </c>
      <c r="E89" s="15">
        <v>98589</v>
      </c>
      <c r="F89" s="14">
        <v>1.25</v>
      </c>
      <c r="G89" s="14">
        <v>5.5</v>
      </c>
      <c r="H89" s="14" t="s">
        <v>52</v>
      </c>
      <c r="I89" s="14">
        <v>4.2800000000000002</v>
      </c>
      <c r="J89" s="14" t="s">
        <v>104</v>
      </c>
      <c r="K89" s="14" t="s">
        <v>117</v>
      </c>
      <c r="L89" s="14" t="s">
        <v>126</v>
      </c>
      <c r="M89" s="14">
        <v>1125210</v>
      </c>
      <c r="N89" s="14" t="str">
        <v>שיכון ובינוי אג"ח 5- שיכון ובינוי</v>
      </c>
    </row>
    <row r="90" spans="1:17" ht="33.75">
      <c r="A90" s="14">
        <v>0</v>
      </c>
      <c r="B90" s="14">
        <v>0</v>
      </c>
      <c r="C90" s="14">
        <v>0</v>
      </c>
      <c r="D90" s="14">
        <v>117.70999999999999</v>
      </c>
      <c r="E90" s="14">
        <v>0.56000000000000005</v>
      </c>
      <c r="F90" s="14">
        <v>0.89000000000000001</v>
      </c>
      <c r="G90" s="14">
        <v>4.7999999999999998</v>
      </c>
      <c r="H90" s="14" t="s">
        <v>52</v>
      </c>
      <c r="I90" s="14">
        <v>2.3500000000000001</v>
      </c>
      <c r="J90" s="14" t="s">
        <v>104</v>
      </c>
      <c r="K90" s="14" t="s">
        <v>117</v>
      </c>
      <c r="L90" s="14" t="s">
        <v>127</v>
      </c>
      <c r="M90" s="14">
        <v>1117910</v>
      </c>
      <c r="N90" s="14" t="str">
        <v>שיכון ובינוי אגח 4- שיכון ובינוי</v>
      </c>
    </row>
    <row r="91" spans="1:17" ht="22.5">
      <c r="A91" s="14">
        <v>0.02</v>
      </c>
      <c r="B91" s="14">
        <v>1.03</v>
      </c>
      <c r="C91" s="15">
        <v>2140.21</v>
      </c>
      <c r="D91" s="14">
        <v>106.2</v>
      </c>
      <c r="E91" s="15">
        <v>2015262</v>
      </c>
      <c r="F91" s="14">
        <v>2.0600000000000001</v>
      </c>
      <c r="G91" s="14">
        <v>3.2999999999999998</v>
      </c>
      <c r="H91" s="14" t="s">
        <v>52</v>
      </c>
      <c r="I91" s="14">
        <v>5.6799999999999997</v>
      </c>
      <c r="J91" s="14" t="s">
        <v>53</v>
      </c>
      <c r="K91" s="14" t="s">
        <v>128</v>
      </c>
      <c r="L91" s="14" t="s">
        <v>110</v>
      </c>
      <c r="M91" s="14">
        <v>5050208</v>
      </c>
      <c r="N91" s="14" t="str">
        <v>איידיאו   אגח ו- איידיאו גרופ</v>
      </c>
    </row>
    <row r="92" spans="1:17" ht="22.5">
      <c r="A92" s="14">
        <v>0.02</v>
      </c>
      <c r="B92" s="14">
        <v>0.42999999999999999</v>
      </c>
      <c r="C92" s="15">
        <v>1785.9000000000001</v>
      </c>
      <c r="D92" s="14">
        <v>111.41</v>
      </c>
      <c r="E92" s="15">
        <v>1603000</v>
      </c>
      <c r="F92" s="14">
        <v>2.0800000000000001</v>
      </c>
      <c r="G92" s="14">
        <v>4.0499999999999998</v>
      </c>
      <c r="H92" s="14" t="s">
        <v>52</v>
      </c>
      <c r="I92" s="14">
        <v>5.9900000000000002</v>
      </c>
      <c r="J92" s="14" t="s">
        <v>53</v>
      </c>
      <c r="K92" s="14" t="s">
        <v>128</v>
      </c>
      <c r="L92" s="14" t="s">
        <v>110</v>
      </c>
      <c r="M92" s="14">
        <v>5050240</v>
      </c>
      <c r="N92" s="14" t="str">
        <v>איידיאו אגח ז- איידיאו גרופ</v>
      </c>
    </row>
    <row r="93" spans="1:17" ht="22.5">
      <c r="A93" s="14">
        <v>0.040000000000000001</v>
      </c>
      <c r="B93" s="14">
        <v>1</v>
      </c>
      <c r="C93" s="15">
        <v>4124.2700000000004</v>
      </c>
      <c r="D93" s="14">
        <v>108.28</v>
      </c>
      <c r="E93" s="15">
        <v>3808893.5899999999</v>
      </c>
      <c r="F93" s="14">
        <v>3.48</v>
      </c>
      <c r="G93" s="14">
        <v>0</v>
      </c>
      <c r="H93" s="14" t="s">
        <v>52</v>
      </c>
      <c r="I93" s="14">
        <v>4.2000000000000002</v>
      </c>
      <c r="J93" s="14" t="s">
        <v>53</v>
      </c>
      <c r="K93" s="14" t="s">
        <v>128</v>
      </c>
      <c r="L93" s="14" t="s">
        <v>119</v>
      </c>
      <c r="M93" s="14">
        <v>6940167</v>
      </c>
      <c r="N93" s="14" t="str">
        <v>אלקו הח אגח יא- אלקו החזקות</v>
      </c>
    </row>
    <row r="94" spans="1:17" ht="22.5">
      <c r="A94" s="14">
        <v>0.01</v>
      </c>
      <c r="B94" s="14">
        <v>0.17999999999999999</v>
      </c>
      <c r="C94" s="14">
        <v>621.50999999999999</v>
      </c>
      <c r="D94" s="14">
        <v>103.45</v>
      </c>
      <c r="E94" s="15">
        <v>600782.5</v>
      </c>
      <c r="F94" s="14">
        <v>1.9099999999999999</v>
      </c>
      <c r="G94" s="14">
        <v>3</v>
      </c>
      <c r="H94" s="14" t="s">
        <v>52</v>
      </c>
      <c r="I94" s="14">
        <v>4.4100000000000001</v>
      </c>
      <c r="J94" s="14" t="s">
        <v>53</v>
      </c>
      <c r="K94" s="14" t="s">
        <v>128</v>
      </c>
      <c r="L94" s="14" t="s">
        <v>119</v>
      </c>
      <c r="M94" s="14">
        <v>6940159</v>
      </c>
      <c r="N94" s="14" t="str">
        <v>אלקו החז  אגח י- אלקו החזקות</v>
      </c>
    </row>
    <row r="95" spans="1:17" ht="33.75">
      <c r="A95" s="14">
        <v>0.02</v>
      </c>
      <c r="B95" s="14">
        <v>0.28999999999999998</v>
      </c>
      <c r="C95" s="15">
        <v>2071.9699999999998</v>
      </c>
      <c r="D95" s="14">
        <v>110.52</v>
      </c>
      <c r="E95" s="15">
        <v>1874751</v>
      </c>
      <c r="F95" s="14">
        <v>1.52</v>
      </c>
      <c r="G95" s="14">
        <v>4.7999999999999998</v>
      </c>
      <c r="H95" s="14" t="s">
        <v>52</v>
      </c>
      <c r="I95" s="14">
        <v>2.6899999999999999</v>
      </c>
      <c r="J95" s="14" t="s">
        <v>104</v>
      </c>
      <c r="K95" s="14" t="s">
        <v>129</v>
      </c>
      <c r="L95" s="14" t="s">
        <v>126</v>
      </c>
      <c r="M95" s="14">
        <v>3870094</v>
      </c>
      <c r="N95" s="14" t="str">
        <v>אלרוב נד אגח ב- אלרוב נדלן</v>
      </c>
    </row>
    <row r="96" spans="1:17" ht="33.75">
      <c r="A96" s="14">
        <v>0.01</v>
      </c>
      <c r="B96" s="14">
        <v>0.51000000000000001</v>
      </c>
      <c r="C96" s="14">
        <v>725.00999999999999</v>
      </c>
      <c r="D96" s="14">
        <v>126.66</v>
      </c>
      <c r="E96" s="15">
        <v>572406.63</v>
      </c>
      <c r="F96" s="14">
        <v>1.0900000000000001</v>
      </c>
      <c r="G96" s="14">
        <v>4.7999999999999998</v>
      </c>
      <c r="H96" s="14" t="s">
        <v>52</v>
      </c>
      <c r="I96" s="14">
        <v>1.72</v>
      </c>
      <c r="J96" s="14" t="s">
        <v>104</v>
      </c>
      <c r="K96" s="14" t="s">
        <v>129</v>
      </c>
      <c r="L96" s="14" t="s">
        <v>107</v>
      </c>
      <c r="M96" s="14">
        <v>3870078</v>
      </c>
      <c r="N96" s="14" t="str">
        <v>אלרוב נדל"ן א'- אלרוב נדלן</v>
      </c>
    </row>
    <row r="97" spans="1:17" ht="33.75">
      <c r="A97" s="14">
        <v>0.01</v>
      </c>
      <c r="B97" s="14">
        <v>0.72999999999999998</v>
      </c>
      <c r="C97" s="14">
        <v>691.74000000000001</v>
      </c>
      <c r="D97" s="14">
        <v>127.51000000000001</v>
      </c>
      <c r="E97" s="15">
        <v>542500</v>
      </c>
      <c r="F97" s="14">
        <v>-0.050000000000000003</v>
      </c>
      <c r="G97" s="14">
        <v>5.9000000000000004</v>
      </c>
      <c r="H97" s="14" t="s">
        <v>52</v>
      </c>
      <c r="I97" s="14">
        <v>1.1899999999999999</v>
      </c>
      <c r="J97" s="14" t="s">
        <v>104</v>
      </c>
      <c r="K97" s="14" t="s">
        <v>129</v>
      </c>
      <c r="L97" s="14" t="s">
        <v>122</v>
      </c>
      <c r="M97" s="14">
        <v>1097955</v>
      </c>
      <c r="N97" s="14" t="str">
        <v>אפריקה מגורים אג"ח א'- אפריקה מגורים</v>
      </c>
    </row>
    <row r="98" spans="1:17" ht="22.5">
      <c r="A98" s="14">
        <v>0.029999999999999999</v>
      </c>
      <c r="B98" s="14">
        <v>0.84999999999999998</v>
      </c>
      <c r="C98" s="15">
        <v>3351.0100000000002</v>
      </c>
      <c r="D98" s="14">
        <v>118.01000000000001</v>
      </c>
      <c r="E98" s="15">
        <v>2839600.4300000002</v>
      </c>
      <c r="F98" s="14">
        <v>0.97999999999999998</v>
      </c>
      <c r="G98" s="14">
        <v>4.25</v>
      </c>
      <c r="H98" s="14" t="s">
        <v>52</v>
      </c>
      <c r="I98" s="14">
        <v>3.0899999999999999</v>
      </c>
      <c r="J98" s="14" t="s">
        <v>53</v>
      </c>
      <c r="K98" s="14" t="s">
        <v>128</v>
      </c>
      <c r="L98" s="14" t="s">
        <v>100</v>
      </c>
      <c r="M98" s="14">
        <v>2510139</v>
      </c>
      <c r="N98" s="14" t="str">
        <v>אשטרום נכ אגח 7- אשטרום נכסים</v>
      </c>
    </row>
    <row r="99" spans="1:17" ht="22.5">
      <c r="A99" s="14">
        <v>0</v>
      </c>
      <c r="B99" s="14">
        <v>0.01</v>
      </c>
      <c r="C99" s="14">
        <v>5.7599999999999998</v>
      </c>
      <c r="D99" s="14">
        <v>122.98999999999999</v>
      </c>
      <c r="E99" s="15">
        <v>4680</v>
      </c>
      <c r="F99" s="14">
        <v>-0.10000000000000001</v>
      </c>
      <c r="G99" s="14">
        <v>5.2000000000000002</v>
      </c>
      <c r="H99" s="14" t="s">
        <v>52</v>
      </c>
      <c r="I99" s="14">
        <v>0.52000000000000002</v>
      </c>
      <c r="J99" s="14" t="s">
        <v>53</v>
      </c>
      <c r="K99" s="14" t="s">
        <v>128</v>
      </c>
      <c r="L99" s="14" t="s">
        <v>100</v>
      </c>
      <c r="M99" s="14">
        <v>2510113</v>
      </c>
      <c r="N99" s="14" t="str">
        <v>אשטרום נכסים אג 5- אשטרום</v>
      </c>
    </row>
    <row r="100" spans="1:17" ht="33.75">
      <c r="A100" s="14">
        <v>0</v>
      </c>
      <c r="B100" s="14">
        <v>0.080000000000000002</v>
      </c>
      <c r="C100" s="14">
        <v>294.77999999999997</v>
      </c>
      <c r="D100" s="14">
        <v>96.650000000000006</v>
      </c>
      <c r="E100" s="15">
        <v>304995</v>
      </c>
      <c r="F100" s="14">
        <v>2.9300000000000002</v>
      </c>
      <c r="G100" s="14">
        <v>2.3999999999999999</v>
      </c>
      <c r="H100" s="14" t="s">
        <v>52</v>
      </c>
      <c r="I100" s="14">
        <v>5.7800000000000002</v>
      </c>
      <c r="J100" s="14" t="s">
        <v>53</v>
      </c>
      <c r="K100" s="14" t="s">
        <v>128</v>
      </c>
      <c r="L100" s="14" t="s">
        <v>110</v>
      </c>
      <c r="M100" s="14">
        <v>1132323</v>
      </c>
      <c r="N100" s="14" t="str">
        <v>אשטרום קב אגח א- קבוצת אשטרום בע''מ</v>
      </c>
    </row>
    <row r="101" spans="1:17" ht="33.75">
      <c r="A101" s="14">
        <v>0.01</v>
      </c>
      <c r="B101" s="14">
        <v>0.11</v>
      </c>
      <c r="C101" s="14">
        <v>593.22000000000003</v>
      </c>
      <c r="D101" s="14">
        <v>121.01000000000001</v>
      </c>
      <c r="E101" s="15">
        <v>490221.59999999998</v>
      </c>
      <c r="F101" s="14">
        <v>1.3899999999999999</v>
      </c>
      <c r="G101" s="14">
        <v>4.7000000000000002</v>
      </c>
      <c r="H101" s="14" t="s">
        <v>52</v>
      </c>
      <c r="I101" s="14">
        <v>3.2799999999999998</v>
      </c>
      <c r="J101" s="14" t="s">
        <v>53</v>
      </c>
      <c r="K101" s="14" t="s">
        <v>128</v>
      </c>
      <c r="L101" s="14" t="s">
        <v>107</v>
      </c>
      <c r="M101" s="14">
        <v>7230303</v>
      </c>
      <c r="N101" s="14" t="str">
        <v>גזית אגח ט- נורסטאר</v>
      </c>
    </row>
    <row r="102" spans="1:17" ht="22.5">
      <c r="A102" s="14">
        <v>0.01</v>
      </c>
      <c r="B102" s="14">
        <v>0.40999999999999998</v>
      </c>
      <c r="C102" s="14">
        <v>622.69000000000005</v>
      </c>
      <c r="D102" s="14">
        <v>104.13</v>
      </c>
      <c r="E102" s="15">
        <v>597989.84999999998</v>
      </c>
      <c r="F102" s="14">
        <v>2.29</v>
      </c>
      <c r="G102" s="14">
        <v>0</v>
      </c>
      <c r="H102" s="14" t="s">
        <v>52</v>
      </c>
      <c r="I102" s="14">
        <v>5.5899999999999999</v>
      </c>
      <c r="J102" s="14" t="s">
        <v>104</v>
      </c>
      <c r="K102" s="14" t="s">
        <v>129</v>
      </c>
      <c r="L102" s="14" t="s">
        <v>122</v>
      </c>
      <c r="M102" s="14">
        <v>1130681</v>
      </c>
      <c r="N102" s="14" t="str">
        <v>גירון     אגח ד- גירון פיתוח</v>
      </c>
    </row>
    <row r="103" spans="1:17" ht="33.75">
      <c r="A103" s="14">
        <v>0</v>
      </c>
      <c r="B103" s="14">
        <v>0.17000000000000001</v>
      </c>
      <c r="C103" s="14">
        <v>427.5</v>
      </c>
      <c r="D103" s="14">
        <v>111.19</v>
      </c>
      <c r="E103" s="15">
        <v>384477</v>
      </c>
      <c r="F103" s="14">
        <v>2.4399999999999999</v>
      </c>
      <c r="G103" s="14">
        <v>5.4000000000000004</v>
      </c>
      <c r="H103" s="14" t="s">
        <v>52</v>
      </c>
      <c r="I103" s="14">
        <v>3.5699999999999998</v>
      </c>
      <c r="J103" s="14" t="s">
        <v>53</v>
      </c>
      <c r="K103" s="14" t="s">
        <v>128</v>
      </c>
      <c r="L103" s="14" t="s">
        <v>126</v>
      </c>
      <c r="M103" s="14">
        <v>1127299</v>
      </c>
      <c r="N103" s="14" t="str">
        <v>דה לסר    אגח ג- דה לסר גרופ</v>
      </c>
    </row>
    <row r="104" spans="1:17" ht="33.75">
      <c r="A104" s="14">
        <v>0.11</v>
      </c>
      <c r="B104" s="14">
        <v>0.63</v>
      </c>
      <c r="C104" s="15">
        <v>11379.41</v>
      </c>
      <c r="D104" s="14">
        <v>145.22</v>
      </c>
      <c r="E104" s="15">
        <v>7835977.5700000003</v>
      </c>
      <c r="F104" s="14">
        <v>0.56999999999999995</v>
      </c>
      <c r="G104" s="14">
        <v>6.4000000000000004</v>
      </c>
      <c r="H104" s="14" t="s">
        <v>52</v>
      </c>
      <c r="I104" s="14">
        <v>4.4199999999999999</v>
      </c>
      <c r="J104" s="14" t="s">
        <v>53</v>
      </c>
      <c r="K104" s="14" t="s">
        <v>128</v>
      </c>
      <c r="L104" s="14" t="s">
        <v>95</v>
      </c>
      <c r="M104" s="14">
        <v>7480098</v>
      </c>
      <c r="N104" s="14" t="str">
        <v>דיסקונט מנפיקים שה 1- בנק דיסקונט</v>
      </c>
    </row>
    <row r="105" spans="1:17" ht="22.5">
      <c r="A105" s="14">
        <v>0.01</v>
      </c>
      <c r="B105" s="14">
        <v>0.39000000000000001</v>
      </c>
      <c r="C105" s="15">
        <v>1429.3299999999999</v>
      </c>
      <c r="D105" s="14">
        <v>126.69</v>
      </c>
      <c r="E105" s="15">
        <v>1128206.6699999999</v>
      </c>
      <c r="F105" s="14">
        <v>0.40999999999999998</v>
      </c>
      <c r="G105" s="14">
        <v>5.2999999999999998</v>
      </c>
      <c r="H105" s="14" t="s">
        <v>52</v>
      </c>
      <c r="I105" s="14">
        <v>1.05</v>
      </c>
      <c r="J105" s="14" t="s">
        <v>53</v>
      </c>
      <c r="K105" s="14" t="s">
        <v>128</v>
      </c>
      <c r="L105" s="14" t="s">
        <v>130</v>
      </c>
      <c r="M105" s="14">
        <v>4590089</v>
      </c>
      <c r="N105" s="14" t="str">
        <v>דן רכב אג 5- קרדן רכב</v>
      </c>
    </row>
    <row r="106" spans="1:17" ht="22.5">
      <c r="A106" s="14">
        <v>0</v>
      </c>
      <c r="B106" s="14">
        <v>0.28000000000000003</v>
      </c>
      <c r="C106" s="14">
        <v>536.44000000000005</v>
      </c>
      <c r="D106" s="14">
        <v>127.04000000000001</v>
      </c>
      <c r="E106" s="15">
        <v>422258.69</v>
      </c>
      <c r="F106" s="14">
        <v>0.87</v>
      </c>
      <c r="G106" s="14">
        <v>5.1500000000000004</v>
      </c>
      <c r="H106" s="14" t="s">
        <v>52</v>
      </c>
      <c r="I106" s="14">
        <v>1.4399999999999999</v>
      </c>
      <c r="J106" s="14" t="s">
        <v>53</v>
      </c>
      <c r="K106" s="14" t="s">
        <v>128</v>
      </c>
      <c r="L106" s="14" t="s">
        <v>130</v>
      </c>
      <c r="M106" s="14">
        <v>4590097</v>
      </c>
      <c r="N106" s="14" t="str">
        <v>דן רכב אג 6- קרדן רכב</v>
      </c>
    </row>
    <row r="107" spans="1:17" ht="22.5">
      <c r="A107" s="14">
        <v>0.02</v>
      </c>
      <c r="B107" s="14">
        <v>0.82999999999999996</v>
      </c>
      <c r="C107" s="15">
        <v>1633.3</v>
      </c>
      <c r="D107" s="14">
        <v>114.48</v>
      </c>
      <c r="E107" s="15">
        <v>1426715.48</v>
      </c>
      <c r="F107" s="14">
        <v>2.2000000000000002</v>
      </c>
      <c r="G107" s="14">
        <v>6.5</v>
      </c>
      <c r="H107" s="14" t="s">
        <v>52</v>
      </c>
      <c r="I107" s="14">
        <v>1.1299999999999999</v>
      </c>
      <c r="J107" s="14" t="s">
        <v>104</v>
      </c>
      <c r="K107" s="14" t="s">
        <v>129</v>
      </c>
      <c r="L107" s="14" t="s">
        <v>100</v>
      </c>
      <c r="M107" s="14">
        <v>4110151</v>
      </c>
      <c r="N107" s="14" t="str">
        <v>דרבן      ח- דרבן</v>
      </c>
    </row>
    <row r="108" spans="1:17" ht="22.5">
      <c r="A108" s="14">
        <v>0.01</v>
      </c>
      <c r="B108" s="14">
        <v>0.20000000000000001</v>
      </c>
      <c r="C108" s="14">
        <v>833.47000000000003</v>
      </c>
      <c r="D108" s="14">
        <v>138.87</v>
      </c>
      <c r="E108" s="15">
        <v>600179.90000000002</v>
      </c>
      <c r="F108" s="14">
        <v>0.47999999999999998</v>
      </c>
      <c r="G108" s="14">
        <v>5.4000000000000004</v>
      </c>
      <c r="H108" s="14" t="s">
        <v>52</v>
      </c>
      <c r="I108" s="14">
        <v>3.0800000000000001</v>
      </c>
      <c r="J108" s="14" t="s">
        <v>53</v>
      </c>
      <c r="K108" s="14" t="s">
        <v>128</v>
      </c>
      <c r="L108" s="14" t="s">
        <v>100</v>
      </c>
      <c r="M108" s="14">
        <v>7430069</v>
      </c>
      <c r="N108" s="14" t="str">
        <v>ישפרו     אגח ב- ישפרו</v>
      </c>
    </row>
    <row r="109" spans="1:17" ht="22.5">
      <c r="A109" s="14">
        <v>0</v>
      </c>
      <c r="B109" s="14">
        <v>0.17000000000000001</v>
      </c>
      <c r="C109" s="14">
        <v>492.94999999999999</v>
      </c>
      <c r="D109" s="14">
        <v>105.31999999999999</v>
      </c>
      <c r="E109" s="15">
        <v>468050</v>
      </c>
      <c r="F109" s="14">
        <v>2.2000000000000002</v>
      </c>
      <c r="G109" s="14">
        <v>3.48</v>
      </c>
      <c r="H109" s="14" t="s">
        <v>52</v>
      </c>
      <c r="I109" s="14">
        <v>5.0800000000000001</v>
      </c>
      <c r="J109" s="14" t="s">
        <v>104</v>
      </c>
      <c r="K109" s="14" t="s">
        <v>129</v>
      </c>
      <c r="L109" s="14" t="s">
        <v>122</v>
      </c>
      <c r="M109" s="14">
        <v>6130181</v>
      </c>
      <c r="N109" s="14" t="str">
        <v>ישרס אגח יג- ישרס</v>
      </c>
    </row>
    <row r="110" spans="1:17" ht="22.5">
      <c r="A110" s="14">
        <v>0.01</v>
      </c>
      <c r="B110" s="14">
        <v>1.52</v>
      </c>
      <c r="C110" s="15">
        <v>1153.9100000000001</v>
      </c>
      <c r="D110" s="14">
        <v>91.489999999999995</v>
      </c>
      <c r="E110" s="15">
        <v>1261244</v>
      </c>
      <c r="F110" s="14">
        <v>4.9500000000000002</v>
      </c>
      <c r="G110" s="14">
        <v>3.7000000000000002</v>
      </c>
      <c r="H110" s="14" t="s">
        <v>52</v>
      </c>
      <c r="I110" s="14">
        <v>7.0499999999999998</v>
      </c>
      <c r="J110" s="14" t="s">
        <v>53</v>
      </c>
      <c r="K110" s="14" t="s">
        <v>128</v>
      </c>
      <c r="L110" s="14" t="s">
        <v>100</v>
      </c>
      <c r="M110" s="14">
        <v>2260446</v>
      </c>
      <c r="N110" s="14" t="str">
        <v>מבני תעשיה אג"ח יז- מבני תעשיה</v>
      </c>
    </row>
    <row r="111" spans="1:17" ht="22.5">
      <c r="A111" s="14">
        <v>0.050000000000000003</v>
      </c>
      <c r="B111" s="14">
        <v>2.2000000000000002</v>
      </c>
      <c r="C111" s="15">
        <v>4891.0900000000001</v>
      </c>
      <c r="D111" s="14">
        <v>117.95</v>
      </c>
      <c r="E111" s="15">
        <v>4146750</v>
      </c>
      <c r="F111" s="14">
        <v>0.5</v>
      </c>
      <c r="G111" s="14">
        <v>4.4000000000000004</v>
      </c>
      <c r="H111" s="14" t="s">
        <v>52</v>
      </c>
      <c r="I111" s="14">
        <v>4.1299999999999999</v>
      </c>
      <c r="J111" s="14" t="s">
        <v>53</v>
      </c>
      <c r="K111" s="14" t="s">
        <v>128</v>
      </c>
      <c r="L111" s="14" t="s">
        <v>100</v>
      </c>
      <c r="M111" s="14">
        <v>1127323</v>
      </c>
      <c r="N111" s="14" t="str">
        <v>מגה אור אג"ח ג- מגה אור</v>
      </c>
    </row>
    <row r="112" spans="1:17" ht="22.5">
      <c r="A112" s="14">
        <v>0.050000000000000003</v>
      </c>
      <c r="B112" s="14">
        <v>1.3799999999999999</v>
      </c>
      <c r="C112" s="15">
        <v>5211.2600000000002</v>
      </c>
      <c r="D112" s="14">
        <v>108.86</v>
      </c>
      <c r="E112" s="15">
        <v>4787119</v>
      </c>
      <c r="F112" s="14">
        <v>1.52</v>
      </c>
      <c r="G112" s="14">
        <v>3.3500000000000001</v>
      </c>
      <c r="H112" s="14" t="s">
        <v>52</v>
      </c>
      <c r="I112" s="14">
        <v>5.1500000000000004</v>
      </c>
      <c r="J112" s="14" t="s">
        <v>53</v>
      </c>
      <c r="K112" s="14" t="s">
        <v>128</v>
      </c>
      <c r="L112" s="14" t="s">
        <v>110</v>
      </c>
      <c r="M112" s="14">
        <v>1130632</v>
      </c>
      <c r="N112" s="14" t="str">
        <v>מגה אור אגח ד- מגה אור</v>
      </c>
    </row>
    <row r="113" spans="1:17" ht="33.75">
      <c r="A113" s="14">
        <v>0</v>
      </c>
      <c r="B113" s="14">
        <v>0.02</v>
      </c>
      <c r="C113" s="14">
        <v>65.620000000000005</v>
      </c>
      <c r="D113" s="14">
        <v>127.73</v>
      </c>
      <c r="E113" s="15">
        <v>51371.489999999998</v>
      </c>
      <c r="F113" s="14">
        <v>0.48999999999999999</v>
      </c>
      <c r="G113" s="14">
        <v>4.9500000000000002</v>
      </c>
      <c r="H113" s="14" t="s">
        <v>52</v>
      </c>
      <c r="I113" s="14">
        <v>0.85999999999999999</v>
      </c>
      <c r="J113" s="14" t="s">
        <v>53</v>
      </c>
      <c r="K113" s="14" t="s">
        <v>128</v>
      </c>
      <c r="L113" s="14" t="s">
        <v>107</v>
      </c>
      <c r="M113" s="14">
        <v>7230279</v>
      </c>
      <c r="N113" s="14" t="str">
        <v>נורסטאר אג''ח ו- נורסטאר</v>
      </c>
    </row>
    <row r="114" spans="1:17" ht="22.5">
      <c r="A114" s="14">
        <v>0</v>
      </c>
      <c r="B114" s="14">
        <v>0.02</v>
      </c>
      <c r="C114" s="14">
        <v>159.66999999999999</v>
      </c>
      <c r="D114" s="14">
        <v>112.11</v>
      </c>
      <c r="E114" s="15">
        <v>142423</v>
      </c>
      <c r="F114" s="14">
        <v>2.2999999999999998</v>
      </c>
      <c r="G114" s="14">
        <v>4.4199999999999999</v>
      </c>
      <c r="H114" s="14" t="s">
        <v>52</v>
      </c>
      <c r="I114" s="14">
        <v>5.4000000000000004</v>
      </c>
      <c r="J114" s="14" t="s">
        <v>53</v>
      </c>
      <c r="K114" s="14" t="s">
        <v>128</v>
      </c>
      <c r="L114" s="14" t="s">
        <v>119</v>
      </c>
      <c r="M114" s="14">
        <v>7230345</v>
      </c>
      <c r="N114" s="14" t="str">
        <v>נורסטאר אגח י- נורסטאר</v>
      </c>
    </row>
    <row r="115" spans="1:17" ht="22.5">
      <c r="A115" s="14">
        <v>0.040000000000000001</v>
      </c>
      <c r="B115" s="14">
        <v>0.38</v>
      </c>
      <c r="C115" s="15">
        <v>4152.2600000000002</v>
      </c>
      <c r="D115" s="14">
        <v>129.83000000000001</v>
      </c>
      <c r="E115" s="15">
        <v>3198232.1299999999</v>
      </c>
      <c r="F115" s="14">
        <v>0.20999999999999999</v>
      </c>
      <c r="G115" s="14">
        <v>5</v>
      </c>
      <c r="H115" s="14" t="s">
        <v>52</v>
      </c>
      <c r="I115" s="14">
        <v>1.6200000000000001</v>
      </c>
      <c r="J115" s="14" t="s">
        <v>53</v>
      </c>
      <c r="K115" s="14" t="s">
        <v>128</v>
      </c>
      <c r="L115" s="14" t="s">
        <v>131</v>
      </c>
      <c r="M115" s="14">
        <v>6990139</v>
      </c>
      <c r="N115" s="14" t="str">
        <v>נכסים     ג- נכסים ובניין</v>
      </c>
    </row>
    <row r="116" spans="1:17" ht="33.75">
      <c r="A116" s="14">
        <v>0.13</v>
      </c>
      <c r="B116" s="14">
        <v>0.68000000000000005</v>
      </c>
      <c r="C116" s="15">
        <v>13538.58</v>
      </c>
      <c r="D116" s="14">
        <v>140.72999999999999</v>
      </c>
      <c r="E116" s="15">
        <v>9620252.8800000008</v>
      </c>
      <c r="F116" s="14">
        <v>2.6299999999999999</v>
      </c>
      <c r="G116" s="14">
        <v>4.9500000000000002</v>
      </c>
      <c r="H116" s="14" t="s">
        <v>52</v>
      </c>
      <c r="I116" s="14">
        <v>6.9299999999999997</v>
      </c>
      <c r="J116" s="14" t="s">
        <v>53</v>
      </c>
      <c r="K116" s="14" t="s">
        <v>128</v>
      </c>
      <c r="L116" s="14" t="s">
        <v>131</v>
      </c>
      <c r="M116" s="14">
        <v>6990154</v>
      </c>
      <c r="N116" s="14" t="str">
        <v>נכסים  ובנין סד' ד'(18925)- נכסים ובניין</v>
      </c>
    </row>
    <row r="117" spans="1:17" ht="33.75">
      <c r="A117" s="14">
        <v>0.01</v>
      </c>
      <c r="B117" s="14">
        <v>1.22</v>
      </c>
      <c r="C117" s="15">
        <v>1608.9200000000001</v>
      </c>
      <c r="D117" s="14">
        <v>105.33</v>
      </c>
      <c r="E117" s="15">
        <v>1527500</v>
      </c>
      <c r="F117" s="14">
        <v>0.80000000000000004</v>
      </c>
      <c r="G117" s="14">
        <v>4.1600000000000001</v>
      </c>
      <c r="H117" s="14" t="s">
        <v>52</v>
      </c>
      <c r="I117" s="14">
        <v>0.88</v>
      </c>
      <c r="J117" s="14" t="s">
        <v>132</v>
      </c>
      <c r="K117" s="14" t="s">
        <v>128</v>
      </c>
      <c r="L117" s="14" t="s">
        <v>133</v>
      </c>
      <c r="M117" s="14">
        <v>6430102</v>
      </c>
      <c r="N117" s="14" t="str">
        <v>נפטא אגח א- נפטא</v>
      </c>
    </row>
    <row r="118" spans="1:17" ht="33.75">
      <c r="A118" s="14">
        <v>0.029999999999999999</v>
      </c>
      <c r="B118" s="14">
        <v>0.58999999999999997</v>
      </c>
      <c r="C118" s="15">
        <v>2747.02</v>
      </c>
      <c r="D118" s="14">
        <v>105.98999999999999</v>
      </c>
      <c r="E118" s="15">
        <v>2591776</v>
      </c>
      <c r="F118" s="14">
        <v>1.6299999999999999</v>
      </c>
      <c r="G118" s="14">
        <v>2.75</v>
      </c>
      <c r="H118" s="14" t="s">
        <v>52</v>
      </c>
      <c r="I118" s="14">
        <v>6.3600000000000003</v>
      </c>
      <c r="J118" s="14" t="s">
        <v>104</v>
      </c>
      <c r="K118" s="14" t="s">
        <v>129</v>
      </c>
      <c r="L118" s="14" t="s">
        <v>100</v>
      </c>
      <c r="M118" s="14">
        <v>1132927</v>
      </c>
      <c r="N118" s="14" t="str">
        <v>סלע נדלן אגח ב- סלע קפיטל נדלן בע"מ</v>
      </c>
    </row>
    <row r="119" spans="1:17" ht="22.5">
      <c r="A119" s="14">
        <v>0</v>
      </c>
      <c r="B119" s="14">
        <v>0</v>
      </c>
      <c r="C119" s="14">
        <v>0</v>
      </c>
      <c r="D119" s="14">
        <v>122.08</v>
      </c>
      <c r="E119" s="14">
        <v>0.56999999999999995</v>
      </c>
      <c r="F119" s="14">
        <v>0.93000000000000005</v>
      </c>
      <c r="G119" s="14">
        <v>4.9000000000000004</v>
      </c>
      <c r="H119" s="14" t="s">
        <v>52</v>
      </c>
      <c r="I119" s="14">
        <v>0.64000000000000001</v>
      </c>
      <c r="J119" s="14" t="s">
        <v>53</v>
      </c>
      <c r="K119" s="14" t="s">
        <v>128</v>
      </c>
      <c r="L119" s="14" t="s">
        <v>130</v>
      </c>
      <c r="M119" s="14">
        <v>4590071</v>
      </c>
      <c r="N119" s="14" t="str">
        <v>קרדן   אג 4- קרדן רכב</v>
      </c>
    </row>
    <row r="120" spans="1:17" ht="33.75">
      <c r="A120" s="14">
        <v>0</v>
      </c>
      <c r="B120" s="14">
        <v>0.01</v>
      </c>
      <c r="C120" s="14">
        <v>35.140000000000001</v>
      </c>
      <c r="D120" s="14">
        <v>106.67</v>
      </c>
      <c r="E120" s="15">
        <v>32946.400000000001</v>
      </c>
      <c r="F120" s="14">
        <v>0.46999999999999997</v>
      </c>
      <c r="G120" s="14">
        <v>2.2999999999999998</v>
      </c>
      <c r="H120" s="14" t="s">
        <v>52</v>
      </c>
      <c r="I120" s="14">
        <v>1.48</v>
      </c>
      <c r="J120" s="14" t="s">
        <v>53</v>
      </c>
      <c r="K120" s="14" t="s">
        <v>128</v>
      </c>
      <c r="L120" s="14" t="s">
        <v>130</v>
      </c>
      <c r="M120" s="14">
        <v>1410224</v>
      </c>
      <c r="N120" s="14" t="str">
        <v>שלמה החז אגח יא- ש.שלמה החזקות בע"מ</v>
      </c>
    </row>
    <row r="121" spans="1:17" ht="22.5">
      <c r="A121" s="14">
        <v>0</v>
      </c>
      <c r="B121" s="14">
        <v>0.029999999999999999</v>
      </c>
      <c r="C121" s="14">
        <v>143.55000000000001</v>
      </c>
      <c r="D121" s="14">
        <v>104.72</v>
      </c>
      <c r="E121" s="15">
        <v>137083</v>
      </c>
      <c r="F121" s="14">
        <v>2.3700000000000001</v>
      </c>
      <c r="G121" s="14">
        <v>3.5</v>
      </c>
      <c r="H121" s="14" t="s">
        <v>52</v>
      </c>
      <c r="I121" s="14">
        <v>5.2300000000000004</v>
      </c>
      <c r="J121" s="14" t="s">
        <v>104</v>
      </c>
      <c r="K121" s="14" t="s">
        <v>80</v>
      </c>
      <c r="L121" s="14" t="s">
        <v>100</v>
      </c>
      <c r="M121" s="14">
        <v>1820174</v>
      </c>
      <c r="N121" s="14" t="str">
        <v>אדגר      אגח ח- אדגר</v>
      </c>
    </row>
    <row r="122" spans="1:17" ht="33.75">
      <c r="A122" s="14">
        <v>0.01</v>
      </c>
      <c r="B122" s="14">
        <v>0.31</v>
      </c>
      <c r="C122" s="15">
        <v>1152.3099999999999</v>
      </c>
      <c r="D122" s="14">
        <v>118.73999999999999</v>
      </c>
      <c r="E122" s="15">
        <v>970445</v>
      </c>
      <c r="F122" s="14">
        <v>0.95999999999999996</v>
      </c>
      <c r="G122" s="14">
        <v>5.5999999999999996</v>
      </c>
      <c r="H122" s="14" t="s">
        <v>52</v>
      </c>
      <c r="I122" s="14">
        <v>2.6000000000000001</v>
      </c>
      <c r="J122" s="14" t="s">
        <v>104</v>
      </c>
      <c r="K122" s="14" t="s">
        <v>80</v>
      </c>
      <c r="L122" s="14" t="s">
        <v>107</v>
      </c>
      <c r="M122" s="14">
        <v>1820158</v>
      </c>
      <c r="N122" s="14" t="str">
        <v>אדגר אג"ח 7- אדגר</v>
      </c>
    </row>
    <row r="123" spans="1:17" ht="22.5">
      <c r="A123" s="14">
        <v>0</v>
      </c>
      <c r="B123" s="14">
        <v>0.14000000000000001</v>
      </c>
      <c r="C123" s="14">
        <v>328.08999999999997</v>
      </c>
      <c r="D123" s="14">
        <v>129.12</v>
      </c>
      <c r="E123" s="15">
        <v>254097.60000000001</v>
      </c>
      <c r="F123" s="14">
        <v>1.1399999999999999</v>
      </c>
      <c r="G123" s="14">
        <v>5.5</v>
      </c>
      <c r="H123" s="14" t="s">
        <v>52</v>
      </c>
      <c r="I123" s="14">
        <v>1.6899999999999999</v>
      </c>
      <c r="J123" s="14" t="s">
        <v>53</v>
      </c>
      <c r="K123" s="14" t="s">
        <v>134</v>
      </c>
      <c r="L123" s="14" t="s">
        <v>122</v>
      </c>
      <c r="M123" s="14">
        <v>7150246</v>
      </c>
      <c r="N123" s="14" t="str">
        <v>אזורים אג"ח 8- אזורים</v>
      </c>
    </row>
    <row r="124" spans="1:17" ht="22.5">
      <c r="A124" s="14">
        <v>0.02</v>
      </c>
      <c r="B124" s="14">
        <v>0.46999999999999997</v>
      </c>
      <c r="C124" s="15">
        <v>2187.8699999999999</v>
      </c>
      <c r="D124" s="14">
        <v>113.29000000000001</v>
      </c>
      <c r="E124" s="15">
        <v>1931213.3700000001</v>
      </c>
      <c r="F124" s="14">
        <v>2.0499999999999998</v>
      </c>
      <c r="G124" s="14">
        <v>5.3499999999999996</v>
      </c>
      <c r="H124" s="14" t="s">
        <v>52</v>
      </c>
      <c r="I124" s="14">
        <v>3.4500000000000002</v>
      </c>
      <c r="J124" s="14" t="s">
        <v>104</v>
      </c>
      <c r="K124" s="14" t="s">
        <v>80</v>
      </c>
      <c r="L124" s="14" t="s">
        <v>122</v>
      </c>
      <c r="M124" s="14">
        <v>7150337</v>
      </c>
      <c r="N124" s="14" t="str">
        <v>אזורים אגח 9- אזורים</v>
      </c>
    </row>
    <row r="125" spans="1:17">
      <c r="A125" s="14">
        <v>0</v>
      </c>
      <c r="B125" s="14">
        <v>0.02</v>
      </c>
      <c r="C125" s="14">
        <v>27.609999999999999</v>
      </c>
      <c r="D125" s="14">
        <v>105.12</v>
      </c>
      <c r="E125" s="15">
        <v>26267.639999999999</v>
      </c>
      <c r="F125" s="14">
        <v>0.47999999999999998</v>
      </c>
      <c r="G125" s="14">
        <v>2.7999999999999998</v>
      </c>
      <c r="H125" s="14" t="s">
        <v>52</v>
      </c>
      <c r="I125" s="14">
        <v>0.75</v>
      </c>
      <c r="J125" s="14" t="s">
        <v>104</v>
      </c>
      <c r="K125" s="14" t="s">
        <v>80</v>
      </c>
      <c r="L125" s="14" t="s">
        <v>130</v>
      </c>
      <c r="M125" s="14">
        <v>1123413</v>
      </c>
      <c r="N125" s="14" t="str">
        <v>אלבר אג"ח 11- אלבר</v>
      </c>
    </row>
    <row r="126" spans="1:17" ht="22.5">
      <c r="A126" s="14">
        <v>0</v>
      </c>
      <c r="B126" s="14">
        <v>0.040000000000000001</v>
      </c>
      <c r="C126" s="14">
        <v>68.890000000000001</v>
      </c>
      <c r="D126" s="14">
        <v>104.48999999999999</v>
      </c>
      <c r="E126" s="15">
        <v>65933</v>
      </c>
      <c r="F126" s="14">
        <v>3.4399999999999999</v>
      </c>
      <c r="G126" s="14">
        <v>4.7999999999999998</v>
      </c>
      <c r="H126" s="14" t="s">
        <v>52</v>
      </c>
      <c r="I126" s="14">
        <v>3.6099999999999999</v>
      </c>
      <c r="J126" s="14" t="s">
        <v>104</v>
      </c>
      <c r="K126" s="14" t="s">
        <v>80</v>
      </c>
      <c r="L126" s="14" t="s">
        <v>110</v>
      </c>
      <c r="M126" s="14">
        <v>1129550</v>
      </c>
      <c r="N126" s="14" t="str">
        <v>אפריקה- אפריקה נכסים</v>
      </c>
    </row>
    <row r="127" spans="1:17" ht="33.75">
      <c r="A127" s="14">
        <v>0.02</v>
      </c>
      <c r="B127" s="14">
        <v>0.40999999999999998</v>
      </c>
      <c r="C127" s="15">
        <v>1994.1199999999999</v>
      </c>
      <c r="D127" s="14">
        <v>114.48999999999999</v>
      </c>
      <c r="E127" s="15">
        <v>1741744.6000000001</v>
      </c>
      <c r="F127" s="14">
        <v>1.9099999999999999</v>
      </c>
      <c r="G127" s="14">
        <v>5.9000000000000004</v>
      </c>
      <c r="H127" s="14" t="s">
        <v>52</v>
      </c>
      <c r="I127" s="14">
        <v>2.1200000000000001</v>
      </c>
      <c r="J127" s="14" t="s">
        <v>104</v>
      </c>
      <c r="K127" s="14" t="s">
        <v>80</v>
      </c>
      <c r="L127" s="14" t="s">
        <v>127</v>
      </c>
      <c r="M127" s="14">
        <v>1122233</v>
      </c>
      <c r="N127" s="14" t="str">
        <v>אפריקה נכס אגח ה- אפריקה נכסים</v>
      </c>
    </row>
    <row r="128" spans="1:17" ht="33.75">
      <c r="A128" s="14">
        <v>0.040000000000000001</v>
      </c>
      <c r="B128" s="14">
        <v>0.96999999999999997</v>
      </c>
      <c r="C128" s="15">
        <v>3843.6199999999999</v>
      </c>
      <c r="D128" s="14">
        <v>94.069999999999993</v>
      </c>
      <c r="E128" s="15">
        <v>4085913</v>
      </c>
      <c r="F128" s="14">
        <v>4.7999999999999998</v>
      </c>
      <c r="G128" s="14">
        <v>3.7000000000000002</v>
      </c>
      <c r="H128" s="14" t="s">
        <v>52</v>
      </c>
      <c r="I128" s="14">
        <v>6.1600000000000001</v>
      </c>
      <c r="J128" s="14" t="s">
        <v>104</v>
      </c>
      <c r="K128" s="14" t="s">
        <v>80</v>
      </c>
      <c r="L128" s="14" t="s">
        <v>127</v>
      </c>
      <c r="M128" s="14">
        <v>1132232</v>
      </c>
      <c r="N128" s="14" t="str">
        <v>אפריקה נכסים אגח ז- אפריקה נכסים</v>
      </c>
    </row>
    <row r="129" spans="1:17" ht="22.5">
      <c r="A129" s="14">
        <v>0</v>
      </c>
      <c r="B129" s="14">
        <v>0.16</v>
      </c>
      <c r="C129" s="14">
        <v>127.34999999999999</v>
      </c>
      <c r="D129" s="14">
        <v>116.38</v>
      </c>
      <c r="E129" s="15">
        <v>109423.72</v>
      </c>
      <c r="F129" s="14">
        <v>1.6200000000000001</v>
      </c>
      <c r="G129" s="14">
        <v>5.5</v>
      </c>
      <c r="H129" s="14" t="s">
        <v>52</v>
      </c>
      <c r="I129" s="14">
        <v>3.0299999999999998</v>
      </c>
      <c r="J129" s="14" t="s">
        <v>104</v>
      </c>
      <c r="K129" s="14" t="s">
        <v>80</v>
      </c>
      <c r="L129" s="14" t="s">
        <v>122</v>
      </c>
      <c r="M129" s="14">
        <v>1123884</v>
      </c>
      <c r="N129" s="14" t="str">
        <v>אשדר      אגח ג- אשדר</v>
      </c>
    </row>
    <row r="130" spans="1:17" ht="22.5">
      <c r="A130" s="14">
        <v>0.01</v>
      </c>
      <c r="B130" s="14">
        <v>0.20000000000000001</v>
      </c>
      <c r="C130" s="15">
        <v>1060.9200000000001</v>
      </c>
      <c r="D130" s="14">
        <v>130.99000000000001</v>
      </c>
      <c r="E130" s="15">
        <v>809923.33999999997</v>
      </c>
      <c r="F130" s="14">
        <v>1.6299999999999999</v>
      </c>
      <c r="G130" s="14">
        <v>4.8499999999999996</v>
      </c>
      <c r="H130" s="14" t="s">
        <v>52</v>
      </c>
      <c r="I130" s="14">
        <v>2.52</v>
      </c>
      <c r="J130" s="14" t="s">
        <v>104</v>
      </c>
      <c r="K130" s="14" t="s">
        <v>80</v>
      </c>
      <c r="L130" s="14" t="s">
        <v>122</v>
      </c>
      <c r="M130" s="14">
        <v>1104330</v>
      </c>
      <c r="N130" s="14" t="str">
        <v>אשדר אג' 1- אשדר</v>
      </c>
    </row>
    <row r="131" spans="1:17" ht="33.75">
      <c r="A131" s="14">
        <v>0</v>
      </c>
      <c r="B131" s="14">
        <v>0.080000000000000002</v>
      </c>
      <c r="C131" s="14">
        <v>313.44</v>
      </c>
      <c r="D131" s="14">
        <v>115.70999999999999</v>
      </c>
      <c r="E131" s="15">
        <v>270881.20000000001</v>
      </c>
      <c r="F131" s="14">
        <v>0.91000000000000003</v>
      </c>
      <c r="G131" s="14">
        <v>4.7999999999999998</v>
      </c>
      <c r="H131" s="14" t="s">
        <v>52</v>
      </c>
      <c r="I131" s="14">
        <v>2.6699999999999999</v>
      </c>
      <c r="J131" s="14" t="s">
        <v>104</v>
      </c>
      <c r="K131" s="14" t="s">
        <v>80</v>
      </c>
      <c r="L131" s="14" t="s">
        <v>107</v>
      </c>
      <c r="M131" s="14">
        <v>1122860</v>
      </c>
      <c r="N131" s="14" t="str">
        <v>בראק אן וי אגח א- בראק קפיטל פרופרטיז אן וי</v>
      </c>
    </row>
    <row r="132" spans="1:17" ht="33.75">
      <c r="A132" s="14">
        <v>0.01</v>
      </c>
      <c r="B132" s="14">
        <v>0.76000000000000001</v>
      </c>
      <c r="C132" s="14">
        <v>550.64999999999998</v>
      </c>
      <c r="D132" s="14">
        <v>124.23</v>
      </c>
      <c r="E132" s="15">
        <v>443250.41999999998</v>
      </c>
      <c r="F132" s="14">
        <v>1.46</v>
      </c>
      <c r="G132" s="14">
        <v>5</v>
      </c>
      <c r="H132" s="14" t="s">
        <v>52</v>
      </c>
      <c r="I132" s="14">
        <v>0.16</v>
      </c>
      <c r="J132" s="14" t="s">
        <v>132</v>
      </c>
      <c r="K132" s="14" t="s">
        <v>134</v>
      </c>
      <c r="L132" s="14" t="s">
        <v>133</v>
      </c>
      <c r="M132" s="14">
        <v>1093244</v>
      </c>
      <c r="N132" s="14" t="str">
        <v>דור אלון  ב- דור אלון</v>
      </c>
    </row>
    <row r="133" spans="1:17" ht="22.5">
      <c r="A133" s="14">
        <v>0.02</v>
      </c>
      <c r="B133" s="14">
        <v>2.1400000000000001</v>
      </c>
      <c r="C133" s="15">
        <v>2194.0900000000001</v>
      </c>
      <c r="D133" s="14">
        <v>122.87</v>
      </c>
      <c r="E133" s="15">
        <v>1785696.28</v>
      </c>
      <c r="F133" s="14">
        <v>1.26</v>
      </c>
      <c r="G133" s="14">
        <v>4.6500000000000004</v>
      </c>
      <c r="H133" s="14" t="s">
        <v>52</v>
      </c>
      <c r="I133" s="14">
        <v>1.71</v>
      </c>
      <c r="J133" s="14" t="s">
        <v>53</v>
      </c>
      <c r="K133" s="14" t="s">
        <v>134</v>
      </c>
      <c r="L133" s="14" t="s">
        <v>112</v>
      </c>
      <c r="M133" s="14">
        <v>6320071</v>
      </c>
      <c r="N133" s="14" t="str">
        <v>חדרה אג"ח 3- נייר חדרה</v>
      </c>
    </row>
    <row r="134" spans="1:17" ht="22.5">
      <c r="A134" s="14">
        <v>0</v>
      </c>
      <c r="B134" s="14">
        <v>0.040000000000000001</v>
      </c>
      <c r="C134" s="14">
        <v>230.68000000000001</v>
      </c>
      <c r="D134" s="14">
        <v>124.89</v>
      </c>
      <c r="E134" s="15">
        <v>184708.89999999999</v>
      </c>
      <c r="F134" s="14">
        <v>2.5299999999999998</v>
      </c>
      <c r="G134" s="14">
        <v>4.6500000000000004</v>
      </c>
      <c r="H134" s="14" t="s">
        <v>52</v>
      </c>
      <c r="I134" s="14">
        <v>1.8500000000000001</v>
      </c>
      <c r="J134" s="14" t="s">
        <v>104</v>
      </c>
      <c r="K134" s="14" t="s">
        <v>80</v>
      </c>
      <c r="L134" s="14" t="s">
        <v>100</v>
      </c>
      <c r="M134" s="14">
        <v>2260131</v>
      </c>
      <c r="N134" s="14" t="str">
        <v>מבני תעשיה אג 8- מבני תעשיה</v>
      </c>
    </row>
    <row r="135" spans="1:17" ht="22.5">
      <c r="A135" s="14">
        <v>0.01</v>
      </c>
      <c r="B135" s="14">
        <v>0.13</v>
      </c>
      <c r="C135" s="14">
        <v>772.39999999999998</v>
      </c>
      <c r="D135" s="14">
        <v>124.22</v>
      </c>
      <c r="E135" s="15">
        <v>621797</v>
      </c>
      <c r="F135" s="14">
        <v>3.1099999999999999</v>
      </c>
      <c r="G135" s="14">
        <v>5.0499999999999998</v>
      </c>
      <c r="H135" s="14" t="s">
        <v>52</v>
      </c>
      <c r="I135" s="14">
        <v>1.7</v>
      </c>
      <c r="J135" s="14" t="s">
        <v>104</v>
      </c>
      <c r="K135" s="14" t="s">
        <v>80</v>
      </c>
      <c r="L135" s="14" t="s">
        <v>100</v>
      </c>
      <c r="M135" s="14">
        <v>2260180</v>
      </c>
      <c r="N135" s="14" t="str">
        <v>מבני תעשיה אג"ח 9- מבני תעשיה</v>
      </c>
    </row>
    <row r="136" spans="1:17" ht="22.5">
      <c r="A136" s="14">
        <v>0</v>
      </c>
      <c r="B136" s="14">
        <v>0.050000000000000003</v>
      </c>
      <c r="C136" s="14">
        <v>136.91</v>
      </c>
      <c r="D136" s="14">
        <v>117.59</v>
      </c>
      <c r="E136" s="15">
        <v>116432.5</v>
      </c>
      <c r="F136" s="14">
        <v>2.3500000000000001</v>
      </c>
      <c r="G136" s="14">
        <v>5.2999999999999998</v>
      </c>
      <c r="H136" s="14" t="s">
        <v>52</v>
      </c>
      <c r="I136" s="14">
        <v>0.41999999999999998</v>
      </c>
      <c r="J136" s="14" t="s">
        <v>104</v>
      </c>
      <c r="K136" s="14" t="s">
        <v>80</v>
      </c>
      <c r="L136" s="14" t="s">
        <v>100</v>
      </c>
      <c r="M136" s="14">
        <v>2260206</v>
      </c>
      <c r="N136" s="14" t="str">
        <v>מבני תעשיה יא'- מבני תעשיה</v>
      </c>
    </row>
    <row r="137" spans="1:17" ht="22.5">
      <c r="A137" s="14">
        <v>0.040000000000000001</v>
      </c>
      <c r="B137" s="14">
        <v>0.28000000000000003</v>
      </c>
      <c r="C137" s="15">
        <v>3855.1599999999999</v>
      </c>
      <c r="D137" s="14">
        <v>109.29000000000001</v>
      </c>
      <c r="E137" s="15">
        <v>3527461.8700000001</v>
      </c>
      <c r="F137" s="14">
        <v>3.7200000000000002</v>
      </c>
      <c r="G137" s="14">
        <v>6.0999999999999996</v>
      </c>
      <c r="H137" s="14" t="s">
        <v>52</v>
      </c>
      <c r="I137" s="14">
        <v>2.8799999999999999</v>
      </c>
      <c r="J137" s="14" t="s">
        <v>104</v>
      </c>
      <c r="K137" s="14" t="s">
        <v>80</v>
      </c>
      <c r="L137" s="14" t="s">
        <v>100</v>
      </c>
      <c r="M137" s="14">
        <v>2260412</v>
      </c>
      <c r="N137" s="14" t="str">
        <v>מבני תעשיה יד- מבני תעשיה</v>
      </c>
    </row>
    <row r="138" spans="1:17" ht="33.75">
      <c r="A138" s="14">
        <v>0</v>
      </c>
      <c r="B138" s="14">
        <v>0</v>
      </c>
      <c r="C138" s="14">
        <v>0</v>
      </c>
      <c r="D138" s="14">
        <v>122.25</v>
      </c>
      <c r="E138" s="14">
        <v>0.33000000000000002</v>
      </c>
      <c r="F138" s="14">
        <v>0.38</v>
      </c>
      <c r="G138" s="14">
        <v>5.2000000000000002</v>
      </c>
      <c r="H138" s="14" t="s">
        <v>52</v>
      </c>
      <c r="I138" s="14">
        <v>0.050000000000000003</v>
      </c>
      <c r="J138" s="14" t="s">
        <v>53</v>
      </c>
      <c r="K138" s="14" t="s">
        <v>134</v>
      </c>
      <c r="L138" s="14" t="s">
        <v>127</v>
      </c>
      <c r="M138" s="14">
        <v>1110733</v>
      </c>
      <c r="N138" s="14" t="str">
        <v>שיכון ובינוי אג"ח 2- שיכון ובינוי</v>
      </c>
    </row>
    <row r="139" spans="1:17" ht="33.75">
      <c r="A139" s="14">
        <v>0.01</v>
      </c>
      <c r="B139" s="14">
        <v>0.14000000000000001</v>
      </c>
      <c r="C139" s="14">
        <v>724.61000000000001</v>
      </c>
      <c r="D139" s="14">
        <v>106.95999999999999</v>
      </c>
      <c r="E139" s="15">
        <v>677462</v>
      </c>
      <c r="F139" s="14">
        <v>3.7400000000000002</v>
      </c>
      <c r="G139" s="14">
        <v>4.4500000000000002</v>
      </c>
      <c r="H139" s="14" t="s">
        <v>52</v>
      </c>
      <c r="I139" s="14">
        <v>2.3199999999999998</v>
      </c>
      <c r="J139" s="14" t="s">
        <v>132</v>
      </c>
      <c r="K139" s="14" t="s">
        <v>81</v>
      </c>
      <c r="L139" s="14" t="s">
        <v>101</v>
      </c>
      <c r="M139" s="14">
        <v>1120880</v>
      </c>
      <c r="N139" s="14" t="str">
        <v>אינטרנט זהב אגח ג- אינטרנט זהב</v>
      </c>
    </row>
    <row r="140" spans="1:17" ht="33.75">
      <c r="A140" s="14">
        <v>0</v>
      </c>
      <c r="B140" s="14">
        <v>0.050000000000000003</v>
      </c>
      <c r="C140" s="14">
        <v>32.579999999999998</v>
      </c>
      <c r="D140" s="14">
        <v>120.5</v>
      </c>
      <c r="E140" s="15">
        <v>27041.16</v>
      </c>
      <c r="F140" s="14">
        <v>1.3500000000000001</v>
      </c>
      <c r="G140" s="14">
        <v>5</v>
      </c>
      <c r="H140" s="14" t="s">
        <v>52</v>
      </c>
      <c r="I140" s="14">
        <v>0.58999999999999997</v>
      </c>
      <c r="J140" s="14" t="s">
        <v>104</v>
      </c>
      <c r="K140" s="14" t="s">
        <v>135</v>
      </c>
      <c r="L140" s="14" t="s">
        <v>101</v>
      </c>
      <c r="M140" s="14">
        <v>1107341</v>
      </c>
      <c r="N140" s="14" t="str">
        <v>אינטרנט זהב ב'- אינטרנט זהב</v>
      </c>
    </row>
    <row r="141" spans="1:17" ht="33.75">
      <c r="A141" s="14">
        <v>0.050000000000000003</v>
      </c>
      <c r="B141" s="14">
        <v>0.56999999999999995</v>
      </c>
      <c r="C141" s="15">
        <v>5115.3299999999999</v>
      </c>
      <c r="D141" s="14">
        <v>72.950000000000003</v>
      </c>
      <c r="E141" s="15">
        <v>7012109.5700000003</v>
      </c>
      <c r="F141" s="14">
        <v>15.550000000000001</v>
      </c>
      <c r="G141" s="14">
        <v>6.7999999999999998</v>
      </c>
      <c r="H141" s="14" t="s">
        <v>52</v>
      </c>
      <c r="I141" s="14">
        <v>3.9300000000000002</v>
      </c>
      <c r="J141" s="14" t="s">
        <v>104</v>
      </c>
      <c r="K141" s="14" t="s">
        <v>135</v>
      </c>
      <c r="L141" s="14" t="s">
        <v>127</v>
      </c>
      <c r="M141" s="14">
        <v>6110431</v>
      </c>
      <c r="N141" s="14" t="str">
        <v>אפריקה אגח כז- אפריקה ישראל השקעות</v>
      </c>
    </row>
    <row r="142" spans="1:17" ht="33.75">
      <c r="A142" s="14">
        <v>0</v>
      </c>
      <c r="B142" s="14">
        <v>0</v>
      </c>
      <c r="C142" s="14">
        <v>0</v>
      </c>
      <c r="D142" s="14">
        <v>121.86</v>
      </c>
      <c r="E142" s="14">
        <v>0.050000000000000003</v>
      </c>
      <c r="F142" s="14">
        <v>-1.3799999999999999</v>
      </c>
      <c r="G142" s="14">
        <v>4.1500000000000004</v>
      </c>
      <c r="H142" s="14" t="s">
        <v>52</v>
      </c>
      <c r="I142" s="14">
        <v>0.13</v>
      </c>
      <c r="J142" s="14" t="s">
        <v>53</v>
      </c>
      <c r="K142" s="14" t="s">
        <v>81</v>
      </c>
      <c r="L142" s="14" t="s">
        <v>127</v>
      </c>
      <c r="M142" s="14">
        <v>1106699</v>
      </c>
      <c r="N142" s="14" t="str">
        <v>אפריקה ישראל ג- אפריקה נכסים</v>
      </c>
    </row>
    <row r="143" spans="1:17" ht="33.75">
      <c r="A143" s="14">
        <v>0.11</v>
      </c>
      <c r="B143" s="14">
        <v>0.96999999999999997</v>
      </c>
      <c r="C143" s="15">
        <v>12112.389999999999</v>
      </c>
      <c r="D143" s="14">
        <v>79.510000000000005</v>
      </c>
      <c r="E143" s="15">
        <v>15233798.189999999</v>
      </c>
      <c r="F143" s="14">
        <v>16.57</v>
      </c>
      <c r="G143" s="14">
        <v>6.5</v>
      </c>
      <c r="H143" s="14" t="s">
        <v>52</v>
      </c>
      <c r="I143" s="14">
        <v>3.8999999999999999</v>
      </c>
      <c r="J143" s="14" t="s">
        <v>104</v>
      </c>
      <c r="K143" s="14" t="s">
        <v>135</v>
      </c>
      <c r="L143" s="14" t="s">
        <v>127</v>
      </c>
      <c r="M143" s="14">
        <v>6110365</v>
      </c>
      <c r="N143" s="14" t="str">
        <v>אפריקה ק.26- אפריקה ישראל השקעות</v>
      </c>
    </row>
    <row r="144" spans="1:17" ht="33.75">
      <c r="A144" s="14">
        <v>0.02</v>
      </c>
      <c r="B144" s="14">
        <v>0.78000000000000003</v>
      </c>
      <c r="C144" s="15">
        <v>1996.98</v>
      </c>
      <c r="D144" s="14">
        <v>126.53</v>
      </c>
      <c r="E144" s="15">
        <v>1578268</v>
      </c>
      <c r="F144" s="14">
        <v>2.71</v>
      </c>
      <c r="G144" s="14">
        <v>5.2999999999999998</v>
      </c>
      <c r="H144" s="14" t="s">
        <v>52</v>
      </c>
      <c r="I144" s="14">
        <v>1.51</v>
      </c>
      <c r="J144" s="14" t="s">
        <v>53</v>
      </c>
      <c r="K144" s="14" t="s">
        <v>81</v>
      </c>
      <c r="L144" s="14" t="s">
        <v>119</v>
      </c>
      <c r="M144" s="14">
        <v>6120125</v>
      </c>
      <c r="N144" s="14" t="str">
        <v>הכשרת הישוב אג"ח 13- הכשרת היישוב לישראל</v>
      </c>
    </row>
    <row r="145" spans="1:17" ht="33.75">
      <c r="A145" s="14">
        <v>0.040000000000000001</v>
      </c>
      <c r="B145" s="14">
        <v>2.0499999999999998</v>
      </c>
      <c r="C145" s="15">
        <v>4071.6599999999999</v>
      </c>
      <c r="D145" s="14">
        <v>105.95</v>
      </c>
      <c r="E145" s="15">
        <v>3843000</v>
      </c>
      <c r="F145" s="14">
        <v>3.4399999999999999</v>
      </c>
      <c r="G145" s="14">
        <v>5.2999999999999998</v>
      </c>
      <c r="H145" s="14" t="s">
        <v>52</v>
      </c>
      <c r="I145" s="14">
        <v>3</v>
      </c>
      <c r="J145" s="14" t="s">
        <v>53</v>
      </c>
      <c r="K145" s="14" t="s">
        <v>81</v>
      </c>
      <c r="L145" s="14" t="s">
        <v>119</v>
      </c>
      <c r="M145" s="14">
        <v>6120166</v>
      </c>
      <c r="N145" s="14" t="str">
        <v>הכשרת ישוב אג6- הכשרת היישוב לישראל</v>
      </c>
    </row>
    <row r="146" spans="1:17" ht="33.75">
      <c r="A146" s="14">
        <v>0</v>
      </c>
      <c r="B146" s="14">
        <v>0.029999999999999999</v>
      </c>
      <c r="C146" s="14">
        <v>30.780000000000001</v>
      </c>
      <c r="D146" s="14">
        <v>35.719999999999999</v>
      </c>
      <c r="E146" s="15">
        <v>86168</v>
      </c>
      <c r="F146" s="14">
        <v>145.91</v>
      </c>
      <c r="G146" s="14">
        <v>5</v>
      </c>
      <c r="H146" s="14" t="s">
        <v>52</v>
      </c>
      <c r="I146" s="14">
        <v>0.91000000000000003</v>
      </c>
      <c r="J146" s="14" t="s">
        <v>132</v>
      </c>
      <c r="K146" s="14" t="s">
        <v>81</v>
      </c>
      <c r="L146" s="14" t="s">
        <v>126</v>
      </c>
      <c r="M146" s="14">
        <v>4150124</v>
      </c>
      <c r="N146" s="14" t="str">
        <v>חבס אגח 4- חבס</v>
      </c>
    </row>
    <row r="147" spans="1:17" ht="22.5">
      <c r="A147" s="14">
        <v>0.01</v>
      </c>
      <c r="B147" s="14">
        <v>0.23999999999999999</v>
      </c>
      <c r="C147" s="14">
        <v>693.84000000000003</v>
      </c>
      <c r="D147" s="14">
        <v>106.08</v>
      </c>
      <c r="E147" s="15">
        <v>654073</v>
      </c>
      <c r="F147" s="14">
        <v>2.4700000000000002</v>
      </c>
      <c r="G147" s="14">
        <v>0</v>
      </c>
      <c r="H147" s="14" t="s">
        <v>52</v>
      </c>
      <c r="I147" s="14">
        <v>4.5</v>
      </c>
      <c r="J147" s="14" t="s">
        <v>132</v>
      </c>
      <c r="K147" s="14" t="s">
        <v>81</v>
      </c>
      <c r="L147" s="14" t="s">
        <v>136</v>
      </c>
      <c r="M147" s="14">
        <v>1131416</v>
      </c>
      <c r="N147" s="14" t="str">
        <v>חלל תקשורת אגח ח- חלל תקשורת</v>
      </c>
    </row>
    <row r="148" spans="1:17" ht="22.5">
      <c r="A148" s="14">
        <v>0.089999999999999997</v>
      </c>
      <c r="B148" s="14">
        <v>1.5900000000000001</v>
      </c>
      <c r="C148" s="15">
        <v>9312.2600000000002</v>
      </c>
      <c r="D148" s="14">
        <v>111.36</v>
      </c>
      <c r="E148" s="15">
        <v>8362298</v>
      </c>
      <c r="F148" s="14">
        <v>1.98</v>
      </c>
      <c r="G148" s="14">
        <v>5.4500000000000002</v>
      </c>
      <c r="H148" s="14" t="s">
        <v>52</v>
      </c>
      <c r="I148" s="14">
        <v>2.7999999999999998</v>
      </c>
      <c r="J148" s="14" t="s">
        <v>132</v>
      </c>
      <c r="K148" s="14" t="s">
        <v>81</v>
      </c>
      <c r="L148" s="14" t="s">
        <v>136</v>
      </c>
      <c r="M148" s="14">
        <v>1128321</v>
      </c>
      <c r="N148" s="14" t="str">
        <v>חלל תקשורת אג''ח י''ב- חלל תקשורת</v>
      </c>
    </row>
    <row r="149" spans="1:17" ht="22.5">
      <c r="A149" s="14">
        <v>0</v>
      </c>
      <c r="B149" s="14">
        <v>0.52000000000000002</v>
      </c>
      <c r="C149" s="14">
        <v>424.87</v>
      </c>
      <c r="D149" s="14">
        <v>125.02</v>
      </c>
      <c r="E149" s="15">
        <v>339843.20000000001</v>
      </c>
      <c r="F149" s="14">
        <v>1.3500000000000001</v>
      </c>
      <c r="G149" s="14">
        <v>4.5</v>
      </c>
      <c r="H149" s="14" t="s">
        <v>52</v>
      </c>
      <c r="I149" s="14">
        <v>1.22</v>
      </c>
      <c r="J149" s="14" t="s">
        <v>132</v>
      </c>
      <c r="K149" s="14" t="s">
        <v>81</v>
      </c>
      <c r="L149" s="14" t="s">
        <v>136</v>
      </c>
      <c r="M149" s="14">
        <v>1102698</v>
      </c>
      <c r="N149" s="14" t="str">
        <v>חלל תקשורת- חלל תקשורת</v>
      </c>
    </row>
    <row r="150" spans="1:17" ht="33.75">
      <c r="A150" s="14">
        <v>0</v>
      </c>
      <c r="B150" s="14">
        <v>0.28000000000000003</v>
      </c>
      <c r="C150" s="14">
        <v>304.33999999999997</v>
      </c>
      <c r="D150" s="14">
        <v>122.87</v>
      </c>
      <c r="E150" s="15">
        <v>247695.62</v>
      </c>
      <c r="F150" s="14">
        <v>7.6900000000000004</v>
      </c>
      <c r="G150" s="14">
        <v>4.75</v>
      </c>
      <c r="H150" s="14" t="s">
        <v>52</v>
      </c>
      <c r="I150" s="14">
        <v>0.16</v>
      </c>
      <c r="J150" s="14" t="s">
        <v>104</v>
      </c>
      <c r="K150" s="14" t="s">
        <v>135</v>
      </c>
      <c r="L150" s="14" t="s">
        <v>107</v>
      </c>
      <c r="M150" s="14">
        <v>1980150</v>
      </c>
      <c r="N150" s="14" t="str">
        <v>כלכלית ים 5- כלכלית לירושלים</v>
      </c>
    </row>
    <row r="151" spans="1:17" ht="22.5">
      <c r="A151" s="14">
        <v>0.01</v>
      </c>
      <c r="B151" s="14">
        <v>1.3100000000000001</v>
      </c>
      <c r="C151" s="14">
        <v>872.60000000000002</v>
      </c>
      <c r="D151" s="14">
        <v>113.01000000000001</v>
      </c>
      <c r="E151" s="15">
        <v>772147.01000000001</v>
      </c>
      <c r="F151" s="14">
        <v>2.9900000000000002</v>
      </c>
      <c r="G151" s="14">
        <v>8.4000000000000004</v>
      </c>
      <c r="H151" s="14" t="s">
        <v>52</v>
      </c>
      <c r="I151" s="14">
        <v>0.20999999999999999</v>
      </c>
      <c r="J151" s="14" t="s">
        <v>53</v>
      </c>
      <c r="K151" s="14" t="s">
        <v>81</v>
      </c>
      <c r="L151" s="14" t="s">
        <v>119</v>
      </c>
      <c r="M151" s="14">
        <v>1210129</v>
      </c>
      <c r="N151" s="14" t="str">
        <v>קרדן ישראל ד- קרדן ישראל</v>
      </c>
    </row>
    <row r="152" spans="1:17" ht="45">
      <c r="A152" s="14">
        <v>0.10000000000000001</v>
      </c>
      <c r="B152" s="14">
        <v>0.76000000000000001</v>
      </c>
      <c r="C152" s="15">
        <v>10582.049999999999</v>
      </c>
      <c r="D152" s="14">
        <v>123.61</v>
      </c>
      <c r="E152" s="15">
        <v>8560835.6699999999</v>
      </c>
      <c r="F152" s="14">
        <v>2.8399999999999999</v>
      </c>
      <c r="G152" s="14">
        <v>4.7999999999999998</v>
      </c>
      <c r="H152" s="14" t="s">
        <v>52</v>
      </c>
      <c r="I152" s="14">
        <v>2.5699999999999998</v>
      </c>
      <c r="J152" s="14" t="s">
        <v>53</v>
      </c>
      <c r="K152" s="14" t="s">
        <v>137</v>
      </c>
      <c r="L152" s="14" t="s">
        <v>106</v>
      </c>
      <c r="M152" s="14">
        <v>2590255</v>
      </c>
      <c r="N152" s="14" t="str">
        <v>בזן אג"ח 1- בתי זיקוק לנפט</v>
      </c>
    </row>
    <row r="153" spans="1:17" ht="45">
      <c r="A153" s="14">
        <v>0.01</v>
      </c>
      <c r="B153" s="14">
        <v>0.47999999999999998</v>
      </c>
      <c r="C153" s="14">
        <v>800.94000000000005</v>
      </c>
      <c r="D153" s="14">
        <v>118.75</v>
      </c>
      <c r="E153" s="15">
        <v>674475.02000000002</v>
      </c>
      <c r="F153" s="14">
        <v>0.64000000000000001</v>
      </c>
      <c r="G153" s="14">
        <v>4.5999999999999996</v>
      </c>
      <c r="H153" s="14" t="s">
        <v>52</v>
      </c>
      <c r="I153" s="14">
        <v>0.25</v>
      </c>
      <c r="J153" s="14" t="s">
        <v>53</v>
      </c>
      <c r="K153" s="14" t="s">
        <v>137</v>
      </c>
      <c r="L153" s="14" t="s">
        <v>106</v>
      </c>
      <c r="M153" s="14">
        <v>2590263</v>
      </c>
      <c r="N153" s="14" t="s">
        <v>138</v>
      </c>
    </row>
    <row r="154" spans="1:17" ht="22.5">
      <c r="A154" s="14">
        <v>0.029999999999999999</v>
      </c>
      <c r="B154" s="14">
        <v>0.59999999999999998</v>
      </c>
      <c r="C154" s="15">
        <v>3521.3299999999999</v>
      </c>
      <c r="D154" s="14">
        <v>125.29000000000001</v>
      </c>
      <c r="E154" s="15">
        <v>2810545.8700000001</v>
      </c>
      <c r="F154" s="14">
        <v>3.8199999999999998</v>
      </c>
      <c r="G154" s="14">
        <v>4.5999999999999996</v>
      </c>
      <c r="H154" s="14" t="s">
        <v>52</v>
      </c>
      <c r="I154" s="14">
        <v>2.96</v>
      </c>
      <c r="J154" s="14" t="s">
        <v>53</v>
      </c>
      <c r="K154" s="14" t="s">
        <v>137</v>
      </c>
      <c r="L154" s="14" t="s">
        <v>100</v>
      </c>
      <c r="M154" s="14">
        <v>4110094</v>
      </c>
      <c r="N154" s="14" t="str">
        <v>דרבן אג"ח ד- דרבן</v>
      </c>
    </row>
    <row r="155" spans="1:17" ht="33.75">
      <c r="A155" s="14">
        <v>0.10000000000000001</v>
      </c>
      <c r="B155" s="14">
        <v>1.27</v>
      </c>
      <c r="C155" s="15">
        <v>10705.48</v>
      </c>
      <c r="D155" s="14">
        <v>112.33</v>
      </c>
      <c r="E155" s="15">
        <v>9530383</v>
      </c>
      <c r="F155" s="14">
        <v>9.8300000000000001</v>
      </c>
      <c r="G155" s="14">
        <v>5.3499999999999996</v>
      </c>
      <c r="H155" s="14" t="s">
        <v>52</v>
      </c>
      <c r="I155" s="14">
        <v>1.6599999999999999</v>
      </c>
      <c r="J155" s="14" t="s">
        <v>53</v>
      </c>
      <c r="K155" s="14" t="s">
        <v>137</v>
      </c>
      <c r="L155" s="14" t="s">
        <v>107</v>
      </c>
      <c r="M155" s="14">
        <v>1980192</v>
      </c>
      <c r="N155" s="14" t="str">
        <v>כלכלית  אג 6- כלכלית לירושלים</v>
      </c>
    </row>
    <row r="156" spans="1:17" ht="33.75">
      <c r="A156" s="14">
        <v>0.01</v>
      </c>
      <c r="B156" s="14">
        <v>1.4099999999999999</v>
      </c>
      <c r="C156" s="15">
        <v>1087.1600000000001</v>
      </c>
      <c r="D156" s="14">
        <v>117.39</v>
      </c>
      <c r="E156" s="15">
        <v>926109.70999999996</v>
      </c>
      <c r="F156" s="14">
        <v>6.7199999999999998</v>
      </c>
      <c r="G156" s="14">
        <v>5.0999999999999996</v>
      </c>
      <c r="H156" s="14" t="s">
        <v>52</v>
      </c>
      <c r="I156" s="14">
        <v>0.40999999999999998</v>
      </c>
      <c r="J156" s="14" t="s">
        <v>53</v>
      </c>
      <c r="K156" s="14" t="s">
        <v>137</v>
      </c>
      <c r="L156" s="14" t="s">
        <v>107</v>
      </c>
      <c r="M156" s="14">
        <v>1980200</v>
      </c>
      <c r="N156" s="14" t="str">
        <v>כלכלית י-ם אג"ח ז'- כלכלית לירושלים</v>
      </c>
    </row>
    <row r="157" spans="1:17" ht="33.75">
      <c r="A157" s="14">
        <v>0.01</v>
      </c>
      <c r="B157" s="14">
        <v>0.56999999999999995</v>
      </c>
      <c r="C157" s="14">
        <v>779.58000000000004</v>
      </c>
      <c r="D157" s="14">
        <v>106</v>
      </c>
      <c r="E157" s="15">
        <v>735449</v>
      </c>
      <c r="F157" s="14">
        <v>6.1100000000000003</v>
      </c>
      <c r="G157" s="14">
        <v>6.75</v>
      </c>
      <c r="H157" s="14" t="s">
        <v>52</v>
      </c>
      <c r="I157" s="14">
        <v>3.6600000000000001</v>
      </c>
      <c r="J157" s="14" t="s">
        <v>53</v>
      </c>
      <c r="K157" s="14" t="s">
        <v>137</v>
      </c>
      <c r="L157" s="14" t="s">
        <v>107</v>
      </c>
      <c r="M157" s="14">
        <v>1980317</v>
      </c>
      <c r="N157" s="14" t="str">
        <v>כלכלית ים אגח י- כלכלית לירושלים</v>
      </c>
    </row>
    <row r="158" spans="1:17" ht="22.5">
      <c r="A158" s="14">
        <v>0.02</v>
      </c>
      <c r="B158" s="14">
        <v>1.6399999999999999</v>
      </c>
      <c r="C158" s="15">
        <v>2228.3200000000002</v>
      </c>
      <c r="D158" s="14">
        <v>79.859999999999999</v>
      </c>
      <c r="E158" s="15">
        <v>2790286</v>
      </c>
      <c r="F158" s="14">
        <v>8.8200000000000003</v>
      </c>
      <c r="G158" s="14">
        <v>4.4000000000000004</v>
      </c>
      <c r="H158" s="14" t="s">
        <v>52</v>
      </c>
      <c r="I158" s="14">
        <v>5.2000000000000002</v>
      </c>
      <c r="J158" s="14" t="s">
        <v>53</v>
      </c>
      <c r="K158" s="14" t="s">
        <v>137</v>
      </c>
      <c r="L158" s="14" t="s">
        <v>110</v>
      </c>
      <c r="M158" s="14">
        <v>1980358</v>
      </c>
      <c r="N158" s="14" t="str">
        <v>כלכלית ים אגח יב- כלכלית לירושלים</v>
      </c>
    </row>
    <row r="159" spans="1:17" ht="45">
      <c r="A159" s="14">
        <v>0.02</v>
      </c>
      <c r="B159" s="14">
        <v>0.29999999999999999</v>
      </c>
      <c r="C159" s="15">
        <v>2064.75</v>
      </c>
      <c r="D159" s="14">
        <v>130.15000000000001</v>
      </c>
      <c r="E159" s="15">
        <v>1586441.6899999999</v>
      </c>
      <c r="F159" s="14">
        <v>2.5499999999999998</v>
      </c>
      <c r="G159" s="14">
        <v>4.6900000000000004</v>
      </c>
      <c r="H159" s="14" t="s">
        <v>52</v>
      </c>
      <c r="I159" s="14">
        <v>2.8199999999999998</v>
      </c>
      <c r="J159" s="14" t="s">
        <v>104</v>
      </c>
      <c r="K159" s="14" t="s">
        <v>139</v>
      </c>
      <c r="L159" s="14" t="s">
        <v>106</v>
      </c>
      <c r="M159" s="14">
        <v>1113091</v>
      </c>
      <c r="N159" s="14" t="str">
        <v>כרמל אולפינים אג"ח 1- כרמל אולפנים</v>
      </c>
    </row>
    <row r="160" spans="1:17" ht="22.5">
      <c r="A160" s="14">
        <v>0.050000000000000003</v>
      </c>
      <c r="B160" s="14">
        <v>2.2000000000000002</v>
      </c>
      <c r="C160" s="15">
        <v>4916.1199999999999</v>
      </c>
      <c r="D160" s="14">
        <v>112.45</v>
      </c>
      <c r="E160" s="15">
        <v>4371825.3799999999</v>
      </c>
      <c r="F160" s="14">
        <v>4.8200000000000003</v>
      </c>
      <c r="G160" s="14">
        <v>7.4000000000000004</v>
      </c>
      <c r="H160" s="14" t="s">
        <v>52</v>
      </c>
      <c r="I160" s="14">
        <v>3.71</v>
      </c>
      <c r="J160" s="14" t="s">
        <v>132</v>
      </c>
      <c r="K160" s="14" t="s">
        <v>82</v>
      </c>
      <c r="L160" s="14" t="s">
        <v>119</v>
      </c>
      <c r="M160" s="14">
        <v>1128289</v>
      </c>
      <c r="N160" s="14" t="str">
        <v>אלעזרא אג''ח ב- אלעזרא</v>
      </c>
    </row>
    <row r="161" spans="1:17" ht="33.75">
      <c r="A161" s="14">
        <v>0</v>
      </c>
      <c r="B161" s="14">
        <v>0.35999999999999999</v>
      </c>
      <c r="C161" s="14">
        <v>333.87</v>
      </c>
      <c r="D161" s="14">
        <v>109.34</v>
      </c>
      <c r="E161" s="15">
        <v>305352.83000000002</v>
      </c>
      <c r="F161" s="14">
        <v>3.4700000000000002</v>
      </c>
      <c r="G161" s="14">
        <v>5.2000000000000002</v>
      </c>
      <c r="H161" s="14" t="s">
        <v>52</v>
      </c>
      <c r="I161" s="14">
        <v>0.73999999999999999</v>
      </c>
      <c r="J161" s="14" t="s">
        <v>53</v>
      </c>
      <c r="K161" s="14" t="s">
        <v>82</v>
      </c>
      <c r="L161" s="14" t="s">
        <v>107</v>
      </c>
      <c r="M161" s="14">
        <v>1116888</v>
      </c>
      <c r="N161" s="14" t="str">
        <v>אלקטרה נדלן אגח ג- אלקטרה נדל"ן</v>
      </c>
    </row>
    <row r="162" spans="1:17" ht="33.75">
      <c r="A162" s="14">
        <v>0.01</v>
      </c>
      <c r="B162" s="14">
        <v>0.46999999999999997</v>
      </c>
      <c r="C162" s="15">
        <v>1414.4100000000001</v>
      </c>
      <c r="D162" s="14">
        <v>105.01000000000001</v>
      </c>
      <c r="E162" s="15">
        <v>1346931.4299999999</v>
      </c>
      <c r="F162" s="14">
        <v>5.0899999999999999</v>
      </c>
      <c r="G162" s="14">
        <v>4.5</v>
      </c>
      <c r="H162" s="14" t="s">
        <v>52</v>
      </c>
      <c r="I162" s="14">
        <v>2.79</v>
      </c>
      <c r="J162" s="14" t="s">
        <v>53</v>
      </c>
      <c r="K162" s="14" t="s">
        <v>82</v>
      </c>
      <c r="L162" s="14" t="s">
        <v>107</v>
      </c>
      <c r="M162" s="14">
        <v>1121227</v>
      </c>
      <c r="N162" s="14" t="str">
        <v>אלקטרה נדלןאגחד- אלקטרה נדל"ן</v>
      </c>
    </row>
    <row r="163" spans="1:17" ht="33.75">
      <c r="A163" s="14">
        <v>0.01</v>
      </c>
      <c r="B163" s="14">
        <v>0.46999999999999997</v>
      </c>
      <c r="C163" s="14">
        <v>780.97000000000003</v>
      </c>
      <c r="D163" s="14">
        <v>106.28</v>
      </c>
      <c r="E163" s="15">
        <v>734823.72999999998</v>
      </c>
      <c r="F163" s="14">
        <v>12.130000000000001</v>
      </c>
      <c r="G163" s="14">
        <v>4.4500000000000002</v>
      </c>
      <c r="H163" s="14" t="s">
        <v>52</v>
      </c>
      <c r="I163" s="14">
        <v>1.9399999999999999</v>
      </c>
      <c r="J163" s="14" t="s">
        <v>53</v>
      </c>
      <c r="K163" s="14" t="s">
        <v>82</v>
      </c>
      <c r="L163" s="14" t="s">
        <v>119</v>
      </c>
      <c r="M163" s="14">
        <v>6390223</v>
      </c>
      <c r="N163" s="14" t="str">
        <v>דיסקונט השקעות אג 8- דיסקונט השקעות</v>
      </c>
    </row>
    <row r="164" spans="1:17" ht="33.75">
      <c r="A164" s="14">
        <v>0.17000000000000001</v>
      </c>
      <c r="B164" s="14">
        <v>0.75</v>
      </c>
      <c r="C164" s="15">
        <v>18295.25</v>
      </c>
      <c r="D164" s="14">
        <v>86.790000000000006</v>
      </c>
      <c r="E164" s="15">
        <v>21079903.129999999</v>
      </c>
      <c r="F164" s="14">
        <v>11.380000000000001</v>
      </c>
      <c r="G164" s="14">
        <v>4.9500000000000002</v>
      </c>
      <c r="H164" s="14" t="s">
        <v>52</v>
      </c>
      <c r="I164" s="14">
        <v>5.2599999999999998</v>
      </c>
      <c r="J164" s="14" t="s">
        <v>53</v>
      </c>
      <c r="K164" s="14" t="s">
        <v>82</v>
      </c>
      <c r="L164" s="14" t="s">
        <v>119</v>
      </c>
      <c r="M164" s="14">
        <v>6390207</v>
      </c>
      <c r="N164" s="14" t="str">
        <v>דסקונט השקעות ו'(18702)- דיסקונט השקעות</v>
      </c>
    </row>
    <row r="165" spans="1:17" ht="22.5">
      <c r="A165" s="14">
        <v>0</v>
      </c>
      <c r="B165" s="14">
        <v>0</v>
      </c>
      <c r="C165" s="14">
        <v>6.4500000000000002</v>
      </c>
      <c r="D165" s="14">
        <v>125.59999999999999</v>
      </c>
      <c r="E165" s="15">
        <v>5132.4300000000003</v>
      </c>
      <c r="F165" s="14">
        <v>8.7100000000000009</v>
      </c>
      <c r="G165" s="14">
        <v>5</v>
      </c>
      <c r="H165" s="14" t="s">
        <v>52</v>
      </c>
      <c r="I165" s="14">
        <v>0.52000000000000002</v>
      </c>
      <c r="J165" s="14" t="s">
        <v>53</v>
      </c>
      <c r="K165" s="14" t="s">
        <v>82</v>
      </c>
      <c r="L165" s="14" t="s">
        <v>119</v>
      </c>
      <c r="M165" s="14">
        <v>6390157</v>
      </c>
      <c r="N165" s="14" t="str">
        <v>דסקש      ד- דיסקונט השקעות</v>
      </c>
    </row>
    <row r="166" spans="1:17" ht="33.75">
      <c r="A166" s="14">
        <v>0.029999999999999999</v>
      </c>
      <c r="B166" s="14">
        <v>2.6699999999999999</v>
      </c>
      <c r="C166" s="15">
        <v>3281.75</v>
      </c>
      <c r="D166" s="14">
        <v>119.38</v>
      </c>
      <c r="E166" s="15">
        <v>2748998</v>
      </c>
      <c r="F166" s="14">
        <v>5.1600000000000001</v>
      </c>
      <c r="G166" s="14">
        <v>9.1999999999999993</v>
      </c>
      <c r="H166" s="14" t="s">
        <v>52</v>
      </c>
      <c r="I166" s="14">
        <v>2.9100000000000001</v>
      </c>
      <c r="J166" s="14" t="s">
        <v>104</v>
      </c>
      <c r="K166" s="14" t="s">
        <v>140</v>
      </c>
      <c r="L166" s="14" t="s">
        <v>119</v>
      </c>
      <c r="M166" s="14">
        <v>5080098</v>
      </c>
      <c r="N166" s="14" t="str">
        <v>הכשרה החזקות אג' 4- הכשרת היישוב החזקות</v>
      </c>
    </row>
    <row r="167" spans="1:17" ht="22.5">
      <c r="A167" s="14">
        <v>0.040000000000000001</v>
      </c>
      <c r="B167" s="14">
        <v>2.1600000000000001</v>
      </c>
      <c r="C167" s="15">
        <v>4730.2200000000003</v>
      </c>
      <c r="D167" s="14">
        <v>113.31</v>
      </c>
      <c r="E167" s="15">
        <v>4174580</v>
      </c>
      <c r="F167" s="14">
        <v>1.5600000000000001</v>
      </c>
      <c r="G167" s="14">
        <v>5.5999999999999996</v>
      </c>
      <c r="H167" s="14" t="s">
        <v>52</v>
      </c>
      <c r="I167" s="14">
        <v>1.6899999999999999</v>
      </c>
      <c r="J167" s="14" t="s">
        <v>53</v>
      </c>
      <c r="K167" s="14" t="s">
        <v>82</v>
      </c>
      <c r="L167" s="14" t="s">
        <v>119</v>
      </c>
      <c r="M167" s="14">
        <v>7300114</v>
      </c>
      <c r="N167" s="14" t="str">
        <v>צור אגח ז- צור שמיר</v>
      </c>
    </row>
    <row r="168" spans="1:17" ht="33.75">
      <c r="A168" s="14">
        <v>0</v>
      </c>
      <c r="B168" s="14">
        <v>0</v>
      </c>
      <c r="C168" s="14">
        <v>0</v>
      </c>
      <c r="D168" s="14">
        <v>121</v>
      </c>
      <c r="E168" s="14">
        <v>0.13</v>
      </c>
      <c r="F168" s="14">
        <v>5.6699999999999999</v>
      </c>
      <c r="G168" s="14">
        <v>8</v>
      </c>
      <c r="H168" s="14" t="s">
        <v>52</v>
      </c>
      <c r="I168" s="14">
        <v>0.65000000000000002</v>
      </c>
      <c r="J168" s="14" t="s">
        <v>104</v>
      </c>
      <c r="K168" s="14" t="s">
        <v>141</v>
      </c>
      <c r="L168" s="14" t="s">
        <v>101</v>
      </c>
      <c r="M168" s="14">
        <v>1112721</v>
      </c>
      <c r="N168" s="14" t="str">
        <v>אקספון אג"ח א'- X-FONE</v>
      </c>
    </row>
    <row r="169" spans="1:17" ht="33.75">
      <c r="A169" s="14">
        <v>0.01</v>
      </c>
      <c r="B169" s="14">
        <v>0.23000000000000001</v>
      </c>
      <c r="C169" s="14">
        <v>556.72000000000003</v>
      </c>
      <c r="D169" s="14">
        <v>99.739999999999995</v>
      </c>
      <c r="E169" s="15">
        <v>558175.94999999995</v>
      </c>
      <c r="F169" s="14">
        <v>12.09</v>
      </c>
      <c r="G169" s="14">
        <v>12.199999999999999</v>
      </c>
      <c r="H169" s="14" t="s">
        <v>52</v>
      </c>
      <c r="I169" s="14">
        <v>3.3500000000000001</v>
      </c>
      <c r="J169" s="14" t="s">
        <v>104</v>
      </c>
      <c r="K169" s="14" t="s">
        <v>141</v>
      </c>
      <c r="L169" s="14" t="s">
        <v>127</v>
      </c>
      <c r="M169" s="14">
        <v>1109495</v>
      </c>
      <c r="N169" s="14" t="str">
        <v>פלאזה סנט אגח- פלאזה סנטר</v>
      </c>
    </row>
    <row r="170" spans="1:17" ht="33.75">
      <c r="A170" s="14">
        <v>0.029999999999999999</v>
      </c>
      <c r="B170" s="14">
        <v>0.66000000000000003</v>
      </c>
      <c r="C170" s="15">
        <v>3320.71</v>
      </c>
      <c r="D170" s="14">
        <v>98.700000000000003</v>
      </c>
      <c r="E170" s="15">
        <v>3364444.46</v>
      </c>
      <c r="F170" s="14">
        <v>12.06</v>
      </c>
      <c r="G170" s="14">
        <v>14.029999999999999</v>
      </c>
      <c r="H170" s="14" t="s">
        <v>52</v>
      </c>
      <c r="I170" s="14">
        <v>3.6200000000000001</v>
      </c>
      <c r="J170" s="14" t="s">
        <v>104</v>
      </c>
      <c r="K170" s="14" t="s">
        <v>141</v>
      </c>
      <c r="L170" s="14" t="s">
        <v>127</v>
      </c>
      <c r="M170" s="14">
        <v>1109503</v>
      </c>
      <c r="N170" s="14" t="s">
        <v>142</v>
      </c>
    </row>
    <row r="171" spans="1:17" ht="33.75">
      <c r="A171" s="14">
        <v>0</v>
      </c>
      <c r="B171" s="14">
        <v>0</v>
      </c>
      <c r="C171" s="14">
        <v>337.98000000000002</v>
      </c>
      <c r="D171" s="14">
        <v>41.289999999999999</v>
      </c>
      <c r="E171" s="15">
        <v>818555.72999999998</v>
      </c>
      <c r="F171" s="14">
        <v>0</v>
      </c>
      <c r="G171" s="14">
        <v>4</v>
      </c>
      <c r="H171" s="14" t="s">
        <v>52</v>
      </c>
      <c r="I171" s="14"/>
      <c r="J171" s="14" t="s">
        <v>104</v>
      </c>
      <c r="K171" s="14" t="s">
        <v>141</v>
      </c>
      <c r="L171" s="14" t="s">
        <v>127</v>
      </c>
      <c r="M171" s="14">
        <v>5490214</v>
      </c>
      <c r="N171" s="14" t="str">
        <v>פרופיט אג"ח ד ח.ש- פרופיט</v>
      </c>
    </row>
    <row r="172" spans="1:17" ht="33.75">
      <c r="A172" s="14">
        <v>0</v>
      </c>
      <c r="B172" s="14">
        <v>1.3600000000000001</v>
      </c>
      <c r="C172" s="14">
        <v>336.70999999999998</v>
      </c>
      <c r="D172" s="14">
        <v>41.289999999999999</v>
      </c>
      <c r="E172" s="15">
        <v>815486.33999999997</v>
      </c>
      <c r="F172" s="14">
        <v>165.94999999999999</v>
      </c>
      <c r="G172" s="14">
        <v>4</v>
      </c>
      <c r="H172" s="14" t="s">
        <v>52</v>
      </c>
      <c r="I172" s="14">
        <v>1.02</v>
      </c>
      <c r="J172" s="14" t="s">
        <v>104</v>
      </c>
      <c r="K172" s="14" t="s">
        <v>141</v>
      </c>
      <c r="L172" s="14" t="s">
        <v>127</v>
      </c>
      <c r="M172" s="14">
        <v>5490123</v>
      </c>
      <c r="N172" s="14" t="str">
        <v>פרופיט תעשיות אג 4- פרופיט</v>
      </c>
    </row>
    <row r="173" spans="1:17" ht="22.5">
      <c r="A173" s="14">
        <v>0</v>
      </c>
      <c r="B173" s="14">
        <v>0.059999999999999998</v>
      </c>
      <c r="C173" s="14">
        <v>21.420000000000002</v>
      </c>
      <c r="D173" s="14">
        <v>51.5</v>
      </c>
      <c r="E173" s="15">
        <v>41595.309999999998</v>
      </c>
      <c r="F173" s="14">
        <v>26.920000000000002</v>
      </c>
      <c r="G173" s="14">
        <v>6</v>
      </c>
      <c r="H173" s="14" t="s">
        <v>52</v>
      </c>
      <c r="I173" s="14">
        <v>3.5899999999999999</v>
      </c>
      <c r="J173" s="14" t="s">
        <v>53</v>
      </c>
      <c r="K173" s="14" t="s">
        <v>143</v>
      </c>
      <c r="L173" s="14" t="s">
        <v>119</v>
      </c>
      <c r="M173" s="14">
        <v>1116755</v>
      </c>
      <c r="N173" s="14" t="str">
        <v>גמול השקעות אג"ח ב'- גמול השקעות</v>
      </c>
    </row>
    <row r="174" spans="1:17" ht="22.5">
      <c r="A174" s="14">
        <v>0.12</v>
      </c>
      <c r="B174" s="14">
        <v>1.24</v>
      </c>
      <c r="C174" s="15">
        <v>13333.68</v>
      </c>
      <c r="D174" s="14">
        <v>99.810000000000002</v>
      </c>
      <c r="E174" s="15">
        <v>13359066.35</v>
      </c>
      <c r="F174" s="14">
        <v>22.07</v>
      </c>
      <c r="G174" s="14">
        <v>4.5</v>
      </c>
      <c r="H174" s="14" t="s">
        <v>52</v>
      </c>
      <c r="I174" s="14">
        <v>1.3999999999999999</v>
      </c>
      <c r="J174" s="14" t="s">
        <v>53</v>
      </c>
      <c r="K174" s="14" t="s">
        <v>144</v>
      </c>
      <c r="L174" s="14" t="s">
        <v>119</v>
      </c>
      <c r="M174" s="14">
        <v>7980121</v>
      </c>
      <c r="N174" s="14" t="str">
        <v>אי.די.בי פת אג"ח ז'- אי די בי פיתוח</v>
      </c>
    </row>
    <row r="175" spans="1:17" ht="22.5">
      <c r="A175" s="14">
        <v>0.13</v>
      </c>
      <c r="B175" s="14">
        <v>1.49</v>
      </c>
      <c r="C175" s="15">
        <v>14081.6</v>
      </c>
      <c r="D175" s="14">
        <v>83.930000000000007</v>
      </c>
      <c r="E175" s="15">
        <v>16777785.789999999</v>
      </c>
      <c r="F175" s="14">
        <v>24.25</v>
      </c>
      <c r="G175" s="14">
        <v>4.9000000000000004</v>
      </c>
      <c r="H175" s="14" t="s">
        <v>52</v>
      </c>
      <c r="I175" s="14">
        <v>1.9099999999999999</v>
      </c>
      <c r="J175" s="14" t="s">
        <v>53</v>
      </c>
      <c r="K175" s="14" t="s">
        <v>145</v>
      </c>
      <c r="L175" s="14" t="s">
        <v>119</v>
      </c>
      <c r="M175" s="14">
        <v>1113034</v>
      </c>
      <c r="N175" s="14" t="str">
        <v>קרדן אן וי אג"ח ב'- קרדן נ.ו</v>
      </c>
    </row>
    <row r="176" spans="1:17" ht="22.5">
      <c r="A176" s="14">
        <v>0.02</v>
      </c>
      <c r="B176" s="14">
        <v>0.51000000000000001</v>
      </c>
      <c r="C176" s="15">
        <v>2673.9299999999998</v>
      </c>
      <c r="D176" s="14">
        <v>90.859999999999999</v>
      </c>
      <c r="E176" s="15">
        <v>2942908.3100000001</v>
      </c>
      <c r="F176" s="14">
        <v>59.979999999999997</v>
      </c>
      <c r="G176" s="14">
        <v>4.4500000000000002</v>
      </c>
      <c r="H176" s="14" t="s">
        <v>52</v>
      </c>
      <c r="I176" s="14">
        <v>0.63</v>
      </c>
      <c r="J176" s="14" t="s">
        <v>53</v>
      </c>
      <c r="K176" s="14" t="s">
        <v>145</v>
      </c>
      <c r="L176" s="14" t="s">
        <v>119</v>
      </c>
      <c r="M176" s="14">
        <v>1105535</v>
      </c>
      <c r="N176" s="14" t="str">
        <v>קרדן נ.ו אג"ח א'- קרדן נ.ו</v>
      </c>
    </row>
    <row r="177" spans="1:17" ht="45">
      <c r="A177" s="14">
        <v>0</v>
      </c>
      <c r="B177" s="14">
        <v>0.059999999999999998</v>
      </c>
      <c r="C177" s="14">
        <v>49.270000000000003</v>
      </c>
      <c r="D177" s="14">
        <v>98.530000000000001</v>
      </c>
      <c r="E177" s="15">
        <v>50000</v>
      </c>
      <c r="F177" s="14">
        <v>25.059999999999999</v>
      </c>
      <c r="G177" s="14">
        <v>8</v>
      </c>
      <c r="H177" s="14" t="s">
        <v>52</v>
      </c>
      <c r="I177" s="14">
        <v>0.83999999999999997</v>
      </c>
      <c r="J177" s="14" t="s">
        <v>104</v>
      </c>
      <c r="K177" s="14" t="s">
        <v>146</v>
      </c>
      <c r="L177" s="14" t="s">
        <v>106</v>
      </c>
      <c r="M177" s="14">
        <v>7560071</v>
      </c>
      <c r="N177" s="14" t="str">
        <v>פטרוכימיים  ד- פטרוכימיים</v>
      </c>
    </row>
    <row r="178" spans="1:17" ht="45">
      <c r="A178" s="14">
        <v>0</v>
      </c>
      <c r="B178" s="14">
        <v>0.070000000000000007</v>
      </c>
      <c r="C178" s="14">
        <v>229.13999999999999</v>
      </c>
      <c r="D178" s="14">
        <v>67.870000000000005</v>
      </c>
      <c r="E178" s="15">
        <v>337613</v>
      </c>
      <c r="F178" s="14">
        <v>19.170000000000002</v>
      </c>
      <c r="G178" s="14">
        <v>5.0999999999999996</v>
      </c>
      <c r="H178" s="14" t="s">
        <v>52</v>
      </c>
      <c r="I178" s="14">
        <v>4.2599999999999998</v>
      </c>
      <c r="J178" s="14" t="s">
        <v>104</v>
      </c>
      <c r="K178" s="14" t="s">
        <v>146</v>
      </c>
      <c r="L178" s="14" t="s">
        <v>106</v>
      </c>
      <c r="M178" s="14">
        <v>7560048</v>
      </c>
      <c r="N178" s="14" t="str">
        <v>פטרוכימיים אג"ח ב'- פטרוכימיים</v>
      </c>
    </row>
    <row r="179" spans="1:17" ht="33.75">
      <c r="A179" s="14">
        <v>0</v>
      </c>
      <c r="B179" s="14">
        <v>0</v>
      </c>
      <c r="C179" s="14">
        <v>16.579999999999998</v>
      </c>
      <c r="D179" s="14">
        <v>17.789999999999999</v>
      </c>
      <c r="E179" s="15">
        <v>93224.25</v>
      </c>
      <c r="F179" s="14">
        <v>0</v>
      </c>
      <c r="G179" s="14">
        <v>5.2999999999999998</v>
      </c>
      <c r="H179" s="14" t="s">
        <v>52</v>
      </c>
      <c r="I179" s="14"/>
      <c r="J179" s="14" t="s">
        <v>104</v>
      </c>
      <c r="K179" s="14" t="s">
        <v>147</v>
      </c>
      <c r="L179" s="14" t="s">
        <v>101</v>
      </c>
      <c r="M179" s="14">
        <v>5550124</v>
      </c>
      <c r="N179" s="14" t="str">
        <v>סאני אג א חש 3/13- סאני</v>
      </c>
    </row>
    <row r="180" spans="1:17" ht="33.75">
      <c r="A180" s="14">
        <v>0</v>
      </c>
      <c r="B180" s="14">
        <v>0.31</v>
      </c>
      <c r="C180" s="14">
        <v>49.75</v>
      </c>
      <c r="D180" s="14">
        <v>17.789999999999999</v>
      </c>
      <c r="E180" s="15">
        <v>279672.75</v>
      </c>
      <c r="F180" s="14">
        <v>999.99000000000001</v>
      </c>
      <c r="G180" s="14">
        <v>5.2999999999999998</v>
      </c>
      <c r="H180" s="14" t="s">
        <v>52</v>
      </c>
      <c r="I180" s="14">
        <v>0.78000000000000003</v>
      </c>
      <c r="J180" s="14" t="s">
        <v>104</v>
      </c>
      <c r="K180" s="14" t="s">
        <v>147</v>
      </c>
      <c r="L180" s="14" t="s">
        <v>101</v>
      </c>
      <c r="M180" s="14">
        <v>5550090</v>
      </c>
      <c r="N180" s="14" t="str">
        <v>סאני אגח א- סאני</v>
      </c>
    </row>
    <row r="181" spans="1:17" ht="22.5">
      <c r="A181" s="14">
        <v>0</v>
      </c>
      <c r="B181" s="14">
        <v>0</v>
      </c>
      <c r="C181" s="14">
        <v>0</v>
      </c>
      <c r="D181" s="14">
        <v>34.390000000000001</v>
      </c>
      <c r="E181" s="14">
        <v>0.5</v>
      </c>
      <c r="F181" s="14">
        <v>999.99000000000001</v>
      </c>
      <c r="G181" s="14">
        <v>5.5</v>
      </c>
      <c r="H181" s="14" t="s">
        <v>52</v>
      </c>
      <c r="I181" s="14">
        <v>0.38</v>
      </c>
      <c r="J181" s="14" t="s">
        <v>53</v>
      </c>
      <c r="K181" s="14" t="s">
        <v>148</v>
      </c>
      <c r="L181" s="14" t="s">
        <v>119</v>
      </c>
      <c r="M181" s="14">
        <v>1320118</v>
      </c>
      <c r="N181" s="14" t="str">
        <v>*8110231 קמור א- קמור</v>
      </c>
    </row>
    <row r="182" spans="1:17" ht="22.5">
      <c r="A182" s="14">
        <v>0.01</v>
      </c>
      <c r="B182" s="14">
        <v>0.31</v>
      </c>
      <c r="C182" s="15">
        <v>1187.54</v>
      </c>
      <c r="D182" s="14">
        <v>86.709999999999994</v>
      </c>
      <c r="E182" s="15">
        <v>1369550.1699999999</v>
      </c>
      <c r="F182" s="14">
        <v>11.4</v>
      </c>
      <c r="G182" s="14">
        <v>6</v>
      </c>
      <c r="H182" s="14" t="s">
        <v>52</v>
      </c>
      <c r="I182" s="14">
        <v>2.8599999999999999</v>
      </c>
      <c r="J182" s="14" t="s">
        <v>53</v>
      </c>
      <c r="K182" s="14" t="s">
        <v>148</v>
      </c>
      <c r="L182" s="14" t="s">
        <v>119</v>
      </c>
      <c r="M182" s="14">
        <v>1131267</v>
      </c>
      <c r="N182" s="14" t="str">
        <v>אלביט הדמיה אגח ח- אלביט הדמיה</v>
      </c>
    </row>
    <row r="183" spans="1:17" ht="22.5">
      <c r="A183" s="14">
        <v>0</v>
      </c>
      <c r="B183" s="14">
        <v>0.31</v>
      </c>
      <c r="C183" s="14">
        <v>337.61000000000001</v>
      </c>
      <c r="D183" s="14">
        <v>50.659999999999997</v>
      </c>
      <c r="E183" s="15">
        <v>666432.71999999997</v>
      </c>
      <c r="F183" s="14">
        <v>24.25</v>
      </c>
      <c r="G183" s="14">
        <v>6</v>
      </c>
      <c r="H183" s="14" t="s">
        <v>52</v>
      </c>
      <c r="I183" s="14">
        <v>4.6699999999999999</v>
      </c>
      <c r="J183" s="14" t="s">
        <v>53</v>
      </c>
      <c r="K183" s="14" t="s">
        <v>148</v>
      </c>
      <c r="L183" s="14" t="s">
        <v>119</v>
      </c>
      <c r="M183" s="14">
        <v>1131275</v>
      </c>
      <c r="N183" s="14" t="str">
        <v>אלביט הדמיה אגח ט- אלביט הדמיה</v>
      </c>
    </row>
    <row r="184" spans="1:17" ht="33.75">
      <c r="A184" s="14">
        <v>0</v>
      </c>
      <c r="B184" s="14">
        <v>0.20999999999999999</v>
      </c>
      <c r="C184" s="14">
        <v>50.520000000000003</v>
      </c>
      <c r="D184" s="14">
        <v>106.45999999999999</v>
      </c>
      <c r="E184" s="15">
        <v>47456.68</v>
      </c>
      <c r="F184" s="14">
        <v>5.8799999999999999</v>
      </c>
      <c r="G184" s="14">
        <v>5.4500000000000002</v>
      </c>
      <c r="H184" s="14" t="s">
        <v>52</v>
      </c>
      <c r="I184" s="14">
        <v>1.96</v>
      </c>
      <c r="J184" s="14" t="s">
        <v>53</v>
      </c>
      <c r="K184" s="14" t="s">
        <v>148</v>
      </c>
      <c r="L184" s="14" t="s">
        <v>127</v>
      </c>
      <c r="M184" s="14">
        <v>7710155</v>
      </c>
      <c r="N184" s="14" t="str">
        <v>אנגל משאבים ו'- אנגל משאבים</v>
      </c>
    </row>
    <row r="185" spans="1:17" ht="33.75">
      <c r="A185" s="14">
        <v>0.02</v>
      </c>
      <c r="B185" s="14">
        <v>3.1499999999999999</v>
      </c>
      <c r="C185" s="15">
        <v>2506.1900000000001</v>
      </c>
      <c r="D185" s="14">
        <v>38.969999999999999</v>
      </c>
      <c r="E185" s="15">
        <v>6431069.75</v>
      </c>
      <c r="F185" s="14">
        <v>130.15000000000001</v>
      </c>
      <c r="G185" s="14">
        <v>6</v>
      </c>
      <c r="H185" s="14" t="s">
        <v>52</v>
      </c>
      <c r="I185" s="14">
        <v>1.0800000000000001</v>
      </c>
      <c r="J185" s="14" t="s">
        <v>53</v>
      </c>
      <c r="K185" s="14" t="s">
        <v>148</v>
      </c>
      <c r="L185" s="14" t="s">
        <v>127</v>
      </c>
      <c r="M185" s="14">
        <v>1121342</v>
      </c>
      <c r="N185" s="14" t="str">
        <v>מירלנד    ד- מירלנד</v>
      </c>
    </row>
    <row r="186" spans="1:17" ht="33.75">
      <c r="A186" s="14">
        <v>0.01</v>
      </c>
      <c r="B186" s="14">
        <v>2.3900000000000001</v>
      </c>
      <c r="C186" s="15">
        <v>1123.1900000000001</v>
      </c>
      <c r="D186" s="14">
        <v>39.359999999999999</v>
      </c>
      <c r="E186" s="15">
        <v>2853621.1699999999</v>
      </c>
      <c r="F186" s="14">
        <v>324.42000000000002</v>
      </c>
      <c r="G186" s="14">
        <v>8.5</v>
      </c>
      <c r="H186" s="14" t="s">
        <v>52</v>
      </c>
      <c r="I186" s="14">
        <v>0.60999999999999999</v>
      </c>
      <c r="J186" s="14" t="s">
        <v>53</v>
      </c>
      <c r="K186" s="14" t="s">
        <v>148</v>
      </c>
      <c r="L186" s="14" t="s">
        <v>127</v>
      </c>
      <c r="M186" s="14">
        <v>1120286</v>
      </c>
      <c r="N186" s="14" t="str">
        <v>מירלנד אגח ג- מירלנד</v>
      </c>
    </row>
    <row r="187" spans="1:17" ht="33.75">
      <c r="A187" s="14">
        <v>0</v>
      </c>
      <c r="B187" s="14">
        <v>0.13</v>
      </c>
      <c r="C187" s="14">
        <v>202.41</v>
      </c>
      <c r="D187" s="14">
        <v>51.060000000000002</v>
      </c>
      <c r="E187" s="15">
        <v>396417.25</v>
      </c>
      <c r="F187" s="14">
        <v>75.409999999999997</v>
      </c>
      <c r="G187" s="14">
        <v>4</v>
      </c>
      <c r="H187" s="14" t="s">
        <v>52</v>
      </c>
      <c r="I187" s="14">
        <v>1.3400000000000001</v>
      </c>
      <c r="J187" s="14" t="s">
        <v>53</v>
      </c>
      <c r="K187" s="14" t="s">
        <v>148</v>
      </c>
      <c r="L187" s="14" t="s">
        <v>127</v>
      </c>
      <c r="M187" s="14">
        <v>1113398</v>
      </c>
      <c r="N187" s="14" t="str">
        <v>סקורפיו אג"ח א- סקורפיו</v>
      </c>
    </row>
    <row r="188" spans="1:17" ht="22.5">
      <c r="A188" s="14">
        <v>0.01</v>
      </c>
      <c r="B188" s="14">
        <v>0</v>
      </c>
      <c r="C188" s="15">
        <v>1156.54</v>
      </c>
      <c r="D188" s="14">
        <v>107.45999999999999</v>
      </c>
      <c r="E188" s="15">
        <v>1076268.3400000001</v>
      </c>
      <c r="F188" s="14">
        <v>0</v>
      </c>
      <c r="G188" s="14">
        <v>0</v>
      </c>
      <c r="H188" s="14" t="s">
        <v>52</v>
      </c>
      <c r="I188" s="14"/>
      <c r="J188" s="14" t="s">
        <v>53</v>
      </c>
      <c r="K188" s="14" t="s">
        <v>148</v>
      </c>
      <c r="L188" s="14" t="s">
        <v>149</v>
      </c>
      <c r="M188" s="14">
        <v>1134642</v>
      </c>
      <c r="N188" s="14" t="str">
        <v>סקיילקס אגח ד נ- סקיילקס</v>
      </c>
    </row>
    <row r="189" spans="1:17" ht="22.5">
      <c r="A189" s="14">
        <v>0.01</v>
      </c>
      <c r="B189" s="14">
        <v>0.72999999999999998</v>
      </c>
      <c r="C189" s="14">
        <v>835.25</v>
      </c>
      <c r="D189" s="14">
        <v>51.909999999999997</v>
      </c>
      <c r="E189" s="15">
        <v>1609033.0700000001</v>
      </c>
      <c r="F189" s="14">
        <v>13.51</v>
      </c>
      <c r="G189" s="14">
        <v>2</v>
      </c>
      <c r="H189" s="14" t="s">
        <v>52</v>
      </c>
      <c r="I189" s="14">
        <v>5.6799999999999997</v>
      </c>
      <c r="J189" s="14" t="s">
        <v>53</v>
      </c>
      <c r="K189" s="14" t="s">
        <v>148</v>
      </c>
      <c r="L189" s="14" t="s">
        <v>149</v>
      </c>
      <c r="M189" s="14">
        <v>1134493</v>
      </c>
      <c r="N189" s="14" t="str">
        <v>סקיילקס אגח יא- סקיילקס</v>
      </c>
    </row>
    <row r="190" spans="1:17" ht="22.5">
      <c r="A190" s="14">
        <v>0.01</v>
      </c>
      <c r="B190" s="14">
        <v>0</v>
      </c>
      <c r="C190" s="15">
        <v>1446.8599999999999</v>
      </c>
      <c r="D190" s="14">
        <v>100</v>
      </c>
      <c r="E190" s="15">
        <v>1446860.1599999999</v>
      </c>
      <c r="F190" s="14">
        <v>0</v>
      </c>
      <c r="G190" s="14">
        <v>0</v>
      </c>
      <c r="H190" s="14" t="s">
        <v>52</v>
      </c>
      <c r="I190" s="14"/>
      <c r="J190" s="14" t="s">
        <v>53</v>
      </c>
      <c r="K190" s="14" t="s">
        <v>148</v>
      </c>
      <c r="L190" s="14" t="s">
        <v>149</v>
      </c>
      <c r="M190" s="14">
        <v>1134709</v>
      </c>
      <c r="N190" s="14" t="str">
        <v>סקיילקס אגח יג- סקיילקס</v>
      </c>
    </row>
    <row r="191" spans="1:17" ht="33.75">
      <c r="A191" s="14">
        <v>0</v>
      </c>
      <c r="B191" s="14">
        <v>0</v>
      </c>
      <c r="C191" s="14">
        <v>0</v>
      </c>
      <c r="D191" s="14">
        <v>106.31999999999999</v>
      </c>
      <c r="E191" s="14">
        <v>0.059999999999999998</v>
      </c>
      <c r="F191" s="14">
        <v>7.96</v>
      </c>
      <c r="G191" s="14">
        <v>5.4500000000000002</v>
      </c>
      <c r="H191" s="14" t="s">
        <v>52</v>
      </c>
      <c r="I191" s="14">
        <v>3.0899999999999999</v>
      </c>
      <c r="J191" s="14" t="s">
        <v>53</v>
      </c>
      <c r="K191" s="14" t="s">
        <v>150</v>
      </c>
      <c r="L191" s="14" t="s">
        <v>127</v>
      </c>
      <c r="M191" s="14">
        <v>7710163</v>
      </c>
      <c r="N191" s="14" t="str">
        <v>אנגל משאב אגח ז- אנגל משאבים</v>
      </c>
    </row>
    <row r="192" spans="1:17" ht="22.5">
      <c r="A192" s="14">
        <v>0</v>
      </c>
      <c r="B192" s="14">
        <v>0.050000000000000003</v>
      </c>
      <c r="C192" s="14">
        <v>138.97999999999999</v>
      </c>
      <c r="D192" s="14">
        <v>111.47</v>
      </c>
      <c r="E192" s="15">
        <v>124675</v>
      </c>
      <c r="F192" s="14">
        <v>1.1000000000000001</v>
      </c>
      <c r="G192" s="14">
        <v>5</v>
      </c>
      <c r="H192" s="14" t="s">
        <v>52</v>
      </c>
      <c r="I192" s="14">
        <v>2.5899999999999999</v>
      </c>
      <c r="J192" s="14" t="s">
        <v>132</v>
      </c>
      <c r="K192" s="14" t="s">
        <v>150</v>
      </c>
      <c r="L192" s="14" t="s">
        <v>119</v>
      </c>
      <c r="M192" s="14">
        <v>1127331</v>
      </c>
      <c r="N192" s="14" t="str">
        <v>ביטוח ישיר אגחי- ביטוח ישיר</v>
      </c>
    </row>
    <row r="193" spans="1:17">
      <c r="A193" s="13">
        <v>6.7699999999999996</v>
      </c>
      <c r="B193" s="13"/>
      <c r="C193" s="16">
        <v>727588.71999999997</v>
      </c>
      <c r="D193" s="13"/>
      <c r="E193" s="16">
        <v>631424294.88999999</v>
      </c>
      <c r="F193" s="13">
        <v>4.2999999999999998</v>
      </c>
      <c r="G193" s="13"/>
      <c r="H193" s="13"/>
      <c r="I193" s="13">
        <v>4.3200000000000003</v>
      </c>
      <c r="J193" s="13"/>
      <c r="K193" s="13"/>
      <c r="L193" s="13"/>
      <c r="M193" s="13"/>
      <c r="N193" s="13" t="s">
        <v>151</v>
      </c>
    </row>
    <row r="194" spans="1:17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 t="s">
        <v>152</v>
      </c>
    </row>
    <row r="195" spans="1:17" ht="33.75">
      <c r="A195" s="14">
        <v>0.040000000000000001</v>
      </c>
      <c r="B195" s="14">
        <v>0.28000000000000003</v>
      </c>
      <c r="C195" s="15">
        <v>3804.1199999999999</v>
      </c>
      <c r="D195" s="14">
        <v>109.31999999999999</v>
      </c>
      <c r="E195" s="15">
        <v>3479799.8999999999</v>
      </c>
      <c r="F195" s="14">
        <v>1.3200000000000001</v>
      </c>
      <c r="G195" s="14">
        <v>2.7400000000000002</v>
      </c>
      <c r="H195" s="14" t="s">
        <v>52</v>
      </c>
      <c r="I195" s="14">
        <v>4.7999999999999998</v>
      </c>
      <c r="J195" s="14" t="s">
        <v>53</v>
      </c>
      <c r="K195" s="14" t="s">
        <v>73</v>
      </c>
      <c r="L195" s="14" t="s">
        <v>95</v>
      </c>
      <c r="M195" s="14">
        <v>2310134</v>
      </c>
      <c r="N195" s="14" t="str">
        <v>מזרחי טפ הנפ 37- בנק מזרחי טפחות</v>
      </c>
    </row>
    <row r="196" spans="1:17" ht="33.75">
      <c r="A196" s="14">
        <v>0.029999999999999999</v>
      </c>
      <c r="B196" s="14">
        <v>0.31</v>
      </c>
      <c r="C196" s="15">
        <v>3547.52</v>
      </c>
      <c r="D196" s="14">
        <v>105.43000000000001</v>
      </c>
      <c r="E196" s="15">
        <v>3364807.8100000001</v>
      </c>
      <c r="F196" s="14">
        <v>0.20999999999999999</v>
      </c>
      <c r="G196" s="14">
        <v>5.5499999999999998</v>
      </c>
      <c r="H196" s="14" t="s">
        <v>52</v>
      </c>
      <c r="I196" s="14">
        <v>0.53000000000000003</v>
      </c>
      <c r="J196" s="14" t="s">
        <v>53</v>
      </c>
      <c r="K196" s="14" t="s">
        <v>73</v>
      </c>
      <c r="L196" s="14" t="s">
        <v>95</v>
      </c>
      <c r="M196" s="14">
        <v>2310100</v>
      </c>
      <c r="N196" s="14" t="str">
        <v>מזרחי טפחות הנפק   43- בנק מזרחי טפחות</v>
      </c>
    </row>
    <row r="197" spans="1:17" ht="33.75">
      <c r="A197" s="14">
        <v>0.050000000000000003</v>
      </c>
      <c r="B197" s="14">
        <v>0.28000000000000003</v>
      </c>
      <c r="C197" s="15">
        <v>5319.3699999999999</v>
      </c>
      <c r="D197" s="14">
        <v>117.37</v>
      </c>
      <c r="E197" s="15">
        <v>4532139.29</v>
      </c>
      <c r="F197" s="14">
        <v>0.94999999999999996</v>
      </c>
      <c r="G197" s="14">
        <v>5.9000000000000004</v>
      </c>
      <c r="H197" s="14" t="s">
        <v>52</v>
      </c>
      <c r="I197" s="14">
        <v>2.9100000000000001</v>
      </c>
      <c r="J197" s="14" t="s">
        <v>53</v>
      </c>
      <c r="K197" s="14" t="s">
        <v>73</v>
      </c>
      <c r="L197" s="14" t="s">
        <v>95</v>
      </c>
      <c r="M197" s="14">
        <v>1940485</v>
      </c>
      <c r="N197" s="14" t="str">
        <v>פועלים הנפקות 29- בנק הפועלים</v>
      </c>
    </row>
    <row r="198" spans="1:17" ht="45">
      <c r="A198" s="14">
        <v>0.040000000000000001</v>
      </c>
      <c r="B198" s="14">
        <v>0.28000000000000003</v>
      </c>
      <c r="C198" s="15">
        <v>3976.6799999999998</v>
      </c>
      <c r="D198" s="14">
        <v>112.08</v>
      </c>
      <c r="E198" s="15">
        <v>3548071.5699999998</v>
      </c>
      <c r="F198" s="14">
        <v>0.81999999999999995</v>
      </c>
      <c r="G198" s="14">
        <v>4.8399999999999999</v>
      </c>
      <c r="H198" s="14" t="s">
        <v>52</v>
      </c>
      <c r="I198" s="14">
        <v>2.6299999999999999</v>
      </c>
      <c r="J198" s="14" t="s">
        <v>104</v>
      </c>
      <c r="K198" s="14" t="str">
        <v>Aa1</v>
      </c>
      <c r="L198" s="14" t="s">
        <v>153</v>
      </c>
      <c r="M198" s="14">
        <v>1119635</v>
      </c>
      <c r="N198" s="14" t="str">
        <v>אלביט מע' אג"ח א'- אלביט מערכות</v>
      </c>
    </row>
    <row r="199" spans="1:17" ht="33.75">
      <c r="A199" s="14">
        <v>0.070000000000000007</v>
      </c>
      <c r="B199" s="14">
        <v>0.28000000000000003</v>
      </c>
      <c r="C199" s="15">
        <v>7046.2399999999998</v>
      </c>
      <c r="D199" s="14">
        <v>114.05</v>
      </c>
      <c r="E199" s="15">
        <v>6178200.2000000002</v>
      </c>
      <c r="F199" s="14">
        <v>0.81000000000000005</v>
      </c>
      <c r="G199" s="14">
        <v>5.4000000000000004</v>
      </c>
      <c r="H199" s="14" t="s">
        <v>52</v>
      </c>
      <c r="I199" s="14">
        <v>2.3100000000000001</v>
      </c>
      <c r="J199" s="14" t="s">
        <v>53</v>
      </c>
      <c r="K199" s="14" t="s">
        <v>54</v>
      </c>
      <c r="L199" s="14" t="s">
        <v>95</v>
      </c>
      <c r="M199" s="14">
        <v>6040281</v>
      </c>
      <c r="N199" s="14" t="str">
        <v>לאומי הת נד יג- בנק לאומי</v>
      </c>
    </row>
    <row r="200" spans="1:17" ht="33.75">
      <c r="A200" s="14">
        <v>0.01</v>
      </c>
      <c r="B200" s="14">
        <v>0.28000000000000003</v>
      </c>
      <c r="C200" s="14">
        <v>889.79999999999995</v>
      </c>
      <c r="D200" s="14">
        <v>139.88</v>
      </c>
      <c r="E200" s="15">
        <v>636113.69999999995</v>
      </c>
      <c r="F200" s="14">
        <v>1.4099999999999999</v>
      </c>
      <c r="G200" s="14">
        <v>6.5</v>
      </c>
      <c r="H200" s="14" t="s">
        <v>52</v>
      </c>
      <c r="I200" s="14">
        <v>5.9100000000000001</v>
      </c>
      <c r="J200" s="14" t="s">
        <v>53</v>
      </c>
      <c r="K200" s="14" t="s">
        <v>54</v>
      </c>
      <c r="L200" s="14" t="s">
        <v>95</v>
      </c>
      <c r="M200" s="14">
        <v>1940550</v>
      </c>
      <c r="N200" s="14" t="str">
        <v>פועלים הנ הת טז- בנק הפועלים</v>
      </c>
    </row>
    <row r="201" spans="1:17" ht="33.75">
      <c r="A201" s="14">
        <v>0.059999999999999998</v>
      </c>
      <c r="B201" s="14">
        <v>0.28999999999999998</v>
      </c>
      <c r="C201" s="15">
        <v>6031.8800000000001</v>
      </c>
      <c r="D201" s="14">
        <v>119.44</v>
      </c>
      <c r="E201" s="15">
        <v>5050135.2999999998</v>
      </c>
      <c r="F201" s="14">
        <v>1.1000000000000001</v>
      </c>
      <c r="G201" s="14">
        <v>6.0999999999999996</v>
      </c>
      <c r="H201" s="14" t="s">
        <v>52</v>
      </c>
      <c r="I201" s="14">
        <v>3.7200000000000002</v>
      </c>
      <c r="J201" s="14" t="s">
        <v>53</v>
      </c>
      <c r="K201" s="14" t="s">
        <v>54</v>
      </c>
      <c r="L201" s="14" t="s">
        <v>95</v>
      </c>
      <c r="M201" s="14">
        <v>1940410</v>
      </c>
      <c r="N201" s="14" t="str">
        <v>פועלים הנפ' התח' 11- בנק הפועלים</v>
      </c>
    </row>
    <row r="202" spans="1:17" ht="22.5">
      <c r="A202" s="14">
        <v>0</v>
      </c>
      <c r="B202" s="14">
        <v>0.059999999999999998</v>
      </c>
      <c r="C202" s="14">
        <v>347.54000000000002</v>
      </c>
      <c r="D202" s="14">
        <v>100.43000000000001</v>
      </c>
      <c r="E202" s="15">
        <v>346050</v>
      </c>
      <c r="F202" s="14">
        <v>1.1399999999999999</v>
      </c>
      <c r="G202" s="14">
        <v>1.24</v>
      </c>
      <c r="H202" s="14" t="s">
        <v>52</v>
      </c>
      <c r="I202" s="14">
        <v>3.6699999999999999</v>
      </c>
      <c r="J202" s="14" t="s">
        <v>53</v>
      </c>
      <c r="K202" s="14" t="s">
        <v>54</v>
      </c>
      <c r="L202" s="14" t="str">
        <v>שרותים</v>
      </c>
      <c r="M202" s="14">
        <v>1134980</v>
      </c>
      <c r="N202" s="14" t="str">
        <v>רכבת ישראל  אגח א- רכבת ישראל</v>
      </c>
    </row>
    <row r="203" spans="1:17" ht="33.75">
      <c r="A203" s="14">
        <v>0.01</v>
      </c>
      <c r="B203" s="14">
        <v>0.28000000000000003</v>
      </c>
      <c r="C203" s="15">
        <v>1528.0699999999999</v>
      </c>
      <c r="D203" s="14">
        <v>117.37</v>
      </c>
      <c r="E203" s="15">
        <v>1301924.6499999999</v>
      </c>
      <c r="F203" s="14">
        <v>1.6200000000000001</v>
      </c>
      <c r="G203" s="14">
        <v>4.5</v>
      </c>
      <c r="H203" s="14" t="s">
        <v>52</v>
      </c>
      <c r="I203" s="14">
        <v>5.7000000000000002</v>
      </c>
      <c r="J203" s="14" t="s">
        <v>53</v>
      </c>
      <c r="K203" s="14" t="s">
        <v>54</v>
      </c>
      <c r="L203" s="14" t="s">
        <v>98</v>
      </c>
      <c r="M203" s="14">
        <v>7460363</v>
      </c>
      <c r="N203" s="14" t="str">
        <v>שטראוס    אגח ד- שטראוס גרופ</v>
      </c>
    </row>
    <row r="204" spans="1:17" ht="33.75">
      <c r="A204" s="14">
        <v>0.050000000000000003</v>
      </c>
      <c r="B204" s="14">
        <v>0.39000000000000001</v>
      </c>
      <c r="C204" s="15">
        <v>5527.9399999999996</v>
      </c>
      <c r="D204" s="14">
        <v>107.73</v>
      </c>
      <c r="E204" s="15">
        <v>5131291.3799999999</v>
      </c>
      <c r="F204" s="14">
        <v>0.66000000000000003</v>
      </c>
      <c r="G204" s="14">
        <v>5.7000000000000002</v>
      </c>
      <c r="H204" s="14" t="s">
        <v>52</v>
      </c>
      <c r="I204" s="14">
        <v>1.1399999999999999</v>
      </c>
      <c r="J204" s="14" t="s">
        <v>53</v>
      </c>
      <c r="K204" s="14" t="s">
        <v>99</v>
      </c>
      <c r="L204" s="14" t="s">
        <v>101</v>
      </c>
      <c r="M204" s="14">
        <v>2300168</v>
      </c>
      <c r="N204" s="14" t="str">
        <v>בזק  אג"ח 8- בזק</v>
      </c>
    </row>
    <row r="205" spans="1:17" ht="45">
      <c r="A205" s="14">
        <v>0.01</v>
      </c>
      <c r="B205" s="14">
        <v>0.28000000000000003</v>
      </c>
      <c r="C205" s="15">
        <v>1346.3399999999999</v>
      </c>
      <c r="D205" s="14">
        <v>106.83</v>
      </c>
      <c r="E205" s="15">
        <v>1260263.1299999999</v>
      </c>
      <c r="F205" s="14">
        <v>0.52000000000000002</v>
      </c>
      <c r="G205" s="14">
        <v>4.9500000000000002</v>
      </c>
      <c r="H205" s="14" t="s">
        <v>52</v>
      </c>
      <c r="I205" s="14">
        <v>1.0600000000000001</v>
      </c>
      <c r="J205" s="14" t="s">
        <v>53</v>
      </c>
      <c r="K205" s="14" t="s">
        <v>99</v>
      </c>
      <c r="L205" s="14" t="s">
        <v>153</v>
      </c>
      <c r="M205" s="14">
        <v>1115997</v>
      </c>
      <c r="N205" s="14" t="str">
        <v>תעש אוירית אג"ח ב- תעשיה אווירית</v>
      </c>
    </row>
    <row r="206" spans="1:17" ht="45">
      <c r="A206" s="14">
        <v>0.070000000000000007</v>
      </c>
      <c r="B206" s="14">
        <v>0.53000000000000003</v>
      </c>
      <c r="C206" s="15">
        <v>7195.9799999999996</v>
      </c>
      <c r="D206" s="14">
        <v>113.22</v>
      </c>
      <c r="E206" s="15">
        <v>6355749</v>
      </c>
      <c r="F206" s="14">
        <v>1.1499999999999999</v>
      </c>
      <c r="G206" s="14">
        <v>4.0999999999999996</v>
      </c>
      <c r="H206" s="14" t="s">
        <v>52</v>
      </c>
      <c r="I206" s="14">
        <v>3.9500000000000002</v>
      </c>
      <c r="J206" s="14" t="s">
        <v>53</v>
      </c>
      <c r="K206" s="14" t="s">
        <v>99</v>
      </c>
      <c r="L206" s="14" t="s">
        <v>153</v>
      </c>
      <c r="M206" s="14">
        <v>1127547</v>
      </c>
      <c r="N206" s="14" t="str">
        <v>תעשיה אוירית סדרה ג- תעשיה אווירית</v>
      </c>
    </row>
    <row r="207" spans="1:17" ht="45">
      <c r="A207" s="14">
        <v>0.029999999999999999</v>
      </c>
      <c r="B207" s="14">
        <v>0.60999999999999999</v>
      </c>
      <c r="C207" s="15">
        <v>2921.96</v>
      </c>
      <c r="D207" s="14">
        <v>102.62</v>
      </c>
      <c r="E207" s="15">
        <v>2847363</v>
      </c>
      <c r="F207" s="14">
        <v>0.75</v>
      </c>
      <c r="G207" s="14">
        <v>1</v>
      </c>
      <c r="H207" s="14" t="s">
        <v>52</v>
      </c>
      <c r="I207" s="14">
        <v>7.3700000000000001</v>
      </c>
      <c r="J207" s="14" t="s">
        <v>53</v>
      </c>
      <c r="K207" s="14" t="s">
        <v>99</v>
      </c>
      <c r="L207" s="14" t="s">
        <v>153</v>
      </c>
      <c r="M207" s="14">
        <v>1133131</v>
      </c>
      <c r="N207" s="14" t="str">
        <v>תעשייה אווירית אג"ח ד- תעשיה אווירית</v>
      </c>
    </row>
    <row r="208" spans="1:17" ht="22.5">
      <c r="A208" s="14">
        <v>0.01</v>
      </c>
      <c r="B208" s="14">
        <v>0.28000000000000003</v>
      </c>
      <c r="C208" s="15">
        <v>1081.97</v>
      </c>
      <c r="D208" s="14">
        <v>112.47</v>
      </c>
      <c r="E208" s="15">
        <v>962003.96999999997</v>
      </c>
      <c r="F208" s="14">
        <v>0.93999999999999995</v>
      </c>
      <c r="G208" s="14">
        <v>6</v>
      </c>
      <c r="H208" s="14" t="s">
        <v>52</v>
      </c>
      <c r="I208" s="14">
        <v>2.3700000000000001</v>
      </c>
      <c r="J208" s="14" t="s">
        <v>53</v>
      </c>
      <c r="K208" s="14" t="s">
        <v>103</v>
      </c>
      <c r="L208" s="14" t="s">
        <v>114</v>
      </c>
      <c r="M208" s="14">
        <v>1120807</v>
      </c>
      <c r="N208" s="14" t="str">
        <v>*פניקס גיוסי הון ג'- פניקס</v>
      </c>
    </row>
    <row r="209" spans="1:17" ht="22.5">
      <c r="A209" s="14">
        <v>0.01</v>
      </c>
      <c r="B209" s="14">
        <v>0.28000000000000003</v>
      </c>
      <c r="C209" s="15">
        <v>1198.72</v>
      </c>
      <c r="D209" s="14">
        <v>107.31999999999999</v>
      </c>
      <c r="E209" s="15">
        <v>1116960.05</v>
      </c>
      <c r="F209" s="14">
        <v>3</v>
      </c>
      <c r="G209" s="14">
        <v>3.8500000000000001</v>
      </c>
      <c r="H209" s="14" t="s">
        <v>52</v>
      </c>
      <c r="I209" s="14">
        <v>7.5800000000000001</v>
      </c>
      <c r="J209" s="14" t="s">
        <v>53</v>
      </c>
      <c r="K209" s="14" t="s">
        <v>103</v>
      </c>
      <c r="L209" s="14" t="s">
        <v>114</v>
      </c>
      <c r="M209" s="14">
        <v>1133529</v>
      </c>
      <c r="N209" s="14" t="str">
        <v>*פניקס הון אגח ד- פניקס</v>
      </c>
    </row>
    <row r="210" spans="1:17" ht="33.75">
      <c r="A210" s="14">
        <v>0.01</v>
      </c>
      <c r="B210" s="14">
        <v>0.28000000000000003</v>
      </c>
      <c r="C210" s="14">
        <v>769.77999999999997</v>
      </c>
      <c r="D210" s="14">
        <v>107.95</v>
      </c>
      <c r="E210" s="15">
        <v>713087.62</v>
      </c>
      <c r="F210" s="14">
        <v>1.3</v>
      </c>
      <c r="G210" s="14">
        <v>0</v>
      </c>
      <c r="H210" s="14" t="s">
        <v>52</v>
      </c>
      <c r="I210" s="14">
        <v>4.7300000000000004</v>
      </c>
      <c r="J210" s="14" t="s">
        <v>104</v>
      </c>
      <c r="K210" s="14" t="s">
        <v>105</v>
      </c>
      <c r="L210" s="14" t="s">
        <v>95</v>
      </c>
      <c r="M210" s="14">
        <v>1131762</v>
      </c>
      <c r="N210" s="14" t="str">
        <v>אגוד הנפ אגח ז- בנק איגוד</v>
      </c>
    </row>
    <row r="211" spans="1:17" ht="22.5">
      <c r="A211" s="14">
        <v>0.01</v>
      </c>
      <c r="B211" s="14">
        <v>0.34000000000000002</v>
      </c>
      <c r="C211" s="15">
        <v>1208.05</v>
      </c>
      <c r="D211" s="14">
        <v>111.48</v>
      </c>
      <c r="E211" s="15">
        <v>1083643.02</v>
      </c>
      <c r="F211" s="14">
        <v>0.79000000000000004</v>
      </c>
      <c r="G211" s="14">
        <v>6.4100000000000001</v>
      </c>
      <c r="H211" s="14" t="s">
        <v>52</v>
      </c>
      <c r="I211" s="14">
        <v>1.51</v>
      </c>
      <c r="J211" s="14" t="s">
        <v>53</v>
      </c>
      <c r="K211" s="14" t="s">
        <v>103</v>
      </c>
      <c r="L211" s="14" t="s">
        <v>100</v>
      </c>
      <c r="M211" s="14">
        <v>7590144</v>
      </c>
      <c r="N211" s="14" t="str">
        <v>גב ים אגח ז- גב ים</v>
      </c>
    </row>
    <row r="212" spans="1:17" ht="33.75">
      <c r="A212" s="14">
        <v>0.02</v>
      </c>
      <c r="B212" s="14">
        <v>0.29999999999999999</v>
      </c>
      <c r="C212" s="15">
        <v>1875.95</v>
      </c>
      <c r="D212" s="14">
        <v>108.06999999999999</v>
      </c>
      <c r="E212" s="15">
        <v>1735866.79</v>
      </c>
      <c r="F212" s="14">
        <v>1.1399999999999999</v>
      </c>
      <c r="G212" s="14">
        <v>6.4000000000000004</v>
      </c>
      <c r="H212" s="14" t="s">
        <v>52</v>
      </c>
      <c r="I212" s="14">
        <v>1.23</v>
      </c>
      <c r="J212" s="14" t="s">
        <v>53</v>
      </c>
      <c r="K212" s="14" t="s">
        <v>103</v>
      </c>
      <c r="L212" s="14" t="s">
        <v>107</v>
      </c>
      <c r="M212" s="14">
        <v>1260405</v>
      </c>
      <c r="N212" s="14" t="str">
        <v>גזית גלוב ו- גזית גלוב 1982</v>
      </c>
    </row>
    <row r="213" spans="1:17" ht="22.5">
      <c r="A213" s="14">
        <v>0.01</v>
      </c>
      <c r="B213" s="14">
        <v>0.28000000000000003</v>
      </c>
      <c r="C213" s="15">
        <v>1103.71</v>
      </c>
      <c r="D213" s="14">
        <v>112.59999999999999</v>
      </c>
      <c r="E213" s="15">
        <v>980205.02000000002</v>
      </c>
      <c r="F213" s="14">
        <v>2.8300000000000001</v>
      </c>
      <c r="G213" s="14">
        <v>5.0499999999999998</v>
      </c>
      <c r="H213" s="14" t="s">
        <v>52</v>
      </c>
      <c r="I213" s="14">
        <v>5.0199999999999996</v>
      </c>
      <c r="J213" s="14" t="s">
        <v>53</v>
      </c>
      <c r="K213" s="14" t="s">
        <v>103</v>
      </c>
      <c r="L213" s="14" t="s">
        <v>110</v>
      </c>
      <c r="M213" s="14">
        <v>1131028</v>
      </c>
      <c r="N213" s="14" t="str">
        <v>דה זראסאי אגח ב- דה זראסאי</v>
      </c>
    </row>
    <row r="214" spans="1:17" ht="33.75">
      <c r="A214" s="14">
        <v>0.01</v>
      </c>
      <c r="B214" s="14">
        <v>0.38</v>
      </c>
      <c r="C214" s="15">
        <v>1601.3900000000001</v>
      </c>
      <c r="D214" s="14">
        <v>129</v>
      </c>
      <c r="E214" s="15">
        <v>1241384.21</v>
      </c>
      <c r="F214" s="14">
        <v>1.4299999999999999</v>
      </c>
      <c r="G214" s="14">
        <v>6.4000000000000004</v>
      </c>
      <c r="H214" s="14" t="s">
        <v>52</v>
      </c>
      <c r="I214" s="14">
        <v>4.9100000000000001</v>
      </c>
      <c r="J214" s="14" t="s">
        <v>53</v>
      </c>
      <c r="K214" s="14" t="s">
        <v>103</v>
      </c>
      <c r="L214" s="14" t="s">
        <v>95</v>
      </c>
      <c r="M214" s="14">
        <v>6910137</v>
      </c>
      <c r="N214" s="14" t="str">
        <v>דיסק התחייבות יא- בנק דיסקונט</v>
      </c>
    </row>
    <row r="215" spans="1:17" ht="33.75">
      <c r="A215" s="14">
        <v>0.01</v>
      </c>
      <c r="B215" s="14">
        <v>0.35999999999999999</v>
      </c>
      <c r="C215" s="15">
        <v>1371.26</v>
      </c>
      <c r="D215" s="14">
        <v>106.41</v>
      </c>
      <c r="E215" s="15">
        <v>1288653.03</v>
      </c>
      <c r="F215" s="14">
        <v>0.39000000000000001</v>
      </c>
      <c r="G215" s="14">
        <v>6.7999999999999998</v>
      </c>
      <c r="H215" s="14" t="s">
        <v>52</v>
      </c>
      <c r="I215" s="14">
        <v>0.93999999999999995</v>
      </c>
      <c r="J215" s="14" t="s">
        <v>53</v>
      </c>
      <c r="K215" s="14" t="s">
        <v>103</v>
      </c>
      <c r="L215" s="14" t="s">
        <v>95</v>
      </c>
      <c r="M215" s="14">
        <v>7480064</v>
      </c>
      <c r="N215" s="14" t="str">
        <v>דיסקונט מנפ' ז- בנק דיסקונט</v>
      </c>
    </row>
    <row r="216" spans="1:17" ht="33.75">
      <c r="A216" s="14">
        <v>0</v>
      </c>
      <c r="B216" s="14">
        <v>0.01</v>
      </c>
      <c r="C216" s="14">
        <v>64.140000000000001</v>
      </c>
      <c r="D216" s="14">
        <v>103.61</v>
      </c>
      <c r="E216" s="15">
        <v>61906</v>
      </c>
      <c r="F216" s="14">
        <v>0.66000000000000003</v>
      </c>
      <c r="G216" s="14">
        <v>3.6600000000000001</v>
      </c>
      <c r="H216" s="14" t="s">
        <v>52</v>
      </c>
      <c r="I216" s="14">
        <v>2.3599999999999999</v>
      </c>
      <c r="J216" s="14" t="s">
        <v>53</v>
      </c>
      <c r="K216" s="14" t="s">
        <v>103</v>
      </c>
      <c r="L216" s="14" t="s">
        <v>95</v>
      </c>
      <c r="M216" s="14">
        <v>7480106</v>
      </c>
      <c r="N216" s="14" t="str">
        <v>דיסקונט מנפיקים הת' ט- בנק דיסקונט</v>
      </c>
    </row>
    <row r="217" spans="1:17" ht="33.75">
      <c r="A217" s="14">
        <v>0.02</v>
      </c>
      <c r="B217" s="14">
        <v>0.34999999999999998</v>
      </c>
      <c r="C217" s="15">
        <v>2355.0999999999999</v>
      </c>
      <c r="D217" s="14">
        <v>113.02</v>
      </c>
      <c r="E217" s="15">
        <v>2083791.71</v>
      </c>
      <c r="F217" s="14">
        <v>0.82999999999999996</v>
      </c>
      <c r="G217" s="14">
        <v>6.0999999999999996</v>
      </c>
      <c r="H217" s="14" t="s">
        <v>52</v>
      </c>
      <c r="I217" s="14">
        <v>2.3599999999999999</v>
      </c>
      <c r="J217" s="14" t="s">
        <v>53</v>
      </c>
      <c r="K217" s="14" t="s">
        <v>103</v>
      </c>
      <c r="L217" s="14" t="s">
        <v>95</v>
      </c>
      <c r="M217" s="14">
        <v>7480031</v>
      </c>
      <c r="N217" s="14" t="str">
        <v>דיסקונט מנפיקים התחייבות ה- בנק דיסקונט</v>
      </c>
    </row>
    <row r="218" spans="1:17" ht="22.5">
      <c r="A218" s="14">
        <v>0</v>
      </c>
      <c r="B218" s="14">
        <v>0.02</v>
      </c>
      <c r="C218" s="14">
        <v>26.719999999999999</v>
      </c>
      <c r="D218" s="14">
        <v>103.31999999999999</v>
      </c>
      <c r="E218" s="15">
        <v>25862</v>
      </c>
      <c r="F218" s="14">
        <v>0.89000000000000001</v>
      </c>
      <c r="G218" s="14">
        <v>3.4900000000000002</v>
      </c>
      <c r="H218" s="14" t="s">
        <v>52</v>
      </c>
      <c r="I218" s="14">
        <v>3.0800000000000001</v>
      </c>
      <c r="J218" s="14" t="s">
        <v>53</v>
      </c>
      <c r="K218" s="14" t="s">
        <v>103</v>
      </c>
      <c r="L218" s="14" t="s">
        <v>114</v>
      </c>
      <c r="M218" s="14">
        <v>1119197</v>
      </c>
      <c r="N218" s="14" t="str">
        <v>הראל הנפקות אגח ב- הראל השקעות</v>
      </c>
    </row>
    <row r="219" spans="1:17" ht="22.5">
      <c r="A219" s="14">
        <v>0</v>
      </c>
      <c r="B219" s="14">
        <v>0.01</v>
      </c>
      <c r="C219" s="14">
        <v>19.350000000000001</v>
      </c>
      <c r="D219" s="14">
        <v>105</v>
      </c>
      <c r="E219" s="15">
        <v>18428</v>
      </c>
      <c r="F219" s="14">
        <v>0.71999999999999997</v>
      </c>
      <c r="G219" s="14">
        <v>3.4900000000000002</v>
      </c>
      <c r="H219" s="14" t="s">
        <v>52</v>
      </c>
      <c r="I219" s="14">
        <v>4.0099999999999998</v>
      </c>
      <c r="J219" s="14" t="s">
        <v>53</v>
      </c>
      <c r="K219" s="14" t="s">
        <v>103</v>
      </c>
      <c r="L219" s="14" t="s">
        <v>114</v>
      </c>
      <c r="M219" s="14">
        <v>1119205</v>
      </c>
      <c r="N219" s="14" t="str">
        <v>הראל הנפקות אגח ג- הראל השקעות</v>
      </c>
    </row>
    <row r="220" spans="1:17" ht="22.5">
      <c r="A220" s="14">
        <v>0.01</v>
      </c>
      <c r="B220" s="14">
        <v>0.55000000000000004</v>
      </c>
      <c r="C220" s="14">
        <v>835.83000000000004</v>
      </c>
      <c r="D220" s="14">
        <v>114.18000000000001</v>
      </c>
      <c r="E220" s="15">
        <v>732031</v>
      </c>
      <c r="F220" s="14">
        <v>2.5</v>
      </c>
      <c r="G220" s="14">
        <v>4.5999999999999996</v>
      </c>
      <c r="H220" s="14" t="s">
        <v>52</v>
      </c>
      <c r="I220" s="14">
        <v>5.8799999999999999</v>
      </c>
      <c r="J220" s="14" t="s">
        <v>53</v>
      </c>
      <c r="K220" s="14" t="s">
        <v>103</v>
      </c>
      <c r="L220" s="14" t="s">
        <v>100</v>
      </c>
      <c r="M220" s="14">
        <v>4160149</v>
      </c>
      <c r="N220" s="14" t="str">
        <v>וילאר     אגח ז- וילאר</v>
      </c>
    </row>
    <row r="221" spans="1:17" ht="22.5">
      <c r="A221" s="14">
        <v>0.029999999999999999</v>
      </c>
      <c r="B221" s="14">
        <v>0.32000000000000001</v>
      </c>
      <c r="C221" s="15">
        <v>2689.3299999999999</v>
      </c>
      <c r="D221" s="14">
        <v>112</v>
      </c>
      <c r="E221" s="15">
        <v>2401187.27</v>
      </c>
      <c r="F221" s="14">
        <v>0.90000000000000002</v>
      </c>
      <c r="G221" s="14">
        <v>5.7000000000000002</v>
      </c>
      <c r="H221" s="14" t="s">
        <v>52</v>
      </c>
      <c r="I221" s="14">
        <v>2.21</v>
      </c>
      <c r="J221" s="14" t="s">
        <v>53</v>
      </c>
      <c r="K221" s="14" t="s">
        <v>103</v>
      </c>
      <c r="L221" s="14" t="s">
        <v>114</v>
      </c>
      <c r="M221" s="14">
        <v>1120138</v>
      </c>
      <c r="N221" s="14" t="str">
        <v>כללביט    אגח ו- כלל החזקות עסקי ביטוח</v>
      </c>
    </row>
    <row r="222" spans="1:17" ht="33.75">
      <c r="A222" s="14">
        <v>0.01</v>
      </c>
      <c r="B222" s="14">
        <v>0.28000000000000003</v>
      </c>
      <c r="C222" s="15">
        <v>1104.01</v>
      </c>
      <c r="D222" s="14">
        <v>111.31999999999999</v>
      </c>
      <c r="E222" s="15">
        <v>991746.15000000002</v>
      </c>
      <c r="F222" s="14">
        <v>2.6800000000000002</v>
      </c>
      <c r="G222" s="14">
        <v>4.1399999999999997</v>
      </c>
      <c r="H222" s="14" t="s">
        <v>52</v>
      </c>
      <c r="I222" s="14">
        <v>6.71</v>
      </c>
      <c r="J222" s="14" t="s">
        <v>53</v>
      </c>
      <c r="K222" s="14" t="s">
        <v>103</v>
      </c>
      <c r="L222" s="14" t="s">
        <v>114</v>
      </c>
      <c r="M222" s="14">
        <v>1132968</v>
      </c>
      <c r="N222" s="14" t="str">
        <v>כללביט מימון אג''ח 8- כלל החזקות עסקי ביטוח</v>
      </c>
    </row>
    <row r="223" spans="1:17" ht="45">
      <c r="A223" s="14">
        <v>0.02</v>
      </c>
      <c r="B223" s="14">
        <v>0.28000000000000003</v>
      </c>
      <c r="C223" s="15">
        <v>2366.7600000000002</v>
      </c>
      <c r="D223" s="14">
        <v>108.75</v>
      </c>
      <c r="E223" s="15">
        <v>2176326.5099999998</v>
      </c>
      <c r="F223" s="14">
        <v>0.81000000000000005</v>
      </c>
      <c r="G223" s="14">
        <v>6.5</v>
      </c>
      <c r="H223" s="14" t="s">
        <v>52</v>
      </c>
      <c r="I223" s="14">
        <v>1.1299999999999999</v>
      </c>
      <c r="J223" s="14" t="s">
        <v>53</v>
      </c>
      <c r="K223" s="14" t="s">
        <v>103</v>
      </c>
      <c r="L223" s="14" t="s">
        <v>106</v>
      </c>
      <c r="M223" s="14">
        <v>1110931</v>
      </c>
      <c r="N223" s="14" t="str">
        <v>מכתשים אגן אג"ח ד- אדמה פתרונות לחקלאות בע"מ (מכתשים אגן)</v>
      </c>
    </row>
    <row r="224" spans="1:17" ht="33.75">
      <c r="A224" s="14">
        <v>0.040000000000000001</v>
      </c>
      <c r="B224" s="14">
        <v>0.68000000000000005</v>
      </c>
      <c r="C224" s="15">
        <v>4107.46</v>
      </c>
      <c r="D224" s="14">
        <v>108.43000000000001</v>
      </c>
      <c r="E224" s="15">
        <v>3788120.3500000001</v>
      </c>
      <c r="F224" s="14">
        <v>1.3999999999999999</v>
      </c>
      <c r="G224" s="14">
        <v>5.5</v>
      </c>
      <c r="H224" s="14" t="s">
        <v>52</v>
      </c>
      <c r="I224" s="14">
        <v>1.6799999999999999</v>
      </c>
      <c r="J224" s="14" t="s">
        <v>53</v>
      </c>
      <c r="K224" s="14" t="s">
        <v>103</v>
      </c>
      <c r="L224" s="14" t="s">
        <v>101</v>
      </c>
      <c r="M224" s="14">
        <v>1118843</v>
      </c>
      <c r="N224" s="14" t="str">
        <v>פרטנר אגח ה- פרטנר</v>
      </c>
    </row>
    <row r="225" spans="1:17" ht="33.75">
      <c r="A225" s="14">
        <v>0</v>
      </c>
      <c r="B225" s="14">
        <v>0</v>
      </c>
      <c r="C225" s="14">
        <v>16.809999999999999</v>
      </c>
      <c r="D225" s="14">
        <v>97.480000000000004</v>
      </c>
      <c r="E225" s="15">
        <v>17241</v>
      </c>
      <c r="F225" s="14">
        <v>1.8600000000000001</v>
      </c>
      <c r="G225" s="14">
        <v>2.8500000000000001</v>
      </c>
      <c r="H225" s="14" t="s">
        <v>52</v>
      </c>
      <c r="I225" s="14">
        <v>4.5899999999999999</v>
      </c>
      <c r="J225" s="14" t="s">
        <v>53</v>
      </c>
      <c r="K225" s="14" t="s">
        <v>103</v>
      </c>
      <c r="L225" s="14" t="s">
        <v>101</v>
      </c>
      <c r="M225" s="14">
        <v>1118835</v>
      </c>
      <c r="N225" s="14" t="str">
        <v>פרטנר ק.4- פרטנר</v>
      </c>
    </row>
    <row r="226" spans="1:17" ht="22.5">
      <c r="A226" s="14">
        <v>0.040000000000000001</v>
      </c>
      <c r="B226" s="14">
        <v>0.28000000000000003</v>
      </c>
      <c r="C226" s="15">
        <v>4777.2299999999996</v>
      </c>
      <c r="D226" s="14">
        <v>114.8</v>
      </c>
      <c r="E226" s="15">
        <v>4161351.1699999999</v>
      </c>
      <c r="F226" s="14">
        <v>1.3100000000000001</v>
      </c>
      <c r="G226" s="14">
        <v>8.5</v>
      </c>
      <c r="H226" s="14" t="s">
        <v>52</v>
      </c>
      <c r="I226" s="14">
        <v>1.46</v>
      </c>
      <c r="J226" s="14" t="s">
        <v>104</v>
      </c>
      <c r="K226" s="14" t="s">
        <v>117</v>
      </c>
      <c r="L226" s="14" t="s">
        <v>119</v>
      </c>
      <c r="M226" s="14">
        <v>1115070</v>
      </c>
      <c r="N226" s="14" t="str">
        <v>*דלק קבוצה טו- קבוצת דלק בע"מ</v>
      </c>
    </row>
    <row r="227" spans="1:17" ht="22.5">
      <c r="A227" s="14">
        <v>0.01</v>
      </c>
      <c r="B227" s="14">
        <v>0.28000000000000003</v>
      </c>
      <c r="C227" s="15">
        <v>1449.55</v>
      </c>
      <c r="D227" s="14">
        <v>123.45999999999999</v>
      </c>
      <c r="E227" s="15">
        <v>1174101.1699999999</v>
      </c>
      <c r="F227" s="14">
        <v>1.72</v>
      </c>
      <c r="G227" s="14">
        <v>8.5</v>
      </c>
      <c r="H227" s="14" t="s">
        <v>52</v>
      </c>
      <c r="I227" s="14">
        <v>2.9100000000000001</v>
      </c>
      <c r="J227" s="14" t="s">
        <v>104</v>
      </c>
      <c r="K227" s="14" t="s">
        <v>117</v>
      </c>
      <c r="L227" s="14" t="s">
        <v>119</v>
      </c>
      <c r="M227" s="14">
        <v>1115062</v>
      </c>
      <c r="N227" s="14" t="str">
        <v>*דלק קבוצה יד- קבוצת דלק בע"מ</v>
      </c>
    </row>
    <row r="228" spans="1:17" ht="33.75">
      <c r="A228" s="14">
        <v>0.01</v>
      </c>
      <c r="B228" s="14">
        <v>0.11</v>
      </c>
      <c r="C228" s="14">
        <v>603.20000000000005</v>
      </c>
      <c r="D228" s="14">
        <v>103.40000000000001</v>
      </c>
      <c r="E228" s="15">
        <v>583361</v>
      </c>
      <c r="F228" s="14">
        <v>0.78000000000000003</v>
      </c>
      <c r="G228" s="14">
        <v>2.25</v>
      </c>
      <c r="H228" s="14" t="s">
        <v>52</v>
      </c>
      <c r="I228" s="14">
        <v>4.5199999999999996</v>
      </c>
      <c r="J228" s="14" t="s">
        <v>104</v>
      </c>
      <c r="K228" s="14" t="s">
        <v>117</v>
      </c>
      <c r="L228" s="14" t="s">
        <v>95</v>
      </c>
      <c r="M228" s="14">
        <v>1121854</v>
      </c>
      <c r="N228" s="14" t="str">
        <v>אגוד הנפק התח יח- בנק איגוד</v>
      </c>
    </row>
    <row r="229" spans="1:17" ht="22.5">
      <c r="A229" s="14">
        <v>0.01</v>
      </c>
      <c r="B229" s="14">
        <v>0.28000000000000003</v>
      </c>
      <c r="C229" s="15">
        <v>1269.76</v>
      </c>
      <c r="D229" s="14">
        <v>107.3</v>
      </c>
      <c r="E229" s="15">
        <v>1183373.01</v>
      </c>
      <c r="F229" s="14">
        <v>2.54</v>
      </c>
      <c r="G229" s="14">
        <v>3.75</v>
      </c>
      <c r="H229" s="14" t="s">
        <v>52</v>
      </c>
      <c r="I229" s="14">
        <v>5.1399999999999997</v>
      </c>
      <c r="J229" s="14" t="s">
        <v>53</v>
      </c>
      <c r="K229" s="14" t="s">
        <v>115</v>
      </c>
      <c r="L229" s="14" t="s">
        <v>118</v>
      </c>
      <c r="M229" s="14">
        <v>7390149</v>
      </c>
      <c r="N229" s="14" t="str">
        <v>אלקטרה אג''ח ד- אלקטרה</v>
      </c>
    </row>
    <row r="230" spans="1:17" ht="33.75">
      <c r="A230" s="14">
        <v>0.040000000000000001</v>
      </c>
      <c r="B230" s="14">
        <v>0.55000000000000004</v>
      </c>
      <c r="C230" s="15">
        <v>4305.8699999999999</v>
      </c>
      <c r="D230" s="14">
        <v>111.19</v>
      </c>
      <c r="E230" s="15">
        <v>3872536.1000000001</v>
      </c>
      <c r="F230" s="14">
        <v>1.8799999999999999</v>
      </c>
      <c r="G230" s="14">
        <v>6.5</v>
      </c>
      <c r="H230" s="14" t="s">
        <v>52</v>
      </c>
      <c r="I230" s="14">
        <v>2.3700000000000001</v>
      </c>
      <c r="J230" s="14" t="s">
        <v>104</v>
      </c>
      <c r="K230" s="14" t="s">
        <v>117</v>
      </c>
      <c r="L230" s="14" t="s">
        <v>101</v>
      </c>
      <c r="M230" s="14">
        <v>1120872</v>
      </c>
      <c r="N230" s="14" t="str">
        <v>בי קומיונק אגח ב- בי.קומיוניקיישנס</v>
      </c>
    </row>
    <row r="231" spans="1:17" ht="22.5">
      <c r="A231" s="14">
        <v>0.01</v>
      </c>
      <c r="B231" s="14">
        <v>0.33000000000000002</v>
      </c>
      <c r="C231" s="15">
        <v>1508.46</v>
      </c>
      <c r="D231" s="14">
        <v>114.92</v>
      </c>
      <c r="E231" s="15">
        <v>1312616.8500000001</v>
      </c>
      <c r="F231" s="14">
        <v>2.6400000000000001</v>
      </c>
      <c r="G231" s="14">
        <v>0</v>
      </c>
      <c r="H231" s="14" t="s">
        <v>52</v>
      </c>
      <c r="I231" s="14">
        <v>5.9699999999999998</v>
      </c>
      <c r="J231" s="14" t="s">
        <v>104</v>
      </c>
      <c r="K231" s="14" t="s">
        <v>117</v>
      </c>
      <c r="L231" s="14" t="s">
        <v>112</v>
      </c>
      <c r="M231" s="14">
        <v>6270144</v>
      </c>
      <c r="N231" s="14" t="str">
        <v>דלתא אג"ח א- דלתא גליל</v>
      </c>
    </row>
    <row r="232" spans="1:17" ht="22.5">
      <c r="A232" s="14">
        <v>0.040000000000000001</v>
      </c>
      <c r="B232" s="14">
        <v>2.1499999999999999</v>
      </c>
      <c r="C232" s="15">
        <v>4389.8500000000004</v>
      </c>
      <c r="D232" s="14">
        <v>101.90000000000001</v>
      </c>
      <c r="E232" s="15">
        <v>4308000</v>
      </c>
      <c r="F232" s="14">
        <v>1.97</v>
      </c>
      <c r="G232" s="14">
        <v>2.3300000000000001</v>
      </c>
      <c r="H232" s="14" t="s">
        <v>52</v>
      </c>
      <c r="I232" s="14">
        <v>8.6500000000000004</v>
      </c>
      <c r="J232" s="14" t="s">
        <v>104</v>
      </c>
      <c r="K232" s="14" t="s">
        <v>117</v>
      </c>
      <c r="L232" s="14" t="s">
        <v>112</v>
      </c>
      <c r="M232" s="14">
        <v>6270151</v>
      </c>
      <c r="N232" s="14" t="str">
        <v>דלתא אג'ח ב'024- דלתא גליל</v>
      </c>
    </row>
    <row r="233" spans="1:17" ht="22.5">
      <c r="A233" s="14">
        <v>0.01</v>
      </c>
      <c r="B233" s="14">
        <v>0.42999999999999999</v>
      </c>
      <c r="C233" s="14">
        <v>911.00999999999999</v>
      </c>
      <c r="D233" s="14">
        <v>124.65000000000001</v>
      </c>
      <c r="E233" s="15">
        <v>730851.88</v>
      </c>
      <c r="F233" s="14">
        <v>1.3200000000000001</v>
      </c>
      <c r="G233" s="14">
        <v>7.5999999999999996</v>
      </c>
      <c r="H233" s="14" t="s">
        <v>52</v>
      </c>
      <c r="I233" s="14">
        <v>3.4100000000000001</v>
      </c>
      <c r="J233" s="14" t="s">
        <v>104</v>
      </c>
      <c r="K233" s="14" t="s">
        <v>117</v>
      </c>
      <c r="L233" s="14" t="s">
        <v>112</v>
      </c>
      <c r="M233" s="14">
        <v>6270136</v>
      </c>
      <c r="N233" s="14" t="str">
        <v>דלתא ה- דלתא גליל</v>
      </c>
    </row>
    <row r="234" spans="1:17" ht="33.75">
      <c r="A234" s="14">
        <v>0.01</v>
      </c>
      <c r="B234" s="14">
        <v>0.28000000000000003</v>
      </c>
      <c r="C234" s="15">
        <v>1601.55</v>
      </c>
      <c r="D234" s="14">
        <v>112.93000000000001</v>
      </c>
      <c r="E234" s="15">
        <v>1418183.4299999999</v>
      </c>
      <c r="F234" s="14">
        <v>2.29</v>
      </c>
      <c r="G234" s="14">
        <v>6.9000000000000004</v>
      </c>
      <c r="H234" s="14" t="s">
        <v>52</v>
      </c>
      <c r="I234" s="14">
        <v>2.7200000000000002</v>
      </c>
      <c r="J234" s="14" t="s">
        <v>104</v>
      </c>
      <c r="K234" s="14" t="s">
        <v>117</v>
      </c>
      <c r="L234" s="14" t="s">
        <v>101</v>
      </c>
      <c r="M234" s="14">
        <v>1123264</v>
      </c>
      <c r="N234" s="14" t="str">
        <v>הוט       אגח ב- הוט</v>
      </c>
    </row>
    <row r="235" spans="1:17" ht="22.5">
      <c r="A235" s="14">
        <v>0.02</v>
      </c>
      <c r="B235" s="14">
        <v>0.34999999999999998</v>
      </c>
      <c r="C235" s="15">
        <v>2495.6399999999999</v>
      </c>
      <c r="D235" s="14">
        <v>109.81</v>
      </c>
      <c r="E235" s="15">
        <v>2272685.3900000001</v>
      </c>
      <c r="F235" s="14">
        <v>1.1799999999999999</v>
      </c>
      <c r="G235" s="14">
        <v>6</v>
      </c>
      <c r="H235" s="14" t="s">
        <v>52</v>
      </c>
      <c r="I235" s="14">
        <v>1.6799999999999999</v>
      </c>
      <c r="J235" s="14" t="s">
        <v>53</v>
      </c>
      <c r="K235" s="14" t="s">
        <v>115</v>
      </c>
      <c r="L235" s="14" t="s">
        <v>119</v>
      </c>
      <c r="M235" s="14">
        <v>5760202</v>
      </c>
      <c r="N235" s="14" t="str">
        <v>חברה לישראל אגח 9- חברה לישראל</v>
      </c>
    </row>
    <row r="236" spans="1:17" ht="33.75">
      <c r="A236" s="14">
        <v>0.01</v>
      </c>
      <c r="B236" s="14">
        <v>0.16</v>
      </c>
      <c r="C236" s="14">
        <v>833.94000000000005</v>
      </c>
      <c r="D236" s="14">
        <v>111.7</v>
      </c>
      <c r="E236" s="15">
        <v>746590</v>
      </c>
      <c r="F236" s="14">
        <v>4.2599999999999998</v>
      </c>
      <c r="G236" s="14">
        <v>0</v>
      </c>
      <c r="H236" s="14" t="s">
        <v>52</v>
      </c>
      <c r="I236" s="14">
        <v>5.1699999999999999</v>
      </c>
      <c r="J236" s="14" t="s">
        <v>53</v>
      </c>
      <c r="K236" s="14" t="s">
        <v>115</v>
      </c>
      <c r="L236" s="14" t="s">
        <v>154</v>
      </c>
      <c r="M236" s="14">
        <v>1133891</v>
      </c>
      <c r="N236" s="14" t="str">
        <v>לייטסטון אגח א- לייטסטון אנטרפרייזס לימיטד</v>
      </c>
    </row>
    <row r="237" spans="1:17" ht="22.5">
      <c r="A237" s="14">
        <v>0.070000000000000007</v>
      </c>
      <c r="B237" s="14">
        <v>0.79000000000000004</v>
      </c>
      <c r="C237" s="15">
        <v>7107.5900000000001</v>
      </c>
      <c r="D237" s="14">
        <v>109.23</v>
      </c>
      <c r="E237" s="15">
        <v>6506998.4900000002</v>
      </c>
      <c r="F237" s="14">
        <v>1.05</v>
      </c>
      <c r="G237" s="14">
        <v>2.5499999999999998</v>
      </c>
      <c r="H237" s="14" t="s">
        <v>52</v>
      </c>
      <c r="I237" s="14">
        <v>5.8399999999999999</v>
      </c>
      <c r="J237" s="14" t="s">
        <v>53</v>
      </c>
      <c r="K237" s="14" t="s">
        <v>115</v>
      </c>
      <c r="L237" s="14" t="s">
        <v>100</v>
      </c>
      <c r="M237" s="14">
        <v>3230166</v>
      </c>
      <c r="N237" s="14" t="str">
        <v>מליסרון אג''ח ח- מליסרון</v>
      </c>
    </row>
    <row r="238" spans="1:17" ht="33.75">
      <c r="A238" s="14">
        <v>0.01</v>
      </c>
      <c r="B238" s="14">
        <v>0.46000000000000002</v>
      </c>
      <c r="C238" s="14">
        <v>874.87</v>
      </c>
      <c r="D238" s="14">
        <v>104.90000000000001</v>
      </c>
      <c r="E238" s="15">
        <v>834000</v>
      </c>
      <c r="F238" s="14">
        <v>2.6299999999999999</v>
      </c>
      <c r="G238" s="14">
        <v>0</v>
      </c>
      <c r="H238" s="14" t="s">
        <v>52</v>
      </c>
      <c r="I238" s="14">
        <v>4.4900000000000002</v>
      </c>
      <c r="J238" s="14" t="s">
        <v>53</v>
      </c>
      <c r="K238" s="14" t="s">
        <v>115</v>
      </c>
      <c r="L238" s="14" t="s">
        <v>126</v>
      </c>
      <c r="M238" s="14">
        <v>1550037</v>
      </c>
      <c r="N238" s="14" t="str">
        <v>מנרב אגח א- מנרב</v>
      </c>
    </row>
    <row r="239" spans="1:17" ht="33.75">
      <c r="A239" s="14">
        <v>0.01</v>
      </c>
      <c r="B239" s="14">
        <v>0.28000000000000003</v>
      </c>
      <c r="C239" s="15">
        <v>1525.8599999999999</v>
      </c>
      <c r="D239" s="14">
        <v>121.16</v>
      </c>
      <c r="E239" s="15">
        <v>1259372.8400000001</v>
      </c>
      <c r="F239" s="14">
        <v>3.1899999999999999</v>
      </c>
      <c r="G239" s="14">
        <v>7.0499999999999998</v>
      </c>
      <c r="H239" s="14" t="s">
        <v>52</v>
      </c>
      <c r="I239" s="14">
        <v>4.7999999999999998</v>
      </c>
      <c r="J239" s="14" t="s">
        <v>104</v>
      </c>
      <c r="K239" s="14" t="s">
        <v>117</v>
      </c>
      <c r="L239" s="14" t="s">
        <v>107</v>
      </c>
      <c r="M239" s="14">
        <v>6990196</v>
      </c>
      <c r="N239" s="14" t="str">
        <v>נכסים ובנ אגח ז- נכסים ובניין</v>
      </c>
    </row>
    <row r="240" spans="1:17" ht="33.75">
      <c r="A240" s="14">
        <v>0.01</v>
      </c>
      <c r="B240" s="14">
        <v>0.28000000000000003</v>
      </c>
      <c r="C240" s="14">
        <v>919.64999999999998</v>
      </c>
      <c r="D240" s="14">
        <v>115.14</v>
      </c>
      <c r="E240" s="15">
        <v>798721.12</v>
      </c>
      <c r="F240" s="14">
        <v>2.1099999999999999</v>
      </c>
      <c r="G240" s="14">
        <v>6.7400000000000002</v>
      </c>
      <c r="H240" s="14" t="s">
        <v>52</v>
      </c>
      <c r="I240" s="14">
        <v>2.6299999999999999</v>
      </c>
      <c r="J240" s="14" t="s">
        <v>53</v>
      </c>
      <c r="K240" s="14" t="s">
        <v>115</v>
      </c>
      <c r="L240" s="14" t="s">
        <v>101</v>
      </c>
      <c r="M240" s="14">
        <v>1126002</v>
      </c>
      <c r="N240" s="14" t="str">
        <v>סלקום אגח ז- סלקום</v>
      </c>
    </row>
    <row r="241" spans="1:17" ht="33.75">
      <c r="A241" s="14">
        <v>0.029999999999999999</v>
      </c>
      <c r="B241" s="14">
        <v>0.56999999999999995</v>
      </c>
      <c r="C241" s="15">
        <v>3178.8899999999999</v>
      </c>
      <c r="D241" s="14">
        <v>99.170000000000002</v>
      </c>
      <c r="E241" s="15">
        <v>3205497.6699999999</v>
      </c>
      <c r="F241" s="14">
        <v>4.4900000000000002</v>
      </c>
      <c r="G241" s="14">
        <v>4.1399999999999997</v>
      </c>
      <c r="H241" s="14" t="s">
        <v>52</v>
      </c>
      <c r="I241" s="14">
        <v>6.04</v>
      </c>
      <c r="J241" s="14" t="s">
        <v>53</v>
      </c>
      <c r="K241" s="14" t="s">
        <v>115</v>
      </c>
      <c r="L241" s="14" t="s">
        <v>101</v>
      </c>
      <c r="M241" s="14">
        <v>1132836</v>
      </c>
      <c r="N241" s="14" t="str">
        <v>סלקום אגח ט- סלקום</v>
      </c>
    </row>
    <row r="242" spans="1:17" ht="33.75">
      <c r="A242" s="14">
        <v>0</v>
      </c>
      <c r="B242" s="14">
        <v>0.01</v>
      </c>
      <c r="C242" s="14">
        <v>460.39999999999998</v>
      </c>
      <c r="D242" s="14">
        <v>103.26000000000001</v>
      </c>
      <c r="E242" s="15">
        <v>445860</v>
      </c>
      <c r="F242" s="14">
        <v>1.5</v>
      </c>
      <c r="G242" s="14">
        <v>3.9500000000000002</v>
      </c>
      <c r="H242" s="14" t="s">
        <v>52</v>
      </c>
      <c r="I242" s="14">
        <v>3.9700000000000002</v>
      </c>
      <c r="J242" s="14" t="s">
        <v>53</v>
      </c>
      <c r="K242" s="14" t="s">
        <v>115</v>
      </c>
      <c r="L242" s="14" t="s">
        <v>133</v>
      </c>
      <c r="M242" s="14">
        <v>1114073</v>
      </c>
      <c r="N242" s="14" t="str">
        <v>פז נפט    ג- פז נפט</v>
      </c>
    </row>
    <row r="243" spans="1:17" ht="33.75">
      <c r="A243" s="14">
        <v>0.01</v>
      </c>
      <c r="B243" s="14">
        <v>0.17000000000000001</v>
      </c>
      <c r="C243" s="15">
        <v>1274.1300000000001</v>
      </c>
      <c r="D243" s="14">
        <v>101</v>
      </c>
      <c r="E243" s="15">
        <v>1261510</v>
      </c>
      <c r="F243" s="14">
        <v>1.6599999999999999</v>
      </c>
      <c r="G243" s="14">
        <v>2.0299999999999998</v>
      </c>
      <c r="H243" s="14" t="s">
        <v>52</v>
      </c>
      <c r="I243" s="14">
        <v>8.4900000000000002</v>
      </c>
      <c r="J243" s="14" t="s">
        <v>53</v>
      </c>
      <c r="K243" s="14" t="s">
        <v>115</v>
      </c>
      <c r="L243" s="14" t="s">
        <v>133</v>
      </c>
      <c r="M243" s="14">
        <v>1132505</v>
      </c>
      <c r="N243" s="14" t="str">
        <v>פז נפט אגח ד- פז נפט</v>
      </c>
    </row>
    <row r="244" spans="1:17" ht="22.5">
      <c r="A244" s="14">
        <v>0.01</v>
      </c>
      <c r="B244" s="14">
        <v>0.28999999999999998</v>
      </c>
      <c r="C244" s="14">
        <v>692.63999999999999</v>
      </c>
      <c r="D244" s="14">
        <v>106.29000000000001</v>
      </c>
      <c r="E244" s="15">
        <v>651646.78000000003</v>
      </c>
      <c r="F244" s="14">
        <v>1.3300000000000001</v>
      </c>
      <c r="G244" s="14">
        <v>5.4500000000000002</v>
      </c>
      <c r="H244" s="14" t="s">
        <v>52</v>
      </c>
      <c r="I244" s="14">
        <v>1.3300000000000001</v>
      </c>
      <c r="J244" s="14" t="s">
        <v>53</v>
      </c>
      <c r="K244" s="14" t="s">
        <v>115</v>
      </c>
      <c r="L244" s="14" t="s">
        <v>124</v>
      </c>
      <c r="M244" s="14">
        <v>7770167</v>
      </c>
      <c r="N244" s="14" t="str">
        <v>שופרסל אג"ח ג'- שופרסל</v>
      </c>
    </row>
    <row r="245" spans="1:17" ht="22.5">
      <c r="A245" s="14">
        <v>0.01</v>
      </c>
      <c r="B245" s="14">
        <v>0.28000000000000003</v>
      </c>
      <c r="C245" s="15">
        <v>1245.9300000000001</v>
      </c>
      <c r="D245" s="14">
        <v>105.93000000000001</v>
      </c>
      <c r="E245" s="15">
        <v>1176182.6599999999</v>
      </c>
      <c r="F245" s="14">
        <v>4.5</v>
      </c>
      <c r="G245" s="14">
        <v>0</v>
      </c>
      <c r="H245" s="14" t="s">
        <v>52</v>
      </c>
      <c r="I245" s="14">
        <v>6.0700000000000003</v>
      </c>
      <c r="J245" s="14" t="s">
        <v>53</v>
      </c>
      <c r="K245" s="14" t="s">
        <v>115</v>
      </c>
      <c r="L245" s="14" t="s">
        <v>124</v>
      </c>
      <c r="M245" s="14">
        <v>7770209</v>
      </c>
      <c r="N245" s="14" t="str">
        <v>שופרסל אגח ה- שופרסל</v>
      </c>
    </row>
    <row r="246" spans="1:17" ht="22.5">
      <c r="A246" s="14">
        <v>0.02</v>
      </c>
      <c r="B246" s="14">
        <v>0.28999999999999998</v>
      </c>
      <c r="C246" s="15">
        <v>2067.0500000000002</v>
      </c>
      <c r="D246" s="14">
        <v>114.91</v>
      </c>
      <c r="E246" s="15">
        <v>1808479.01</v>
      </c>
      <c r="F246" s="14">
        <v>3.5699999999999998</v>
      </c>
      <c r="G246" s="14">
        <v>0</v>
      </c>
      <c r="H246" s="14" t="s">
        <v>52</v>
      </c>
      <c r="I246" s="14">
        <v>5.9500000000000002</v>
      </c>
      <c r="J246" s="14" t="s">
        <v>104</v>
      </c>
      <c r="K246" s="14" t="s">
        <v>117</v>
      </c>
      <c r="L246" s="14" t="s">
        <v>110</v>
      </c>
      <c r="M246" s="14">
        <v>1129741</v>
      </c>
      <c r="N246" s="14" t="str">
        <v>שיכון ובינוי אגח ז- שיכון ובינוי</v>
      </c>
    </row>
    <row r="247" spans="1:17" ht="22.5">
      <c r="A247" s="14">
        <v>0.01</v>
      </c>
      <c r="B247" s="14">
        <v>0.28000000000000003</v>
      </c>
      <c r="C247" s="15">
        <v>1179.5</v>
      </c>
      <c r="D247" s="14">
        <v>112.31</v>
      </c>
      <c r="E247" s="15">
        <v>1050219.4399999999</v>
      </c>
      <c r="F247" s="14">
        <v>1.4199999999999999</v>
      </c>
      <c r="G247" s="14">
        <v>6.2999999999999998</v>
      </c>
      <c r="H247" s="14" t="s">
        <v>52</v>
      </c>
      <c r="I247" s="14">
        <v>2.1299999999999999</v>
      </c>
      <c r="J247" s="14" t="s">
        <v>53</v>
      </c>
      <c r="K247" s="14" t="s">
        <v>128</v>
      </c>
      <c r="L247" s="14" t="s">
        <v>112</v>
      </c>
      <c r="M247" s="14">
        <v>1126317</v>
      </c>
      <c r="N247" s="14" t="str">
        <v>אבגול אג''ח ב'- אבגול</v>
      </c>
    </row>
    <row r="248" spans="1:17" ht="22.5">
      <c r="A248" s="14">
        <v>0.01</v>
      </c>
      <c r="B248" s="14">
        <v>0.28000000000000003</v>
      </c>
      <c r="C248" s="15">
        <v>1545.72</v>
      </c>
      <c r="D248" s="14">
        <v>109.95</v>
      </c>
      <c r="E248" s="15">
        <v>1405837.8400000001</v>
      </c>
      <c r="F248" s="14">
        <v>3.3900000000000001</v>
      </c>
      <c r="G248" s="14">
        <v>4.75</v>
      </c>
      <c r="H248" s="14" t="s">
        <v>52</v>
      </c>
      <c r="I248" s="14">
        <v>6.1900000000000004</v>
      </c>
      <c r="J248" s="14" t="s">
        <v>53</v>
      </c>
      <c r="K248" s="14" t="s">
        <v>128</v>
      </c>
      <c r="L248" s="14" t="s">
        <v>112</v>
      </c>
      <c r="M248" s="14">
        <v>1133289</v>
      </c>
      <c r="N248" s="14" t="str">
        <v>אבגול אגח ג- אבגול</v>
      </c>
    </row>
    <row r="249" spans="1:17" ht="22.5">
      <c r="A249" s="14">
        <v>0</v>
      </c>
      <c r="B249" s="14">
        <v>0.12</v>
      </c>
      <c r="C249" s="14">
        <v>125.39</v>
      </c>
      <c r="D249" s="14">
        <v>104.48999999999999</v>
      </c>
      <c r="E249" s="15">
        <v>120000</v>
      </c>
      <c r="F249" s="14">
        <v>1.26</v>
      </c>
      <c r="G249" s="14">
        <v>5.7999999999999998</v>
      </c>
      <c r="H249" s="14" t="s">
        <v>52</v>
      </c>
      <c r="I249" s="14">
        <v>0.98999999999999999</v>
      </c>
      <c r="J249" s="14" t="s">
        <v>53</v>
      </c>
      <c r="K249" s="14" t="s">
        <v>128</v>
      </c>
      <c r="L249" s="14" t="s">
        <v>155</v>
      </c>
      <c r="M249" s="14">
        <v>1750108</v>
      </c>
      <c r="N249" s="14" t="str">
        <v>איביאי  אגח ב- אי.בי.איי השקעות</v>
      </c>
    </row>
    <row r="250" spans="1:17" ht="33.75">
      <c r="A250" s="14">
        <v>0.02</v>
      </c>
      <c r="B250" s="14">
        <v>0.31</v>
      </c>
      <c r="C250" s="15">
        <v>2524.1799999999998</v>
      </c>
      <c r="D250" s="14">
        <v>101.95</v>
      </c>
      <c r="E250" s="15">
        <v>2475898.7599999998</v>
      </c>
      <c r="F250" s="14">
        <v>4.1799999999999997</v>
      </c>
      <c r="G250" s="14">
        <v>4.2000000000000002</v>
      </c>
      <c r="H250" s="14" t="s">
        <v>52</v>
      </c>
      <c r="I250" s="14">
        <v>4.8499999999999996</v>
      </c>
      <c r="J250" s="14" t="s">
        <v>53</v>
      </c>
      <c r="K250" s="14" t="s">
        <v>128</v>
      </c>
      <c r="L250" s="14" t="s">
        <v>110</v>
      </c>
      <c r="M250" s="14">
        <v>1132331</v>
      </c>
      <c r="N250" s="14" t="str">
        <v>אשטרום קב אגח ב- קבוצת אשטרום בע''מ</v>
      </c>
    </row>
    <row r="251" spans="1:17" ht="22.5">
      <c r="A251" s="14">
        <v>0.02</v>
      </c>
      <c r="B251" s="14">
        <v>1.52</v>
      </c>
      <c r="C251" s="15">
        <v>1709.7</v>
      </c>
      <c r="D251" s="14">
        <v>102.5</v>
      </c>
      <c r="E251" s="15">
        <v>1668000</v>
      </c>
      <c r="F251" s="14">
        <v>3.3399999999999999</v>
      </c>
      <c r="G251" s="14">
        <v>3.5</v>
      </c>
      <c r="H251" s="14" t="s">
        <v>52</v>
      </c>
      <c r="I251" s="14">
        <v>6.7599999999999998</v>
      </c>
      <c r="J251" s="14" t="s">
        <v>104</v>
      </c>
      <c r="K251" s="14" t="s">
        <v>129</v>
      </c>
      <c r="L251" s="14" t="s">
        <v>100</v>
      </c>
      <c r="M251" s="14">
        <v>1133784</v>
      </c>
      <c r="N251" s="14" t="str">
        <v>גירון פיתוח ובנ- גירון פיתוח</v>
      </c>
    </row>
    <row r="252" spans="1:17" ht="33.75">
      <c r="A252" s="14">
        <v>0.01</v>
      </c>
      <c r="B252" s="14">
        <v>0.28000000000000003</v>
      </c>
      <c r="C252" s="14">
        <v>642.15999999999997</v>
      </c>
      <c r="D252" s="14">
        <v>105.69</v>
      </c>
      <c r="E252" s="15">
        <v>607586.91000000003</v>
      </c>
      <c r="F252" s="14">
        <v>1.01</v>
      </c>
      <c r="G252" s="14">
        <v>6.6500000000000004</v>
      </c>
      <c r="H252" s="14" t="s">
        <v>52</v>
      </c>
      <c r="I252" s="14">
        <v>0.90000000000000002</v>
      </c>
      <c r="J252" s="14" t="s">
        <v>104</v>
      </c>
      <c r="K252" s="14" t="s">
        <v>129</v>
      </c>
      <c r="L252" s="14" t="s">
        <v>133</v>
      </c>
      <c r="M252" s="14">
        <v>1115252</v>
      </c>
      <c r="N252" s="14" t="str">
        <v>דור אלון  ד- דור אלון</v>
      </c>
    </row>
    <row r="253" spans="1:17" ht="22.5">
      <c r="A253" s="14">
        <v>0.01</v>
      </c>
      <c r="B253" s="14">
        <v>0.28000000000000003</v>
      </c>
      <c r="C253" s="14">
        <v>640.83000000000004</v>
      </c>
      <c r="D253" s="14">
        <v>108.81999999999999</v>
      </c>
      <c r="E253" s="15">
        <v>588893.19999999995</v>
      </c>
      <c r="F253" s="14">
        <v>2.3500000000000001</v>
      </c>
      <c r="G253" s="14">
        <v>0</v>
      </c>
      <c r="H253" s="14" t="s">
        <v>52</v>
      </c>
      <c r="I253" s="14">
        <v>2.3500000000000001</v>
      </c>
      <c r="J253" s="14" t="s">
        <v>104</v>
      </c>
      <c r="K253" s="14" t="s">
        <v>129</v>
      </c>
      <c r="L253" s="14" t="s">
        <v>122</v>
      </c>
      <c r="M253" s="14">
        <v>1129667</v>
      </c>
      <c r="N253" s="14" t="str">
        <v>דימרי אג"ח ד- דמרי</v>
      </c>
    </row>
    <row r="254" spans="1:17" ht="22.5">
      <c r="A254" s="14">
        <v>0.01</v>
      </c>
      <c r="B254" s="14">
        <v>0.28000000000000003</v>
      </c>
      <c r="C254" s="15">
        <v>1067.8499999999999</v>
      </c>
      <c r="D254" s="14">
        <v>115.69</v>
      </c>
      <c r="E254" s="15">
        <v>923028.80000000005</v>
      </c>
      <c r="F254" s="14">
        <v>2.3500000000000001</v>
      </c>
      <c r="G254" s="14">
        <v>7.2000000000000002</v>
      </c>
      <c r="H254" s="14" t="s">
        <v>52</v>
      </c>
      <c r="I254" s="14">
        <v>2.75</v>
      </c>
      <c r="J254" s="14" t="s">
        <v>104</v>
      </c>
      <c r="K254" s="14" t="s">
        <v>129</v>
      </c>
      <c r="L254" s="14" t="s">
        <v>122</v>
      </c>
      <c r="M254" s="14">
        <v>6130165</v>
      </c>
      <c r="N254" s="14" t="str">
        <v>ישרס     אגח יא- ישרס</v>
      </c>
    </row>
    <row r="255" spans="1:17" ht="22.5">
      <c r="A255" s="14">
        <v>0.01</v>
      </c>
      <c r="B255" s="14">
        <v>1.3</v>
      </c>
      <c r="C255" s="15">
        <v>1276.0899999999999</v>
      </c>
      <c r="D255" s="14">
        <v>95.060000000000002</v>
      </c>
      <c r="E255" s="15">
        <v>1342403</v>
      </c>
      <c r="F255" s="14">
        <v>6.7800000000000002</v>
      </c>
      <c r="G255" s="14">
        <v>5.6500000000000004</v>
      </c>
      <c r="H255" s="14" t="s">
        <v>52</v>
      </c>
      <c r="I255" s="14">
        <v>6.4900000000000002</v>
      </c>
      <c r="J255" s="14" t="s">
        <v>53</v>
      </c>
      <c r="K255" s="14" t="s">
        <v>128</v>
      </c>
      <c r="L255" s="14" t="s">
        <v>100</v>
      </c>
      <c r="M255" s="14">
        <v>2260438</v>
      </c>
      <c r="N255" s="14" t="str">
        <v>מבני תעש אגח טז- מבני תעשיה</v>
      </c>
    </row>
    <row r="256" spans="1:17" ht="22.5">
      <c r="A256" s="14">
        <v>0.02</v>
      </c>
      <c r="B256" s="14">
        <v>2.7400000000000002</v>
      </c>
      <c r="C256" s="15">
        <v>2342.21</v>
      </c>
      <c r="D256" s="14">
        <v>105.3</v>
      </c>
      <c r="E256" s="15">
        <v>2224320</v>
      </c>
      <c r="F256" s="14">
        <v>2.98</v>
      </c>
      <c r="G256" s="14">
        <v>3.7000000000000002</v>
      </c>
      <c r="H256" s="14" t="s">
        <v>52</v>
      </c>
      <c r="I256" s="14">
        <v>5.8600000000000003</v>
      </c>
      <c r="J256" s="14" t="s">
        <v>53</v>
      </c>
      <c r="K256" s="14" t="s">
        <v>128</v>
      </c>
      <c r="L256" s="14" t="s">
        <v>122</v>
      </c>
      <c r="M256" s="14">
        <v>1132687</v>
      </c>
      <c r="N256" s="14" t="str">
        <v>מגה אור אג''ח ה- מגה אור</v>
      </c>
    </row>
    <row r="257" spans="1:17" ht="33.75">
      <c r="A257" s="14">
        <v>0.02</v>
      </c>
      <c r="B257" s="14">
        <v>2.1299999999999999</v>
      </c>
      <c r="C257" s="15">
        <v>2447.21</v>
      </c>
      <c r="D257" s="14">
        <v>112.90000000000001</v>
      </c>
      <c r="E257" s="15">
        <v>2167594</v>
      </c>
      <c r="F257" s="14">
        <v>1.46</v>
      </c>
      <c r="G257" s="14">
        <v>5.7000000000000002</v>
      </c>
      <c r="H257" s="14" t="s">
        <v>52</v>
      </c>
      <c r="I257" s="14">
        <v>2.52</v>
      </c>
      <c r="J257" s="14" t="s">
        <v>132</v>
      </c>
      <c r="K257" s="14" t="s">
        <v>128</v>
      </c>
      <c r="L257" s="14" t="s">
        <v>133</v>
      </c>
      <c r="M257" s="14">
        <v>6430136</v>
      </c>
      <c r="N257" s="14" t="str">
        <v>נפטא אג"ח 7- נפטא</v>
      </c>
    </row>
    <row r="258" spans="1:17" ht="33.75">
      <c r="A258" s="14">
        <v>0.040000000000000001</v>
      </c>
      <c r="B258" s="14">
        <v>2.9300000000000002</v>
      </c>
      <c r="C258" s="15">
        <v>4406.96</v>
      </c>
      <c r="D258" s="14">
        <v>104.16</v>
      </c>
      <c r="E258" s="15">
        <v>4230957</v>
      </c>
      <c r="F258" s="14">
        <v>4.6600000000000001</v>
      </c>
      <c r="G258" s="14">
        <v>5.0999999999999996</v>
      </c>
      <c r="H258" s="14" t="s">
        <v>52</v>
      </c>
      <c r="I258" s="14">
        <v>6.79</v>
      </c>
      <c r="J258" s="14" t="s">
        <v>104</v>
      </c>
      <c r="K258" s="14" t="s">
        <v>129</v>
      </c>
      <c r="L258" s="14" t="s">
        <v>107</v>
      </c>
      <c r="M258" s="14">
        <v>1133479</v>
      </c>
      <c r="N258" s="14" t="str">
        <v>סאמיט אגח ז- סאמיט</v>
      </c>
    </row>
    <row r="259" spans="1:17" ht="33.75">
      <c r="A259" s="14">
        <v>0</v>
      </c>
      <c r="B259" s="14">
        <v>0.13</v>
      </c>
      <c r="C259" s="14">
        <v>337.29000000000002</v>
      </c>
      <c r="D259" s="14">
        <v>108.06</v>
      </c>
      <c r="E259" s="15">
        <v>312132.64000000001</v>
      </c>
      <c r="F259" s="14">
        <v>1.1399999999999999</v>
      </c>
      <c r="G259" s="14">
        <v>2.75</v>
      </c>
      <c r="H259" s="14" t="s">
        <v>52</v>
      </c>
      <c r="I259" s="14">
        <v>4.7800000000000002</v>
      </c>
      <c r="J259" s="14" t="s">
        <v>104</v>
      </c>
      <c r="K259" s="14" t="s">
        <v>129</v>
      </c>
      <c r="L259" s="14" t="s">
        <v>100</v>
      </c>
      <c r="M259" s="14">
        <v>1128586</v>
      </c>
      <c r="N259" s="14" t="str">
        <v>סלע נדלן  אגח א- סלע קפיטל נדלן בע"מ</v>
      </c>
    </row>
    <row r="260" spans="1:17" ht="33.75">
      <c r="A260" s="14">
        <v>0.01</v>
      </c>
      <c r="B260" s="14">
        <v>0.28000000000000003</v>
      </c>
      <c r="C260" s="15">
        <v>1529.24</v>
      </c>
      <c r="D260" s="14">
        <v>109.26000000000001</v>
      </c>
      <c r="E260" s="15">
        <v>1399634.25</v>
      </c>
      <c r="F260" s="14">
        <v>2.1800000000000002</v>
      </c>
      <c r="G260" s="14">
        <v>5.75</v>
      </c>
      <c r="H260" s="14" t="s">
        <v>52</v>
      </c>
      <c r="I260" s="14">
        <v>2.3900000000000001</v>
      </c>
      <c r="J260" s="14" t="s">
        <v>53</v>
      </c>
      <c r="K260" s="14" t="s">
        <v>128</v>
      </c>
      <c r="L260" s="14" t="s">
        <v>130</v>
      </c>
      <c r="M260" s="14">
        <v>1410273</v>
      </c>
      <c r="N260" s="14" t="str">
        <v>שלמה החז אגח טו- ש.שלמה החזקות בע"מ</v>
      </c>
    </row>
    <row r="261" spans="1:17" ht="33.75">
      <c r="A261" s="14">
        <v>0</v>
      </c>
      <c r="B261" s="14">
        <v>0.029999999999999999</v>
      </c>
      <c r="C261" s="14">
        <v>59.789999999999999</v>
      </c>
      <c r="D261" s="14">
        <v>106.26000000000001</v>
      </c>
      <c r="E261" s="15">
        <v>56268.139999999999</v>
      </c>
      <c r="F261" s="14">
        <v>1.1799999999999999</v>
      </c>
      <c r="G261" s="14">
        <v>5.4000000000000004</v>
      </c>
      <c r="H261" s="14" t="s">
        <v>52</v>
      </c>
      <c r="I261" s="14">
        <v>1.46</v>
      </c>
      <c r="J261" s="14" t="s">
        <v>53</v>
      </c>
      <c r="K261" s="14" t="s">
        <v>128</v>
      </c>
      <c r="L261" s="14" t="s">
        <v>130</v>
      </c>
      <c r="M261" s="14">
        <v>1410232</v>
      </c>
      <c r="N261" s="14" t="str">
        <v>שלמה החז אגח יב- ש.שלמה החזקות בע"מ</v>
      </c>
    </row>
    <row r="262" spans="1:17" ht="22.5">
      <c r="A262" s="14">
        <v>0.01</v>
      </c>
      <c r="B262" s="14">
        <v>0.28000000000000003</v>
      </c>
      <c r="C262" s="14">
        <v>746.00999999999999</v>
      </c>
      <c r="D262" s="14">
        <v>106.55</v>
      </c>
      <c r="E262" s="15">
        <v>700146.44999999995</v>
      </c>
      <c r="F262" s="14">
        <v>3.6400000000000001</v>
      </c>
      <c r="G262" s="14">
        <v>0</v>
      </c>
      <c r="H262" s="14" t="s">
        <v>52</v>
      </c>
      <c r="I262" s="14">
        <v>3.79</v>
      </c>
      <c r="J262" s="14" t="s">
        <v>104</v>
      </c>
      <c r="K262" s="14" t="s">
        <v>80</v>
      </c>
      <c r="L262" s="14" t="s">
        <v>122</v>
      </c>
      <c r="M262" s="14">
        <v>7150345</v>
      </c>
      <c r="N262" s="14" t="str">
        <v>אזורים אג"ח 10- אזורים</v>
      </c>
    </row>
    <row r="263" spans="1:17" ht="22.5">
      <c r="A263" s="14">
        <v>0.01</v>
      </c>
      <c r="B263" s="14">
        <v>0.28000000000000003</v>
      </c>
      <c r="C263" s="14">
        <v>970.88</v>
      </c>
      <c r="D263" s="14">
        <v>100.81</v>
      </c>
      <c r="E263" s="15">
        <v>963081.97999999998</v>
      </c>
      <c r="F263" s="14">
        <v>3.21</v>
      </c>
      <c r="G263" s="14">
        <v>3.2999999999999998</v>
      </c>
      <c r="H263" s="14" t="s">
        <v>52</v>
      </c>
      <c r="I263" s="14">
        <v>3.1400000000000001</v>
      </c>
      <c r="J263" s="14" t="s">
        <v>104</v>
      </c>
      <c r="K263" s="14" t="s">
        <v>80</v>
      </c>
      <c r="L263" s="14" t="s">
        <v>130</v>
      </c>
      <c r="M263" s="14">
        <v>1132562</v>
      </c>
      <c r="N263" s="14" t="str">
        <v>אלבר אג''ח י''ד- אלבר</v>
      </c>
    </row>
    <row r="264" spans="1:17" ht="22.5">
      <c r="A264" s="14">
        <v>0.01</v>
      </c>
      <c r="B264" s="14">
        <v>0.71999999999999997</v>
      </c>
      <c r="C264" s="15">
        <v>1369.1400000000001</v>
      </c>
      <c r="D264" s="14">
        <v>105</v>
      </c>
      <c r="E264" s="15">
        <v>1303939.8</v>
      </c>
      <c r="F264" s="14">
        <v>3.7200000000000002</v>
      </c>
      <c r="G264" s="14">
        <v>0</v>
      </c>
      <c r="H264" s="14" t="s">
        <v>52</v>
      </c>
      <c r="I264" s="14">
        <v>4.21</v>
      </c>
      <c r="J264" s="14" t="s">
        <v>53</v>
      </c>
      <c r="K264" s="14" t="s">
        <v>134</v>
      </c>
      <c r="L264" s="14" t="str">
        <v>Technology</v>
      </c>
      <c r="M264" s="14">
        <v>1130947</v>
      </c>
      <c r="N264" s="14" t="str">
        <v>אלומיי אגח א- אלומיי קפיטל</v>
      </c>
    </row>
    <row r="265" spans="1:17" ht="33.75">
      <c r="A265" s="14">
        <v>0.050000000000000003</v>
      </c>
      <c r="B265" s="14">
        <v>2.4500000000000002</v>
      </c>
      <c r="C265" s="15">
        <v>5322.3199999999997</v>
      </c>
      <c r="D265" s="14">
        <v>112.47</v>
      </c>
      <c r="E265" s="15">
        <v>4732216.3899999997</v>
      </c>
      <c r="F265" s="14">
        <v>3.29</v>
      </c>
      <c r="G265" s="14">
        <v>7</v>
      </c>
      <c r="H265" s="14" t="s">
        <v>52</v>
      </c>
      <c r="I265" s="14">
        <v>2.6499999999999999</v>
      </c>
      <c r="J265" s="14" t="s">
        <v>53</v>
      </c>
      <c r="K265" s="14" t="s">
        <v>134</v>
      </c>
      <c r="L265" s="14" t="s">
        <v>156</v>
      </c>
      <c r="M265" s="14">
        <v>1121482</v>
      </c>
      <c r="N265" s="14" t="str">
        <v>גלובל כנפיים אגח א- גלובל כנפיים ליסינג</v>
      </c>
    </row>
    <row r="266" spans="1:17" ht="22.5">
      <c r="A266" s="14">
        <v>0.059999999999999998</v>
      </c>
      <c r="B266" s="14">
        <v>1.1299999999999999</v>
      </c>
      <c r="C266" s="15">
        <v>6866.0200000000004</v>
      </c>
      <c r="D266" s="14">
        <v>105.31</v>
      </c>
      <c r="E266" s="15">
        <v>6519815.8200000003</v>
      </c>
      <c r="F266" s="14">
        <v>5.25</v>
      </c>
      <c r="G266" s="14">
        <v>0</v>
      </c>
      <c r="H266" s="14" t="s">
        <v>52</v>
      </c>
      <c r="I266" s="14">
        <v>5.4299999999999997</v>
      </c>
      <c r="J266" s="14" t="s">
        <v>53</v>
      </c>
      <c r="K266" s="14" t="s">
        <v>134</v>
      </c>
      <c r="L266" s="14" t="s">
        <v>112</v>
      </c>
      <c r="M266" s="14">
        <v>6320105</v>
      </c>
      <c r="N266" s="14" t="str">
        <v>חדרה אגח 6- נייר חדרה</v>
      </c>
    </row>
    <row r="267" spans="1:17" ht="22.5">
      <c r="A267" s="14">
        <v>0.040000000000000001</v>
      </c>
      <c r="B267" s="14">
        <v>1.3200000000000001</v>
      </c>
      <c r="C267" s="15">
        <v>4467.0900000000001</v>
      </c>
      <c r="D267" s="14">
        <v>107.86</v>
      </c>
      <c r="E267" s="15">
        <v>4141564.1899999999</v>
      </c>
      <c r="F267" s="14">
        <v>2.21</v>
      </c>
      <c r="G267" s="14">
        <v>5.8499999999999996</v>
      </c>
      <c r="H267" s="14" t="s">
        <v>52</v>
      </c>
      <c r="I267" s="14">
        <v>1.5900000000000001</v>
      </c>
      <c r="J267" s="14" t="s">
        <v>53</v>
      </c>
      <c r="K267" s="14" t="s">
        <v>134</v>
      </c>
      <c r="L267" s="14" t="s">
        <v>112</v>
      </c>
      <c r="M267" s="14">
        <v>6320097</v>
      </c>
      <c r="N267" s="14" t="str">
        <v>חדרה סד' 5- נייר חדרה</v>
      </c>
    </row>
    <row r="268" spans="1:17" ht="22.5">
      <c r="A268" s="14">
        <v>0.029999999999999999</v>
      </c>
      <c r="B268" s="14">
        <v>0.84999999999999998</v>
      </c>
      <c r="C268" s="15">
        <v>3661.4499999999998</v>
      </c>
      <c r="D268" s="14">
        <v>98.400000000000006</v>
      </c>
      <c r="E268" s="15">
        <v>3720988.1699999999</v>
      </c>
      <c r="F268" s="14">
        <v>6.1600000000000001</v>
      </c>
      <c r="G268" s="14">
        <v>0</v>
      </c>
      <c r="H268" s="14" t="s">
        <v>52</v>
      </c>
      <c r="I268" s="14">
        <v>4.9100000000000001</v>
      </c>
      <c r="J268" s="14" t="s">
        <v>132</v>
      </c>
      <c r="K268" s="14" t="s">
        <v>134</v>
      </c>
      <c r="L268" s="14" t="s">
        <v>110</v>
      </c>
      <c r="M268" s="14">
        <v>2260420</v>
      </c>
      <c r="N268" s="14" t="s">
        <v>157</v>
      </c>
    </row>
    <row r="269" spans="1:17" ht="22.5">
      <c r="A269" s="14">
        <v>0.01</v>
      </c>
      <c r="B269" s="14">
        <v>0.28000000000000003</v>
      </c>
      <c r="C269" s="14">
        <v>608.63</v>
      </c>
      <c r="D269" s="14">
        <v>104.31</v>
      </c>
      <c r="E269" s="15">
        <v>583486.66000000003</v>
      </c>
      <c r="F269" s="14">
        <v>2.0699999999999998</v>
      </c>
      <c r="G269" s="14">
        <v>3.5499999999999998</v>
      </c>
      <c r="H269" s="14" t="s">
        <v>52</v>
      </c>
      <c r="I269" s="14">
        <v>2.8799999999999999</v>
      </c>
      <c r="J269" s="14" t="s">
        <v>53</v>
      </c>
      <c r="K269" s="14" t="s">
        <v>134</v>
      </c>
      <c r="L269" s="14" t="s">
        <v>110</v>
      </c>
      <c r="M269" s="14">
        <v>1131531</v>
      </c>
      <c r="N269" s="14" t="str">
        <v>מגדלי תיכון אגח 1- מגדלי הים התיכון</v>
      </c>
    </row>
    <row r="270" spans="1:17" ht="33.75">
      <c r="A270" s="14">
        <v>0.01</v>
      </c>
      <c r="B270" s="14">
        <v>0.34999999999999998</v>
      </c>
      <c r="C270" s="14">
        <v>745.96000000000004</v>
      </c>
      <c r="D270" s="14">
        <v>108.14</v>
      </c>
      <c r="E270" s="15">
        <v>689814</v>
      </c>
      <c r="F270" s="14">
        <v>4.5199999999999996</v>
      </c>
      <c r="G270" s="14">
        <v>5.75</v>
      </c>
      <c r="H270" s="14" t="s">
        <v>52</v>
      </c>
      <c r="I270" s="14">
        <v>4.9100000000000001</v>
      </c>
      <c r="J270" s="14" t="s">
        <v>104</v>
      </c>
      <c r="K270" s="14" t="s">
        <v>135</v>
      </c>
      <c r="L270" s="14" t="s">
        <v>110</v>
      </c>
      <c r="M270" s="14">
        <v>1390046</v>
      </c>
      <c r="N270" s="14" t="str">
        <v>אחוזת בית אגחא- אחוזת בית רעננה-דיור מוגן בע"מ</v>
      </c>
    </row>
    <row r="271" spans="1:17" ht="45">
      <c r="A271" s="14">
        <v>0</v>
      </c>
      <c r="B271" s="14">
        <v>0.01</v>
      </c>
      <c r="C271" s="14">
        <v>4.5300000000000002</v>
      </c>
      <c r="D271" s="14">
        <v>108.2</v>
      </c>
      <c r="E271" s="15">
        <v>4185</v>
      </c>
      <c r="F271" s="14">
        <v>1.8300000000000001</v>
      </c>
      <c r="G271" s="14">
        <v>7.4000000000000004</v>
      </c>
      <c r="H271" s="14" t="s">
        <v>52</v>
      </c>
      <c r="I271" s="14">
        <v>1.45</v>
      </c>
      <c r="J271" s="14" t="s">
        <v>53</v>
      </c>
      <c r="K271" s="14" t="s">
        <v>81</v>
      </c>
      <c r="L271" s="14" t="s">
        <v>153</v>
      </c>
      <c r="M271" s="14">
        <v>5780085</v>
      </c>
      <c r="N271" s="14" t="str">
        <v>אפקון תעש אגח ב- אפקון תעשיות</v>
      </c>
    </row>
    <row r="272" spans="1:17" ht="33.75">
      <c r="A272" s="14">
        <v>0.029999999999999999</v>
      </c>
      <c r="B272" s="14">
        <v>3.3700000000000001</v>
      </c>
      <c r="C272" s="15">
        <v>3134.9299999999998</v>
      </c>
      <c r="D272" s="14">
        <v>103.48</v>
      </c>
      <c r="E272" s="15">
        <v>3029501.0600000001</v>
      </c>
      <c r="F272" s="14">
        <v>3.5299999999999998</v>
      </c>
      <c r="G272" s="14">
        <v>6.6900000000000004</v>
      </c>
      <c r="H272" s="14" t="s">
        <v>52</v>
      </c>
      <c r="I272" s="14">
        <v>1.8300000000000001</v>
      </c>
      <c r="J272" s="14" t="s">
        <v>53</v>
      </c>
      <c r="K272" s="14" t="s">
        <v>81</v>
      </c>
      <c r="L272" s="14" t="s">
        <v>119</v>
      </c>
      <c r="M272" s="14">
        <v>6120141</v>
      </c>
      <c r="N272" s="14" t="str">
        <v>הכשרת ישוב אג14- הכשרת היישוב לישראל</v>
      </c>
    </row>
    <row r="273" spans="1:17" ht="22.5">
      <c r="A273" s="14">
        <v>0</v>
      </c>
      <c r="B273" s="14">
        <v>0.41999999999999998</v>
      </c>
      <c r="C273" s="14">
        <v>509.62</v>
      </c>
      <c r="D273" s="14">
        <v>100.42</v>
      </c>
      <c r="E273" s="15">
        <v>507491</v>
      </c>
      <c r="F273" s="14">
        <v>1.9399999999999999</v>
      </c>
      <c r="G273" s="14">
        <v>5.1200000000000001</v>
      </c>
      <c r="H273" s="14" t="s">
        <v>52</v>
      </c>
      <c r="I273" s="14">
        <v>0.25</v>
      </c>
      <c r="J273" s="14" t="s">
        <v>132</v>
      </c>
      <c r="K273" s="14" t="s">
        <v>81</v>
      </c>
      <c r="L273" s="14" t="s">
        <v>136</v>
      </c>
      <c r="M273" s="14">
        <v>1118900</v>
      </c>
      <c r="N273" s="14" t="str">
        <v>חלל תקשורת אג"ח יא- חלל תקשורת</v>
      </c>
    </row>
    <row r="274" spans="1:17" ht="33.75">
      <c r="A274" s="14">
        <v>0.070000000000000007</v>
      </c>
      <c r="B274" s="14">
        <v>2.8900000000000001</v>
      </c>
      <c r="C274" s="15">
        <v>7473.9799999999996</v>
      </c>
      <c r="D274" s="14">
        <v>82.989999999999995</v>
      </c>
      <c r="E274" s="15">
        <v>9005874.6400000006</v>
      </c>
      <c r="F274" s="14">
        <v>9.8699999999999992</v>
      </c>
      <c r="G274" s="14">
        <v>4.5</v>
      </c>
      <c r="H274" s="14" t="s">
        <v>52</v>
      </c>
      <c r="I274" s="14">
        <v>4.5999999999999996</v>
      </c>
      <c r="J274" s="14" t="s">
        <v>104</v>
      </c>
      <c r="K274" s="14" t="s">
        <v>135</v>
      </c>
      <c r="L274" s="14" t="s">
        <v>107</v>
      </c>
      <c r="M274" s="14">
        <v>1980366</v>
      </c>
      <c r="N274" s="14" t="str">
        <v>כלכלית ירושלים אג 13- כלכלית לירושלים</v>
      </c>
    </row>
    <row r="275" spans="1:17" ht="22.5">
      <c r="A275" s="14">
        <v>0</v>
      </c>
      <c r="B275" s="14">
        <v>0.17999999999999999</v>
      </c>
      <c r="C275" s="14">
        <v>101.73</v>
      </c>
      <c r="D275" s="14">
        <v>105.5</v>
      </c>
      <c r="E275" s="15">
        <v>96427.800000000003</v>
      </c>
      <c r="F275" s="14">
        <v>2.5099999999999998</v>
      </c>
      <c r="G275" s="14">
        <v>8.5800000000000001</v>
      </c>
      <c r="H275" s="14" t="s">
        <v>52</v>
      </c>
      <c r="I275" s="14">
        <v>1.1299999999999999</v>
      </c>
      <c r="J275" s="14" t="s">
        <v>104</v>
      </c>
      <c r="K275" s="14" t="s">
        <v>135</v>
      </c>
      <c r="L275" s="14" t="s">
        <v>122</v>
      </c>
      <c r="M275" s="14">
        <v>1119031</v>
      </c>
      <c r="N275" s="14" t="str">
        <v>צמח המרמן אגח ב- צמח המרמן</v>
      </c>
    </row>
    <row r="276" spans="1:17" ht="22.5">
      <c r="A276" s="14">
        <v>0</v>
      </c>
      <c r="B276" s="14">
        <v>0.20000000000000001</v>
      </c>
      <c r="C276" s="14">
        <v>181.22</v>
      </c>
      <c r="D276" s="14">
        <v>112</v>
      </c>
      <c r="E276" s="15">
        <v>161804.79999999999</v>
      </c>
      <c r="F276" s="14">
        <v>3.1899999999999999</v>
      </c>
      <c r="G276" s="14">
        <v>8</v>
      </c>
      <c r="H276" s="14" t="s">
        <v>52</v>
      </c>
      <c r="I276" s="14">
        <v>2.1699999999999999</v>
      </c>
      <c r="J276" s="14" t="s">
        <v>104</v>
      </c>
      <c r="K276" s="14" t="s">
        <v>135</v>
      </c>
      <c r="L276" s="14" t="s">
        <v>122</v>
      </c>
      <c r="M276" s="14">
        <v>1127653</v>
      </c>
      <c r="N276" s="14" t="str">
        <v>צמח המרמן אגחג- צמח המרמן</v>
      </c>
    </row>
    <row r="277" spans="1:17" ht="45">
      <c r="A277" s="14">
        <v>0.02</v>
      </c>
      <c r="B277" s="14">
        <v>0.27000000000000002</v>
      </c>
      <c r="C277" s="15">
        <v>1917.51</v>
      </c>
      <c r="D277" s="14">
        <v>104.67</v>
      </c>
      <c r="E277" s="15">
        <v>1831961</v>
      </c>
      <c r="F277" s="14">
        <v>5.2699999999999996</v>
      </c>
      <c r="G277" s="14">
        <v>6</v>
      </c>
      <c r="H277" s="14" t="s">
        <v>52</v>
      </c>
      <c r="I277" s="14">
        <v>4.04</v>
      </c>
      <c r="J277" s="14" t="s">
        <v>53</v>
      </c>
      <c r="K277" s="14" t="s">
        <v>137</v>
      </c>
      <c r="L277" s="14" t="s">
        <v>106</v>
      </c>
      <c r="M277" s="14">
        <v>2590362</v>
      </c>
      <c r="N277" s="14" t="str">
        <v>בזן אגח ד- בתי זיקוק לנפט</v>
      </c>
    </row>
    <row r="278" spans="1:17" ht="22.5">
      <c r="A278" s="14">
        <v>0.029999999999999999</v>
      </c>
      <c r="B278" s="14">
        <v>1.9299999999999999</v>
      </c>
      <c r="C278" s="15">
        <v>3384.1199999999999</v>
      </c>
      <c r="D278" s="14">
        <v>84.239999999999995</v>
      </c>
      <c r="E278" s="15">
        <v>4017234</v>
      </c>
      <c r="F278" s="14">
        <v>9.9499999999999993</v>
      </c>
      <c r="G278" s="14">
        <v>0</v>
      </c>
      <c r="H278" s="14" t="s">
        <v>52</v>
      </c>
      <c r="I278" s="14">
        <v>2.6499999999999999</v>
      </c>
      <c r="J278" s="14" t="s">
        <v>53</v>
      </c>
      <c r="K278" s="14" t="s">
        <v>137</v>
      </c>
      <c r="L278" s="14" t="s">
        <v>110</v>
      </c>
      <c r="M278" s="14">
        <v>1980341</v>
      </c>
      <c r="N278" s="14" t="str">
        <v>כלכלית ירושלים אג 11- כלכלית לירושלים</v>
      </c>
    </row>
    <row r="279" spans="1:17" ht="22.5">
      <c r="A279" s="14">
        <v>0.050000000000000003</v>
      </c>
      <c r="B279" s="14">
        <v>0.90000000000000002</v>
      </c>
      <c r="C279" s="15">
        <v>5355.5299999999997</v>
      </c>
      <c r="D279" s="14">
        <v>88.790000000000006</v>
      </c>
      <c r="E279" s="15">
        <v>6031680.71</v>
      </c>
      <c r="F279" s="14">
        <v>15.039999999999999</v>
      </c>
      <c r="G279" s="14">
        <v>6.7000000000000002</v>
      </c>
      <c r="H279" s="14" t="s">
        <v>52</v>
      </c>
      <c r="I279" s="14">
        <v>1.75</v>
      </c>
      <c r="J279" s="14" t="s">
        <v>53</v>
      </c>
      <c r="K279" s="14" t="s">
        <v>82</v>
      </c>
      <c r="L279" s="14" t="s">
        <v>119</v>
      </c>
      <c r="M279" s="14">
        <v>6390249</v>
      </c>
      <c r="N279" s="14" t="str">
        <v>דסק"ש ט'- דיסקונט השקעות</v>
      </c>
    </row>
    <row r="280" spans="1:17" ht="22.5">
      <c r="A280" s="14">
        <v>0</v>
      </c>
      <c r="B280" s="14">
        <v>0.16</v>
      </c>
      <c r="C280" s="14">
        <v>149.47</v>
      </c>
      <c r="D280" s="14">
        <v>93.920000000000002</v>
      </c>
      <c r="E280" s="15">
        <v>159151</v>
      </c>
      <c r="F280" s="14">
        <v>10.81</v>
      </c>
      <c r="G280" s="14">
        <v>7.4400000000000004</v>
      </c>
      <c r="H280" s="14" t="s">
        <v>52</v>
      </c>
      <c r="I280" s="14">
        <v>2.8100000000000001</v>
      </c>
      <c r="J280" s="14" t="s">
        <v>104</v>
      </c>
      <c r="K280" s="14" t="s">
        <v>140</v>
      </c>
      <c r="L280" s="14" t="s">
        <v>122</v>
      </c>
      <c r="M280" s="14">
        <v>1130566</v>
      </c>
      <c r="N280" s="14" t="str">
        <v>מצלאוי אגח ד- מצלאוי חב' לבניה</v>
      </c>
    </row>
    <row r="281" spans="1:17" ht="22.5">
      <c r="A281" s="14">
        <v>0</v>
      </c>
      <c r="B281" s="14">
        <v>0.42999999999999999</v>
      </c>
      <c r="C281" s="14">
        <v>262.87</v>
      </c>
      <c r="D281" s="14">
        <v>104.09999999999999</v>
      </c>
      <c r="E281" s="15">
        <v>252518</v>
      </c>
      <c r="F281" s="14">
        <v>1.6000000000000001</v>
      </c>
      <c r="G281" s="14">
        <v>7.2000000000000002</v>
      </c>
      <c r="H281" s="14" t="s">
        <v>52</v>
      </c>
      <c r="I281" s="14">
        <v>0.90000000000000002</v>
      </c>
      <c r="J281" s="14" t="s">
        <v>53</v>
      </c>
      <c r="K281" s="14" t="s">
        <v>82</v>
      </c>
      <c r="L281" s="14" t="s">
        <v>119</v>
      </c>
      <c r="M281" s="14">
        <v>7300106</v>
      </c>
      <c r="N281" s="14" t="str">
        <v>צור שמיר סד' ו- צור שמיר</v>
      </c>
    </row>
    <row r="282" spans="1:17" ht="33.75">
      <c r="A282" s="14">
        <v>0.01</v>
      </c>
      <c r="B282" s="14">
        <v>0.91000000000000003</v>
      </c>
      <c r="C282" s="15">
        <v>1219.7</v>
      </c>
      <c r="D282" s="14">
        <v>35.18</v>
      </c>
      <c r="E282" s="15">
        <v>3467030</v>
      </c>
      <c r="F282" s="14">
        <v>63.310000000000002</v>
      </c>
      <c r="G282" s="14">
        <v>0</v>
      </c>
      <c r="H282" s="14" t="s">
        <v>52</v>
      </c>
      <c r="I282" s="14">
        <v>2.1400000000000001</v>
      </c>
      <c r="J282" s="14" t="s">
        <v>104</v>
      </c>
      <c r="K282" s="14" t="s">
        <v>158</v>
      </c>
      <c r="L282" s="14" t="s">
        <v>127</v>
      </c>
      <c r="M282" s="14">
        <v>1129394</v>
      </c>
      <c r="N282" s="14" t="str">
        <v>מירלנד    אגח ה- מירלנד</v>
      </c>
    </row>
    <row r="283" spans="1:17" ht="33.75">
      <c r="A283" s="14">
        <v>0</v>
      </c>
      <c r="B283" s="14">
        <v>0.90000000000000002</v>
      </c>
      <c r="C283" s="14">
        <v>461.05000000000001</v>
      </c>
      <c r="D283" s="14">
        <v>35.57</v>
      </c>
      <c r="E283" s="15">
        <v>1296177</v>
      </c>
      <c r="F283" s="14">
        <v>47.350000000000001</v>
      </c>
      <c r="G283" s="14">
        <v>5.5</v>
      </c>
      <c r="H283" s="14" t="s">
        <v>52</v>
      </c>
      <c r="I283" s="14">
        <v>2.79</v>
      </c>
      <c r="J283" s="14" t="s">
        <v>104</v>
      </c>
      <c r="K283" s="14" t="s">
        <v>158</v>
      </c>
      <c r="L283" s="14" t="s">
        <v>127</v>
      </c>
      <c r="M283" s="14">
        <v>1133461</v>
      </c>
      <c r="N283" s="14" t="str">
        <v>מירלנד אגח ו- מירלנד</v>
      </c>
    </row>
    <row r="284" spans="1:17" ht="22.5">
      <c r="A284" s="14">
        <v>0.040000000000000001</v>
      </c>
      <c r="B284" s="14">
        <v>1.47</v>
      </c>
      <c r="C284" s="15">
        <v>4751.8199999999997</v>
      </c>
      <c r="D284" s="14">
        <v>76.920000000000002</v>
      </c>
      <c r="E284" s="15">
        <v>6177613.21</v>
      </c>
      <c r="F284" s="14">
        <v>23.100000000000001</v>
      </c>
      <c r="G284" s="14">
        <v>6.5999999999999996</v>
      </c>
      <c r="H284" s="14" t="s">
        <v>52</v>
      </c>
      <c r="I284" s="14">
        <v>1.8700000000000001</v>
      </c>
      <c r="J284" s="14" t="s">
        <v>53</v>
      </c>
      <c r="K284" s="14" t="s">
        <v>144</v>
      </c>
      <c r="L284" s="14" t="s">
        <v>119</v>
      </c>
      <c r="M284" s="14">
        <v>7980162</v>
      </c>
      <c r="N284" s="14" t="str">
        <v>אי.די.בי. פתוח אג 10- אי די בי פיתוח</v>
      </c>
    </row>
    <row r="285" spans="1:17" ht="45">
      <c r="A285" s="14">
        <v>0.01</v>
      </c>
      <c r="B285" s="14">
        <v>0.70999999999999996</v>
      </c>
      <c r="C285" s="15">
        <v>1146.99</v>
      </c>
      <c r="D285" s="14">
        <v>61.880000000000003</v>
      </c>
      <c r="E285" s="15">
        <v>1853579</v>
      </c>
      <c r="F285" s="14">
        <v>19.609999999999999</v>
      </c>
      <c r="G285" s="14">
        <v>6.7000000000000002</v>
      </c>
      <c r="H285" s="14" t="s">
        <v>52</v>
      </c>
      <c r="I285" s="14">
        <v>4.0899999999999999</v>
      </c>
      <c r="J285" s="14" t="s">
        <v>104</v>
      </c>
      <c r="K285" s="14" t="s">
        <v>146</v>
      </c>
      <c r="L285" s="14" t="s">
        <v>106</v>
      </c>
      <c r="M285" s="14">
        <v>7560055</v>
      </c>
      <c r="N285" s="14" t="str">
        <v>פטרוכימיים אג' 3- פטרוכימיים</v>
      </c>
    </row>
    <row r="286" spans="1:17" ht="45">
      <c r="A286" s="14">
        <v>0</v>
      </c>
      <c r="B286" s="14">
        <v>0.22</v>
      </c>
      <c r="C286" s="14">
        <v>184.84</v>
      </c>
      <c r="D286" s="14">
        <v>26.469999999999999</v>
      </c>
      <c r="E286" s="15">
        <v>698291</v>
      </c>
      <c r="F286" s="14">
        <v>400.61000000000001</v>
      </c>
      <c r="G286" s="14">
        <v>6.5300000000000002</v>
      </c>
      <c r="H286" s="14" t="s">
        <v>52</v>
      </c>
      <c r="I286" s="14">
        <v>0.41999999999999998</v>
      </c>
      <c r="J286" s="14" t="s">
        <v>104</v>
      </c>
      <c r="K286" s="14" t="s">
        <v>147</v>
      </c>
      <c r="L286" s="14" t="s">
        <v>106</v>
      </c>
      <c r="M286" s="14">
        <v>7560097</v>
      </c>
      <c r="N286" s="14" t="str">
        <v>פטרוכימיים אגח ו- פטרוכימיים</v>
      </c>
    </row>
    <row r="287" spans="1:17" ht="45">
      <c r="A287" s="14">
        <v>0</v>
      </c>
      <c r="B287" s="14">
        <v>0.16</v>
      </c>
      <c r="C287" s="14">
        <v>74.640000000000001</v>
      </c>
      <c r="D287" s="14">
        <v>26.149999999999999</v>
      </c>
      <c r="E287" s="15">
        <v>285441</v>
      </c>
      <c r="F287" s="14">
        <v>999.99000000000001</v>
      </c>
      <c r="G287" s="14">
        <v>5.4800000000000004</v>
      </c>
      <c r="H287" s="14" t="s">
        <v>52</v>
      </c>
      <c r="I287" s="14">
        <v>0.59999999999999998</v>
      </c>
      <c r="J287" s="14" t="s">
        <v>104</v>
      </c>
      <c r="K287" s="14" t="s">
        <v>147</v>
      </c>
      <c r="L287" s="14" t="s">
        <v>106</v>
      </c>
      <c r="M287" s="14">
        <v>7560089</v>
      </c>
      <c r="N287" s="14" t="str">
        <v>פטרוכימייםה- פטרוכימיים</v>
      </c>
    </row>
    <row r="288" spans="1:17" ht="22.5">
      <c r="A288" s="14">
        <v>0.01</v>
      </c>
      <c r="B288" s="14">
        <v>1.8200000000000001</v>
      </c>
      <c r="C288" s="15">
        <v>1499.46</v>
      </c>
      <c r="D288" s="14">
        <v>109.29000000000001</v>
      </c>
      <c r="E288" s="15">
        <v>1372000</v>
      </c>
      <c r="F288" s="14">
        <v>4.8499999999999996</v>
      </c>
      <c r="G288" s="14">
        <v>7.5999999999999996</v>
      </c>
      <c r="H288" s="14" t="s">
        <v>52</v>
      </c>
      <c r="I288" s="14">
        <v>2.6000000000000001</v>
      </c>
      <c r="J288" s="14" t="s">
        <v>132</v>
      </c>
      <c r="K288" s="14" t="s">
        <v>150</v>
      </c>
      <c r="L288" s="14" t="s">
        <v>122</v>
      </c>
      <c r="M288" s="14">
        <v>1129535</v>
      </c>
      <c r="N288" s="14" t="str">
        <v>חנן מור   אגח ה- חנן מור</v>
      </c>
    </row>
    <row r="289" spans="1:17" ht="33.75">
      <c r="A289" s="14">
        <v>0</v>
      </c>
      <c r="B289" s="14">
        <v>2.8199999999999998</v>
      </c>
      <c r="C289" s="14">
        <v>232.56999999999999</v>
      </c>
      <c r="D289" s="14">
        <v>41.18</v>
      </c>
      <c r="E289" s="15">
        <v>564756.82999999996</v>
      </c>
      <c r="F289" s="14">
        <v>118.37</v>
      </c>
      <c r="G289" s="14">
        <v>2</v>
      </c>
      <c r="H289" s="14" t="s">
        <v>52</v>
      </c>
      <c r="I289" s="14">
        <v>1.76</v>
      </c>
      <c r="J289" s="14" t="s">
        <v>53</v>
      </c>
      <c r="K289" s="14" t="s">
        <v>150</v>
      </c>
      <c r="L289" s="14" t="s">
        <v>127</v>
      </c>
      <c r="M289" s="14">
        <v>5490180</v>
      </c>
      <c r="N289" s="14" t="str">
        <v>פרופיט    אגח ז- פרופיט</v>
      </c>
    </row>
    <row r="290" spans="1:17" ht="33.75">
      <c r="A290" s="14">
        <v>0.02</v>
      </c>
      <c r="B290" s="14">
        <v>0.55000000000000004</v>
      </c>
      <c r="C290" s="15">
        <v>1890.8299999999999</v>
      </c>
      <c r="D290" s="14">
        <v>102.92</v>
      </c>
      <c r="E290" s="15">
        <v>1837185</v>
      </c>
      <c r="F290" s="14">
        <v>7.5899999999999999</v>
      </c>
      <c r="G290" s="14">
        <v>2</v>
      </c>
      <c r="H290" s="14" t="s">
        <v>52</v>
      </c>
      <c r="I290" s="14">
        <v>4.2400000000000002</v>
      </c>
      <c r="J290" s="14" t="s">
        <v>132</v>
      </c>
      <c r="K290" s="14" t="s">
        <v>150</v>
      </c>
      <c r="L290" s="14" t="s">
        <v>133</v>
      </c>
      <c r="M290" s="14">
        <v>1133552</v>
      </c>
      <c r="N290" s="14" t="str">
        <v>רציו אגח 1- רציו</v>
      </c>
    </row>
    <row r="291" spans="1:17">
      <c r="A291" s="13">
        <v>1.8400000000000001</v>
      </c>
      <c r="B291" s="13"/>
      <c r="C291" s="16">
        <v>197301.85000000001</v>
      </c>
      <c r="D291" s="13"/>
      <c r="E291" s="16">
        <v>191740000.69</v>
      </c>
      <c r="F291" s="13">
        <v>4.9900000000000002</v>
      </c>
      <c r="G291" s="13"/>
      <c r="H291" s="13"/>
      <c r="I291" s="13">
        <v>3.6600000000000001</v>
      </c>
      <c r="J291" s="13"/>
      <c r="K291" s="13"/>
      <c r="L291" s="13"/>
      <c r="M291" s="13"/>
      <c r="N291" s="13" t="s">
        <v>159</v>
      </c>
    </row>
    <row r="292" spans="1:17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 t="s">
        <v>160</v>
      </c>
    </row>
    <row r="293" spans="1:17" ht="33.75">
      <c r="A293" s="14">
        <v>0.01</v>
      </c>
      <c r="B293" s="14">
        <v>0.54000000000000004</v>
      </c>
      <c r="C293" s="14">
        <v>812.24000000000001</v>
      </c>
      <c r="D293" s="14">
        <v>91.450000000000003</v>
      </c>
      <c r="E293" s="15">
        <v>888176.22999999998</v>
      </c>
      <c r="F293" s="14">
        <v>1.29</v>
      </c>
      <c r="G293" s="14">
        <v>6.5</v>
      </c>
      <c r="H293" s="14" t="s">
        <v>52</v>
      </c>
      <c r="I293" s="14">
        <v>1.2</v>
      </c>
      <c r="J293" s="14" t="s">
        <v>53</v>
      </c>
      <c r="K293" s="14" t="s">
        <v>103</v>
      </c>
      <c r="L293" s="14" t="s">
        <v>107</v>
      </c>
      <c r="M293" s="14">
        <v>1260165</v>
      </c>
      <c r="N293" s="14" t="str">
        <v>גזית גלוב ק1- גזית גלוב 1982</v>
      </c>
    </row>
    <row r="294" spans="1:17" ht="22.5">
      <c r="A294" s="14">
        <v>0.029999999999999999</v>
      </c>
      <c r="B294" s="14">
        <v>0.28000000000000003</v>
      </c>
      <c r="C294" s="15">
        <v>2943.8499999999999</v>
      </c>
      <c r="D294" s="14">
        <v>100.11</v>
      </c>
      <c r="E294" s="15">
        <v>2940614.6099999999</v>
      </c>
      <c r="F294" s="14">
        <v>4.9800000000000004</v>
      </c>
      <c r="G294" s="14">
        <v>4.9500000000000002</v>
      </c>
      <c r="H294" s="14" t="s">
        <v>52</v>
      </c>
      <c r="I294" s="14">
        <v>3.8599999999999999</v>
      </c>
      <c r="J294" s="14" t="s">
        <v>104</v>
      </c>
      <c r="K294" s="14" t="s">
        <v>129</v>
      </c>
      <c r="L294" s="14" t="s">
        <v>110</v>
      </c>
      <c r="M294" s="14">
        <v>1132299</v>
      </c>
      <c r="N294" s="14" t="str">
        <v>אקסטל אגח א- EXTELL LIMITED</v>
      </c>
    </row>
    <row r="295" spans="1:17">
      <c r="A295" s="13">
        <v>0.029999999999999999</v>
      </c>
      <c r="B295" s="13"/>
      <c r="C295" s="16">
        <v>3756.0900000000001</v>
      </c>
      <c r="D295" s="13"/>
      <c r="E295" s="16">
        <v>3828790.8399999999</v>
      </c>
      <c r="F295" s="13">
        <v>4.1799999999999997</v>
      </c>
      <c r="G295" s="13"/>
      <c r="H295" s="13"/>
      <c r="I295" s="13">
        <v>3.2799999999999998</v>
      </c>
      <c r="J295" s="13"/>
      <c r="K295" s="13"/>
      <c r="L295" s="13"/>
      <c r="M295" s="13"/>
      <c r="N295" s="13" t="s">
        <v>161</v>
      </c>
    </row>
    <row r="296" spans="1:17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 t="s">
        <v>162</v>
      </c>
    </row>
    <row r="297" spans="1:17">
      <c r="A297" s="14">
        <v>0</v>
      </c>
      <c r="B297" s="14">
        <v>0</v>
      </c>
      <c r="C297" s="14">
        <v>0</v>
      </c>
      <c r="D297" s="14">
        <v>0</v>
      </c>
      <c r="E297" s="14">
        <v>0</v>
      </c>
      <c r="F297" s="14">
        <v>0</v>
      </c>
      <c r="G297" s="14">
        <v>0</v>
      </c>
      <c r="H297" s="14">
        <v>0</v>
      </c>
      <c r="I297" s="14">
        <v>0</v>
      </c>
      <c r="J297" s="14"/>
      <c r="K297" s="14">
        <v>0</v>
      </c>
      <c r="L297" s="14">
        <v>0</v>
      </c>
      <c r="M297" s="14">
        <v>0</v>
      </c>
      <c r="N297" s="14">
        <v>0</v>
      </c>
    </row>
    <row r="298" spans="1:17" ht="22.5">
      <c r="A298" s="13">
        <v>0</v>
      </c>
      <c r="B298" s="13"/>
      <c r="C298" s="13">
        <v>0</v>
      </c>
      <c r="D298" s="13"/>
      <c r="E298" s="13">
        <v>0</v>
      </c>
      <c r="F298" s="13">
        <v>0</v>
      </c>
      <c r="G298" s="13"/>
      <c r="H298" s="13"/>
      <c r="I298" s="13">
        <v>0</v>
      </c>
      <c r="J298" s="13"/>
      <c r="K298" s="13"/>
      <c r="L298" s="13"/>
      <c r="M298" s="13"/>
      <c r="N298" s="13" t="s">
        <v>163</v>
      </c>
    </row>
    <row r="299" spans="1:17">
      <c r="A299" s="13">
        <v>8.6400000000000006</v>
      </c>
      <c r="B299" s="13"/>
      <c r="C299" s="16">
        <v>928646.65000000002</v>
      </c>
      <c r="D299" s="13"/>
      <c r="E299" s="16">
        <v>826993086.41999996</v>
      </c>
      <c r="F299" s="13">
        <v>4.4400000000000004</v>
      </c>
      <c r="G299" s="13"/>
      <c r="H299" s="13"/>
      <c r="I299" s="13">
        <v>4.1799999999999997</v>
      </c>
      <c r="J299" s="13"/>
      <c r="K299" s="13"/>
      <c r="L299" s="13"/>
      <c r="M299" s="13"/>
      <c r="N299" s="13" t="s">
        <v>65</v>
      </c>
    </row>
    <row r="300" spans="1:17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 t="s">
        <v>66</v>
      </c>
    </row>
    <row r="301" spans="1:17" ht="22.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 t="s">
        <v>89</v>
      </c>
    </row>
    <row r="302" spans="1:17" ht="45">
      <c r="A302" s="14">
        <v>0.089999999999999997</v>
      </c>
      <c r="B302" s="14">
        <v>0</v>
      </c>
      <c r="C302" s="15">
        <v>9260.2900000000009</v>
      </c>
      <c r="D302" s="14">
        <v>100.29000000000001</v>
      </c>
      <c r="E302" s="15">
        <v>9233600</v>
      </c>
      <c r="F302" s="14">
        <v>0</v>
      </c>
      <c r="G302" s="14">
        <v>4.4400000000000004</v>
      </c>
      <c r="H302" s="14" t="s">
        <v>33</v>
      </c>
      <c r="I302" s="14">
        <v>4.9649999999999999</v>
      </c>
      <c r="J302" s="14" t="s">
        <v>53</v>
      </c>
      <c r="K302" s="14" t="s">
        <v>99</v>
      </c>
      <c r="L302" s="14" t="s">
        <v>164</v>
      </c>
      <c r="M302" s="14" t="str">
        <v>IL0011321663</v>
      </c>
      <c r="N302" s="14" t="str">
        <v>*DELEK &amp; AVNER TAMAR BD- דלק ואבנר(תמר בונד)בע"מ</v>
      </c>
    </row>
    <row r="303" spans="1:17" ht="22.5">
      <c r="A303" s="14">
        <v>0.10000000000000001</v>
      </c>
      <c r="B303" s="14">
        <v>0</v>
      </c>
      <c r="C303" s="15">
        <v>10488.9</v>
      </c>
      <c r="D303" s="14">
        <v>96.379999999999995</v>
      </c>
      <c r="E303" s="15">
        <v>10883040</v>
      </c>
      <c r="F303" s="14">
        <v>0</v>
      </c>
      <c r="G303" s="14">
        <v>4</v>
      </c>
      <c r="H303" s="14" t="s">
        <v>38</v>
      </c>
      <c r="I303" s="14"/>
      <c r="J303" s="14" t="s">
        <v>53</v>
      </c>
      <c r="K303" s="14" t="s">
        <v>103</v>
      </c>
      <c r="L303" s="14" t="str">
        <v>חשמל ואנרגיה יזמי</v>
      </c>
      <c r="M303" s="14" t="str">
        <v>XS008584821</v>
      </c>
      <c r="N303" s="14" t="str">
        <v>ISRAEL ELECTRIC- ISRAEL ELECTRIC</v>
      </c>
    </row>
    <row r="304" spans="1:17" ht="45">
      <c r="A304" s="14">
        <v>0.050000000000000003</v>
      </c>
      <c r="B304" s="14">
        <v>0</v>
      </c>
      <c r="C304" s="15">
        <v>5118.8100000000004</v>
      </c>
      <c r="D304" s="14">
        <v>102.06999999999999</v>
      </c>
      <c r="E304" s="15">
        <v>5014800</v>
      </c>
      <c r="F304" s="14">
        <v>0</v>
      </c>
      <c r="G304" s="14">
        <v>4.5</v>
      </c>
      <c r="H304" s="14" t="s">
        <v>33</v>
      </c>
      <c r="I304" s="14">
        <v>7.7439999999999998</v>
      </c>
      <c r="J304" s="14" t="s">
        <v>78</v>
      </c>
      <c r="K304" s="14" t="s">
        <v>137</v>
      </c>
      <c r="L304" s="14" t="s">
        <v>165</v>
      </c>
      <c r="M304" s="14" t="str">
        <v>IL0028102734</v>
      </c>
      <c r="N304" s="14" t="str">
        <v>ISRAEL CHEMICLAS LIMITID- כימיקלים לישראל</v>
      </c>
    </row>
    <row r="305" spans="1:17" ht="45">
      <c r="A305" s="14">
        <v>0.050000000000000003</v>
      </c>
      <c r="B305" s="14">
        <v>0</v>
      </c>
      <c r="C305" s="15">
        <v>4961.2299999999996</v>
      </c>
      <c r="D305" s="14">
        <v>100.23999999999999</v>
      </c>
      <c r="E305" s="15">
        <v>4949452.3799999999</v>
      </c>
      <c r="F305" s="14">
        <v>0</v>
      </c>
      <c r="G305" s="14">
        <v>3.8399999999999999</v>
      </c>
      <c r="H305" s="14" t="s">
        <v>33</v>
      </c>
      <c r="I305" s="14">
        <v>3.3730000000000002</v>
      </c>
      <c r="J305" s="14" t="s">
        <v>78</v>
      </c>
      <c r="K305" s="14" t="s">
        <v>82</v>
      </c>
      <c r="L305" s="14" t="s">
        <v>164</v>
      </c>
      <c r="M305" s="14" t="str">
        <v>IL0011321580</v>
      </c>
      <c r="N305" s="14" t="str">
        <v>*DEVTAM 3.839 30/12/18- דלק ואבנר(תמר בונד)בע"מ</v>
      </c>
    </row>
    <row r="306" spans="1:17" ht="45">
      <c r="A306" s="14">
        <v>0.089999999999999997</v>
      </c>
      <c r="B306" s="14">
        <v>0</v>
      </c>
      <c r="C306" s="15">
        <v>9746.1299999999992</v>
      </c>
      <c r="D306" s="14">
        <v>101.27</v>
      </c>
      <c r="E306" s="15">
        <v>9623711.6400000006</v>
      </c>
      <c r="F306" s="14">
        <v>0</v>
      </c>
      <c r="G306" s="14">
        <v>5.0800000000000001</v>
      </c>
      <c r="H306" s="14" t="s">
        <v>33</v>
      </c>
      <c r="I306" s="14">
        <v>6.9749999999999996</v>
      </c>
      <c r="J306" s="14" t="s">
        <v>78</v>
      </c>
      <c r="K306" s="14" t="s">
        <v>82</v>
      </c>
      <c r="L306" s="14" t="s">
        <v>164</v>
      </c>
      <c r="M306" s="14" t="str">
        <v>IL0011321747</v>
      </c>
      <c r="N306" s="14" t="str">
        <v>*DEVTAM 5.082 12/30/23- דלק ואבנר(תמר בונד)בע"מ</v>
      </c>
    </row>
    <row r="307" spans="1:17" ht="33.75">
      <c r="A307" s="14">
        <v>0.029999999999999999</v>
      </c>
      <c r="B307" s="14">
        <v>0.20999999999999999</v>
      </c>
      <c r="C307" s="15">
        <v>3389.3299999999999</v>
      </c>
      <c r="D307" s="14">
        <v>403.06</v>
      </c>
      <c r="E307" s="15">
        <v>840894</v>
      </c>
      <c r="F307" s="14">
        <v>5.3499999999999996</v>
      </c>
      <c r="G307" s="14">
        <v>5.0800000000000001</v>
      </c>
      <c r="H307" s="14" t="s">
        <v>52</v>
      </c>
      <c r="I307" s="14">
        <v>7.1500000000000004</v>
      </c>
      <c r="J307" s="14" t="s">
        <v>78</v>
      </c>
      <c r="K307" s="14" t="s">
        <v>82</v>
      </c>
      <c r="L307" s="14" t="s">
        <v>133</v>
      </c>
      <c r="M307" s="14">
        <v>1132174</v>
      </c>
      <c r="N307" s="14" t="str">
        <v>*דלק תמר 23- דלק ואבנר(תמר בונד)בע"מ</v>
      </c>
    </row>
    <row r="308" spans="1:17" ht="33.75">
      <c r="A308" s="14">
        <v>0.029999999999999999</v>
      </c>
      <c r="B308" s="14">
        <v>0.23000000000000001</v>
      </c>
      <c r="C308" s="15">
        <v>3669.1900000000001</v>
      </c>
      <c r="D308" s="14">
        <v>404.50999999999999</v>
      </c>
      <c r="E308" s="15">
        <v>907077</v>
      </c>
      <c r="F308" s="14">
        <v>5.3099999999999996</v>
      </c>
      <c r="G308" s="14">
        <v>5.4100000000000001</v>
      </c>
      <c r="H308" s="14" t="s">
        <v>52</v>
      </c>
      <c r="I308" s="14">
        <v>8.2699999999999996</v>
      </c>
      <c r="J308" s="14" t="s">
        <v>78</v>
      </c>
      <c r="K308" s="14" t="s">
        <v>82</v>
      </c>
      <c r="L308" s="14" t="s">
        <v>133</v>
      </c>
      <c r="M308" s="14">
        <v>1132182</v>
      </c>
      <c r="N308" s="14" t="str">
        <v>*דלק תמר 25- דלק ואבנר(תמר בונד)בע"מ</v>
      </c>
    </row>
    <row r="309" spans="1:17" ht="33.75">
      <c r="A309" s="14">
        <v>0.13</v>
      </c>
      <c r="B309" s="14">
        <v>0</v>
      </c>
      <c r="C309" s="15">
        <v>13817.360000000001</v>
      </c>
      <c r="D309" s="14">
        <v>107.2</v>
      </c>
      <c r="E309" s="15">
        <v>12889568.300000001</v>
      </c>
      <c r="F309" s="14">
        <v>0</v>
      </c>
      <c r="G309" s="14">
        <v>7.3799999999999999</v>
      </c>
      <c r="H309" s="14" t="s">
        <v>33</v>
      </c>
      <c r="I309" s="14"/>
      <c r="J309" s="14" t="s">
        <v>78</v>
      </c>
      <c r="K309" s="14" t="s">
        <v>166</v>
      </c>
      <c r="L309" s="14" t="s">
        <v>149</v>
      </c>
      <c r="M309" s="14">
        <v>71316772</v>
      </c>
      <c r="N309" s="14" t="str">
        <v>B COMMUNICATIONS- בי.קומיוניקיישנס</v>
      </c>
    </row>
    <row r="310" spans="1:17" ht="33.75">
      <c r="A310" s="14">
        <v>0.070000000000000007</v>
      </c>
      <c r="B310" s="14">
        <v>0.20999999999999999</v>
      </c>
      <c r="C310" s="15">
        <v>7149.7700000000004</v>
      </c>
      <c r="D310" s="14">
        <v>107.2</v>
      </c>
      <c r="E310" s="15">
        <v>6669684</v>
      </c>
      <c r="F310" s="14">
        <v>8.8699999999999992</v>
      </c>
      <c r="G310" s="14">
        <v>4.0800000000000001</v>
      </c>
      <c r="H310" s="14" t="s">
        <v>33</v>
      </c>
      <c r="I310" s="14">
        <v>4.7199999999999998</v>
      </c>
      <c r="J310" s="14" t="s">
        <v>78</v>
      </c>
      <c r="K310" s="14" t="s">
        <v>166</v>
      </c>
      <c r="L310" s="14" t="s">
        <v>149</v>
      </c>
      <c r="M310" s="14">
        <v>1131226</v>
      </c>
      <c r="N310" s="14" t="str">
        <v>בי קומיוניקיישנס בע"מ- בי.קומיוניקיישנס</v>
      </c>
    </row>
    <row r="311" spans="1:17" ht="22.5">
      <c r="A311" s="13">
        <v>0.63</v>
      </c>
      <c r="B311" s="13"/>
      <c r="C311" s="16">
        <v>67601</v>
      </c>
      <c r="D311" s="13"/>
      <c r="E311" s="16">
        <v>61011827.32</v>
      </c>
      <c r="F311" s="13">
        <v>1.49</v>
      </c>
      <c r="G311" s="13"/>
      <c r="H311" s="13"/>
      <c r="I311" s="13">
        <v>1.3100000000000001</v>
      </c>
      <c r="J311" s="13"/>
      <c r="K311" s="13"/>
      <c r="L311" s="13"/>
      <c r="M311" s="13"/>
      <c r="N311" s="13" t="s">
        <v>90</v>
      </c>
    </row>
    <row r="312" spans="1:17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 t="s">
        <v>91</v>
      </c>
    </row>
    <row r="313" spans="1:17" ht="33.75">
      <c r="A313" s="14">
        <v>0.02</v>
      </c>
      <c r="B313" s="14">
        <v>0</v>
      </c>
      <c r="C313" s="15">
        <v>2558.5799999999999</v>
      </c>
      <c r="D313" s="14">
        <v>101.89</v>
      </c>
      <c r="E313" s="15">
        <v>2511097.1800000002</v>
      </c>
      <c r="F313" s="14">
        <v>0</v>
      </c>
      <c r="G313" s="14">
        <v>5.5</v>
      </c>
      <c r="H313" s="14" t="s">
        <v>33</v>
      </c>
      <c r="I313" s="14">
        <v>3.98</v>
      </c>
      <c r="J313" s="14" t="s">
        <v>78</v>
      </c>
      <c r="K313" s="14" t="s">
        <v>103</v>
      </c>
      <c r="L313" s="14" t="s">
        <v>167</v>
      </c>
      <c r="M313" s="14" t="str">
        <v>US65557DAM39</v>
      </c>
      <c r="N313" s="14" t="str">
        <v>NDASS 5 1/2 09/29/49- NORDEA  BANK</v>
      </c>
    </row>
    <row r="314" spans="1:17" ht="33.75">
      <c r="A314" s="14">
        <v>0.01</v>
      </c>
      <c r="B314" s="14">
        <v>0</v>
      </c>
      <c r="C314" s="15">
        <v>1072.4300000000001</v>
      </c>
      <c r="D314" s="14">
        <v>113.89</v>
      </c>
      <c r="E314" s="15">
        <v>941661.43000000005</v>
      </c>
      <c r="F314" s="14">
        <v>0</v>
      </c>
      <c r="G314" s="14">
        <v>8.1300000000000008</v>
      </c>
      <c r="H314" s="14" t="s">
        <v>33</v>
      </c>
      <c r="I314" s="14">
        <v>3.0600000000000001</v>
      </c>
      <c r="J314" s="14" t="s">
        <v>78</v>
      </c>
      <c r="K314" s="14" t="s">
        <v>128</v>
      </c>
      <c r="L314" s="14" t="s">
        <v>167</v>
      </c>
      <c r="M314" s="14" t="str">
        <v>USF22797QT87</v>
      </c>
      <c r="N314" s="14" t="str">
        <v>ACAFP 8.125 09/19/33- CREDIT AGRICOLE</v>
      </c>
    </row>
    <row r="315" spans="1:17" ht="33.75">
      <c r="A315" s="14">
        <v>0.01</v>
      </c>
      <c r="B315" s="14">
        <v>0</v>
      </c>
      <c r="C315" s="15">
        <v>1334.6199999999999</v>
      </c>
      <c r="D315" s="14">
        <v>106.3</v>
      </c>
      <c r="E315" s="15">
        <v>1255548.5900000001</v>
      </c>
      <c r="F315" s="14">
        <v>0</v>
      </c>
      <c r="G315" s="14">
        <v>5.5</v>
      </c>
      <c r="H315" s="14" t="s">
        <v>33</v>
      </c>
      <c r="I315" s="14">
        <v>3.21</v>
      </c>
      <c r="J315" s="14" t="s">
        <v>79</v>
      </c>
      <c r="K315" s="14" t="s">
        <v>129</v>
      </c>
      <c r="L315" s="14" t="s">
        <v>167</v>
      </c>
      <c r="M315" s="14" t="str">
        <v>XS0857872500 corp</v>
      </c>
      <c r="N315" s="14" t="str">
        <v>ALVGR 5 1/2 11/28/49- ALLIANZE</v>
      </c>
    </row>
    <row r="316" spans="1:17" ht="22.5">
      <c r="A316" s="14">
        <v>0.02</v>
      </c>
      <c r="B316" s="14">
        <v>0</v>
      </c>
      <c r="C316" s="15">
        <v>2523.5500000000002</v>
      </c>
      <c r="D316" s="14">
        <v>100.5</v>
      </c>
      <c r="E316" s="15">
        <v>2511097.1800000002</v>
      </c>
      <c r="F316" s="14">
        <v>0</v>
      </c>
      <c r="G316" s="14">
        <v>6.25</v>
      </c>
      <c r="H316" s="14" t="s">
        <v>33</v>
      </c>
      <c r="I316" s="14">
        <v>4.3499999999999996</v>
      </c>
      <c r="J316" s="14" t="s">
        <v>78</v>
      </c>
      <c r="K316" s="14" t="s">
        <v>128</v>
      </c>
      <c r="L316" s="14" t="s">
        <v>167</v>
      </c>
      <c r="M316" s="14" t="str">
        <v>XS1071551474</v>
      </c>
      <c r="N316" s="14" t="str">
        <v>DB 6.25 05/29/49- Deutsche Bank</v>
      </c>
    </row>
    <row r="317" spans="1:17" ht="45">
      <c r="A317" s="14">
        <v>0.02</v>
      </c>
      <c r="B317" s="14">
        <v>0</v>
      </c>
      <c r="C317" s="15">
        <v>2561.5500000000002</v>
      </c>
      <c r="D317" s="14">
        <v>101.67</v>
      </c>
      <c r="E317" s="15">
        <v>2519553.3300000001</v>
      </c>
      <c r="F317" s="14">
        <v>0</v>
      </c>
      <c r="G317" s="14">
        <v>6.8799999999999999</v>
      </c>
      <c r="H317" s="14" t="s">
        <v>32</v>
      </c>
      <c r="I317" s="14">
        <v>3.73</v>
      </c>
      <c r="J317" s="14" t="s">
        <v>78</v>
      </c>
      <c r="K317" s="14" t="s">
        <v>128</v>
      </c>
      <c r="L317" s="14" t="s">
        <v>167</v>
      </c>
      <c r="M317" s="14" t="str">
        <v>XS1043181269</v>
      </c>
      <c r="N317" s="14" t="str">
        <v>NWIDE 6 7/8 03/11/49- NATIONWIDE BLDG SOCIETY</v>
      </c>
    </row>
    <row r="318" spans="1:17" ht="33.75">
      <c r="A318" s="14">
        <v>0.029999999999999999</v>
      </c>
      <c r="B318" s="14">
        <v>0</v>
      </c>
      <c r="C318" s="15">
        <v>3284.75</v>
      </c>
      <c r="D318" s="14">
        <v>95.129999999999995</v>
      </c>
      <c r="E318" s="15">
        <v>3452758.6099999999</v>
      </c>
      <c r="F318" s="14">
        <v>0</v>
      </c>
      <c r="G318" s="14">
        <v>6</v>
      </c>
      <c r="H318" s="14" t="s">
        <v>33</v>
      </c>
      <c r="I318" s="14">
        <v>4.2599999999999998</v>
      </c>
      <c r="J318" s="14" t="s">
        <v>78</v>
      </c>
      <c r="K318" s="14" t="s">
        <v>128</v>
      </c>
      <c r="L318" s="14" t="s">
        <v>167</v>
      </c>
      <c r="M318" s="14" t="str">
        <v>USF8586CXG25</v>
      </c>
      <c r="N318" s="14" t="str">
        <v>SOCGEN 6 12/31/49- SOCGSEN</v>
      </c>
    </row>
    <row r="319" spans="1:17" ht="22.5">
      <c r="A319" s="14">
        <v>0.02</v>
      </c>
      <c r="B319" s="14">
        <v>0</v>
      </c>
      <c r="C319" s="15">
        <v>2276.9200000000001</v>
      </c>
      <c r="D319" s="14">
        <v>103.63</v>
      </c>
      <c r="E319" s="15">
        <v>2197210.0600000001</v>
      </c>
      <c r="F319" s="14">
        <v>0</v>
      </c>
      <c r="G319" s="14">
        <v>4.75</v>
      </c>
      <c r="H319" s="14" t="s">
        <v>33</v>
      </c>
      <c r="I319" s="14">
        <v>2.9399999999999999</v>
      </c>
      <c r="J319" s="14" t="s">
        <v>78</v>
      </c>
      <c r="K319" s="14" t="s">
        <v>128</v>
      </c>
      <c r="L319" s="14" t="s">
        <v>167</v>
      </c>
      <c r="M319" s="14" t="str">
        <v>ch0214139930</v>
      </c>
      <c r="N319" s="14" t="str">
        <v>UBS 4.75 22/05/2023- UBS</v>
      </c>
    </row>
    <row r="320" spans="1:17" ht="45">
      <c r="A320" s="14">
        <v>0.02</v>
      </c>
      <c r="B320" s="14">
        <v>0</v>
      </c>
      <c r="C320" s="15">
        <v>2626.0599999999999</v>
      </c>
      <c r="D320" s="14">
        <v>104.58</v>
      </c>
      <c r="E320" s="15">
        <v>2511097.1800000002</v>
      </c>
      <c r="F320" s="14">
        <v>0</v>
      </c>
      <c r="G320" s="14">
        <v>5.25</v>
      </c>
      <c r="H320" s="14" t="s">
        <v>33</v>
      </c>
      <c r="I320" s="14">
        <v>6.5700000000000003</v>
      </c>
      <c r="J320" s="14" t="s">
        <v>79</v>
      </c>
      <c r="K320" s="14" t="s">
        <v>80</v>
      </c>
      <c r="L320" s="14" t="s">
        <v>168</v>
      </c>
      <c r="M320" s="14" t="str">
        <v>USF2893TAF33</v>
      </c>
      <c r="N320" s="14" t="str">
        <v>EDF 5 1/4 01/29/49- ELECTRICITE DE FRANCE</v>
      </c>
    </row>
    <row r="321" spans="1:17" ht="22.5">
      <c r="A321" s="14">
        <v>0.02</v>
      </c>
      <c r="B321" s="14">
        <v>0</v>
      </c>
      <c r="C321" s="15">
        <v>1703</v>
      </c>
      <c r="D321" s="14">
        <v>101.06</v>
      </c>
      <c r="E321" s="15">
        <v>1685171.78</v>
      </c>
      <c r="F321" s="14">
        <v>0</v>
      </c>
      <c r="G321" s="14">
        <v>5.6299999999999999</v>
      </c>
      <c r="H321" s="14" t="s">
        <v>34</v>
      </c>
      <c r="I321" s="14">
        <v>3.5899999999999999</v>
      </c>
      <c r="J321" s="14" t="s">
        <v>78</v>
      </c>
      <c r="K321" s="14" t="s">
        <v>134</v>
      </c>
      <c r="L321" s="14" t="s">
        <v>167</v>
      </c>
      <c r="M321" s="14" t="str">
        <v>BE0002463389</v>
      </c>
      <c r="N321" s="14" t="str">
        <v>KBC 5.625 29/03/2049- KBC</v>
      </c>
    </row>
    <row r="322" spans="1:17" ht="33.75">
      <c r="A322" s="14">
        <v>0.02</v>
      </c>
      <c r="B322" s="14">
        <v>0</v>
      </c>
      <c r="C322" s="15">
        <v>2560.0700000000002</v>
      </c>
      <c r="D322" s="14">
        <v>107.33</v>
      </c>
      <c r="E322" s="15">
        <v>2385148.0099999998</v>
      </c>
      <c r="F322" s="14">
        <v>0</v>
      </c>
      <c r="G322" s="14">
        <v>5</v>
      </c>
      <c r="H322" s="14" t="s">
        <v>37</v>
      </c>
      <c r="I322" s="14">
        <v>5.5800000000000001</v>
      </c>
      <c r="J322" s="14" t="s">
        <v>78</v>
      </c>
      <c r="K322" s="14" t="s">
        <v>134</v>
      </c>
      <c r="L322" s="14" t="s">
        <v>167</v>
      </c>
      <c r="M322" s="14" t="str">
        <v>XS1115524016</v>
      </c>
      <c r="N322" s="14" t="str">
        <v>MS 5 09/30/21- MORGAN STANLEY</v>
      </c>
    </row>
    <row r="323" spans="1:17" ht="45">
      <c r="A323" s="14">
        <v>0.01</v>
      </c>
      <c r="B323" s="14">
        <v>0</v>
      </c>
      <c r="C323" s="15">
        <v>1401.95</v>
      </c>
      <c r="D323" s="14">
        <v>104.59</v>
      </c>
      <c r="E323" s="15">
        <v>1340453.1699999999</v>
      </c>
      <c r="F323" s="14">
        <v>0</v>
      </c>
      <c r="G323" s="14">
        <v>4.25</v>
      </c>
      <c r="H323" s="14" t="s">
        <v>37</v>
      </c>
      <c r="I323" s="14">
        <v>2.9399999999999999</v>
      </c>
      <c r="J323" s="14" t="s">
        <v>79</v>
      </c>
      <c r="K323" s="14" t="s">
        <v>80</v>
      </c>
      <c r="L323" s="14" t="s">
        <v>169</v>
      </c>
      <c r="M323" s="14" t="str">
        <v>AU3CB0220028</v>
      </c>
      <c r="N323" s="14" t="str">
        <v>VW 4 1/4 04/04/18- VOLKSWAGEN FIN SERV AUST</v>
      </c>
    </row>
    <row r="324" spans="1:17" ht="22.5">
      <c r="A324" s="14">
        <v>0.02</v>
      </c>
      <c r="B324" s="14">
        <v>0</v>
      </c>
      <c r="C324" s="15">
        <v>2520.4299999999998</v>
      </c>
      <c r="D324" s="14">
        <v>108.68000000000001</v>
      </c>
      <c r="E324" s="15">
        <v>2319176.5</v>
      </c>
      <c r="F324" s="14">
        <v>0</v>
      </c>
      <c r="G324" s="14">
        <v>7</v>
      </c>
      <c r="H324" s="14" t="s">
        <v>32</v>
      </c>
      <c r="I324" s="14">
        <v>3.4500000000000002</v>
      </c>
      <c r="J324" s="14" t="s">
        <v>78</v>
      </c>
      <c r="K324" s="14" t="s">
        <v>81</v>
      </c>
      <c r="L324" s="14" t="s">
        <v>168</v>
      </c>
      <c r="M324" s="14" t="str">
        <v>XS0652913988</v>
      </c>
      <c r="N324" s="14" t="str">
        <v>RWE 7 03/29/49- RWE</v>
      </c>
    </row>
    <row r="325" spans="1:17" ht="33.75">
      <c r="A325" s="14">
        <v>0.029999999999999999</v>
      </c>
      <c r="B325" s="14">
        <v>0</v>
      </c>
      <c r="C325" s="15">
        <v>3119.79</v>
      </c>
      <c r="D325" s="14">
        <v>99.390000000000001</v>
      </c>
      <c r="E325" s="15">
        <v>3138871.5</v>
      </c>
      <c r="F325" s="14">
        <v>0</v>
      </c>
      <c r="G325" s="14">
        <v>6.6299999999999999</v>
      </c>
      <c r="H325" s="14" t="s">
        <v>33</v>
      </c>
      <c r="I325" s="14">
        <v>3.8700000000000001</v>
      </c>
      <c r="J325" s="14" t="s">
        <v>78</v>
      </c>
      <c r="K325" s="14" t="s">
        <v>137</v>
      </c>
      <c r="L325" s="14" t="s">
        <v>167</v>
      </c>
      <c r="M325" s="14" t="str">
        <v>US06738EAB11 CORP</v>
      </c>
      <c r="N325" s="14" t="str">
        <v>BACR 6 5/8 06/29/49- BARCLAYS BANK</v>
      </c>
    </row>
    <row r="326" spans="1:17" ht="45">
      <c r="A326" s="14">
        <v>0.01</v>
      </c>
      <c r="B326" s="14">
        <v>0</v>
      </c>
      <c r="C326" s="14">
        <v>649.33000000000004</v>
      </c>
      <c r="D326" s="14">
        <v>98</v>
      </c>
      <c r="E326" s="15">
        <v>662585.80000000005</v>
      </c>
      <c r="F326" s="14">
        <v>0</v>
      </c>
      <c r="G326" s="14">
        <v>11.5</v>
      </c>
      <c r="H326" s="14" t="s">
        <v>39</v>
      </c>
      <c r="I326" s="14">
        <v>4.1420000000000003</v>
      </c>
      <c r="J326" s="14" t="s">
        <v>79</v>
      </c>
      <c r="K326" s="14" t="s">
        <v>139</v>
      </c>
      <c r="L326" s="14" t="s">
        <v>167</v>
      </c>
      <c r="M326" s="14" t="str">
        <v>US61747WAA71 CORP</v>
      </c>
      <c r="N326" s="14" t="str">
        <v>MS 11 1/2 10/22/20- MORGAN STANLEY</v>
      </c>
    </row>
    <row r="327" spans="1:17" ht="22.5">
      <c r="A327" s="14">
        <v>0.01</v>
      </c>
      <c r="B327" s="14">
        <v>0</v>
      </c>
      <c r="C327" s="14">
        <v>670.83000000000004</v>
      </c>
      <c r="D327" s="14">
        <v>106.86</v>
      </c>
      <c r="E327" s="15">
        <v>627774.28000000003</v>
      </c>
      <c r="F327" s="14">
        <v>0</v>
      </c>
      <c r="G327" s="14">
        <v>5.25</v>
      </c>
      <c r="H327" s="14" t="s">
        <v>33</v>
      </c>
      <c r="I327" s="14">
        <v>7.0599999999999996</v>
      </c>
      <c r="J327" s="14" t="s">
        <v>79</v>
      </c>
      <c r="K327" s="14" t="s">
        <v>140</v>
      </c>
      <c r="L327" s="14" t="s">
        <v>170</v>
      </c>
      <c r="M327" s="14" t="str">
        <v>USP0156PAB50</v>
      </c>
      <c r="N327" s="14" t="str">
        <v>ALFAA 5 1/4 03/25/24</v>
      </c>
    </row>
    <row r="328" spans="1:17" ht="33.75">
      <c r="A328" s="14">
        <v>0.01</v>
      </c>
      <c r="B328" s="14">
        <v>0</v>
      </c>
      <c r="C328" s="14">
        <v>876.00999999999999</v>
      </c>
      <c r="D328" s="14">
        <v>129.96000000000001</v>
      </c>
      <c r="E328" s="15">
        <v>674068.68000000005</v>
      </c>
      <c r="F328" s="14">
        <v>0</v>
      </c>
      <c r="G328" s="14">
        <v>7.75</v>
      </c>
      <c r="H328" s="14" t="s">
        <v>34</v>
      </c>
      <c r="I328" s="14">
        <v>6.2699999999999996</v>
      </c>
      <c r="J328" s="14" t="s">
        <v>79</v>
      </c>
      <c r="K328" s="14" t="s">
        <v>140</v>
      </c>
      <c r="L328" s="14" t="s">
        <v>167</v>
      </c>
      <c r="M328" s="14" t="str">
        <v>XS0863907522</v>
      </c>
      <c r="N328" s="14" t="str">
        <v>ASSGEN 7.75 12/12/42- ASSICURAZIONI</v>
      </c>
    </row>
    <row r="329" spans="1:17" ht="33.75">
      <c r="A329" s="14">
        <v>0.01</v>
      </c>
      <c r="B329" s="14">
        <v>0</v>
      </c>
      <c r="C329" s="14">
        <v>692.54999999999995</v>
      </c>
      <c r="D329" s="14">
        <v>110.31999999999999</v>
      </c>
      <c r="E329" s="15">
        <v>627774.28000000003</v>
      </c>
      <c r="F329" s="14">
        <v>0</v>
      </c>
      <c r="G329" s="14">
        <v>5.3499999999999996</v>
      </c>
      <c r="H329" s="14" t="s">
        <v>33</v>
      </c>
      <c r="I329" s="14">
        <v>7.3600000000000003</v>
      </c>
      <c r="J329" s="14" t="s">
        <v>78</v>
      </c>
      <c r="K329" s="14" t="s">
        <v>82</v>
      </c>
      <c r="L329" s="14" t="s">
        <v>171</v>
      </c>
      <c r="M329" s="14" t="str">
        <v>USN1384FAB15</v>
      </c>
      <c r="N329" s="14" t="str">
        <v>BHARTI 5.35 05/20/24- BHARTI AIRTEL</v>
      </c>
    </row>
    <row r="330" spans="1:17" ht="33.75">
      <c r="A330" s="14">
        <v>0.02</v>
      </c>
      <c r="B330" s="14">
        <v>0</v>
      </c>
      <c r="C330" s="15">
        <v>2370.4400000000001</v>
      </c>
      <c r="D330" s="14">
        <v>92.099999999999994</v>
      </c>
      <c r="E330" s="15">
        <v>2573874.6000000001</v>
      </c>
      <c r="F330" s="14">
        <v>0</v>
      </c>
      <c r="G330" s="14">
        <v>7.3799999999999999</v>
      </c>
      <c r="H330" s="14" t="s">
        <v>33</v>
      </c>
      <c r="I330" s="14">
        <v>11.99</v>
      </c>
      <c r="J330" s="14" t="s">
        <v>78</v>
      </c>
      <c r="K330" s="14" t="s">
        <v>82</v>
      </c>
      <c r="L330" s="14" t="s">
        <v>165</v>
      </c>
      <c r="M330" s="14" t="str">
        <v>USG1315RAC54</v>
      </c>
      <c r="N330" s="14" t="str">
        <v>BRASKM 7 3/8 10/29/49- BRASKEM</v>
      </c>
    </row>
    <row r="331" spans="1:17" ht="33.75">
      <c r="A331" s="14">
        <v>0.01</v>
      </c>
      <c r="B331" s="14">
        <v>0</v>
      </c>
      <c r="C331" s="15">
        <v>1051.03</v>
      </c>
      <c r="D331" s="14">
        <v>103.95</v>
      </c>
      <c r="E331" s="15">
        <v>1011103.05</v>
      </c>
      <c r="F331" s="14">
        <v>0</v>
      </c>
      <c r="G331" s="14">
        <v>5.25</v>
      </c>
      <c r="H331" s="14" t="s">
        <v>34</v>
      </c>
      <c r="I331" s="14">
        <v>6.1799999999999997</v>
      </c>
      <c r="J331" s="14" t="s">
        <v>79</v>
      </c>
      <c r="K331" s="14" t="s">
        <v>140</v>
      </c>
      <c r="L331" s="14" t="s">
        <v>167</v>
      </c>
      <c r="M331" s="14" t="str">
        <v>XS1111123987</v>
      </c>
      <c r="N331" s="14" t="str">
        <v>HSBC 5 1/4 12/29/49- HSBC HOLDINGS</v>
      </c>
    </row>
    <row r="332" spans="1:17" ht="33.75">
      <c r="A332" s="14">
        <v>0.02</v>
      </c>
      <c r="B332" s="14">
        <v>0</v>
      </c>
      <c r="C332" s="15">
        <v>1930.05</v>
      </c>
      <c r="D332" s="14">
        <v>102.48</v>
      </c>
      <c r="E332" s="15">
        <v>1883322.9099999999</v>
      </c>
      <c r="F332" s="14">
        <v>0</v>
      </c>
      <c r="G332" s="14">
        <v>6.3799999999999999</v>
      </c>
      <c r="H332" s="14" t="s">
        <v>33</v>
      </c>
      <c r="I332" s="14">
        <v>7.1100000000000003</v>
      </c>
      <c r="J332" s="14" t="s">
        <v>79</v>
      </c>
      <c r="K332" s="14" t="s">
        <v>140</v>
      </c>
      <c r="L332" s="14" t="s">
        <v>167</v>
      </c>
      <c r="M332" s="14" t="str">
        <v>US404280AS86</v>
      </c>
      <c r="N332" s="14" t="str">
        <v>HSBC 6 3/8 12/29/49- HSBC HOLDINGS</v>
      </c>
    </row>
    <row r="333" spans="1:17" ht="33.75">
      <c r="A333" s="14">
        <v>0.02</v>
      </c>
      <c r="B333" s="14">
        <v>0</v>
      </c>
      <c r="C333" s="15">
        <v>2188.8200000000002</v>
      </c>
      <c r="D333" s="14">
        <v>107.25</v>
      </c>
      <c r="E333" s="15">
        <v>2040875.26</v>
      </c>
      <c r="F333" s="14">
        <v>0</v>
      </c>
      <c r="G333" s="14">
        <v>5.8799999999999999</v>
      </c>
      <c r="H333" s="14" t="s">
        <v>32</v>
      </c>
      <c r="I333" s="14">
        <v>5.9000000000000004</v>
      </c>
      <c r="J333" s="14" t="s">
        <v>79</v>
      </c>
      <c r="K333" s="14" t="s">
        <v>140</v>
      </c>
      <c r="L333" s="14" t="s">
        <v>171</v>
      </c>
      <c r="M333" s="14" t="str">
        <v>XS1028597315</v>
      </c>
      <c r="N333" s="14" t="str">
        <v>ORAFP 5 7/8 02/28/49- ORANGE SA</v>
      </c>
    </row>
    <row r="334" spans="1:17" ht="33.75">
      <c r="A334" s="14">
        <v>0.01</v>
      </c>
      <c r="B334" s="14">
        <v>0</v>
      </c>
      <c r="C334" s="15">
        <v>1417.3099999999999</v>
      </c>
      <c r="D334" s="14">
        <v>105.13</v>
      </c>
      <c r="E334" s="15">
        <v>1348137.4099999999</v>
      </c>
      <c r="F334" s="14">
        <v>0</v>
      </c>
      <c r="G334" s="14">
        <v>5.5</v>
      </c>
      <c r="H334" s="14" t="s">
        <v>34</v>
      </c>
      <c r="I334" s="14">
        <v>4.6600000000000001</v>
      </c>
      <c r="J334" s="14" t="s">
        <v>79</v>
      </c>
      <c r="K334" s="14" t="s">
        <v>140</v>
      </c>
      <c r="L334" s="14" t="s">
        <v>167</v>
      </c>
      <c r="M334" s="14" t="str">
        <v>XS1171914515</v>
      </c>
      <c r="N334" s="14" t="str">
        <v>RABOBK 5 1/2 01/22/49- RABOBANK</v>
      </c>
    </row>
    <row r="335" spans="1:17" ht="33.75">
      <c r="A335" s="14">
        <v>0.029999999999999999</v>
      </c>
      <c r="B335" s="14">
        <v>0</v>
      </c>
      <c r="C335" s="15">
        <v>3153.1199999999999</v>
      </c>
      <c r="D335" s="14">
        <v>100.45</v>
      </c>
      <c r="E335" s="15">
        <v>3138871.5</v>
      </c>
      <c r="F335" s="14">
        <v>0</v>
      </c>
      <c r="G335" s="14">
        <v>6.6299999999999999</v>
      </c>
      <c r="H335" s="14" t="s">
        <v>33</v>
      </c>
      <c r="I335" s="14">
        <v>3.7850000000000001</v>
      </c>
      <c r="J335" s="14" t="s">
        <v>78</v>
      </c>
      <c r="K335" s="14" t="s">
        <v>172</v>
      </c>
      <c r="L335" s="14" t="s">
        <v>167</v>
      </c>
      <c r="M335" s="14" t="str">
        <v>USF22797YK86</v>
      </c>
      <c r="N335" s="14" t="str">
        <v>ACAFP 6 5/8 09/29/49- CREDIT AGRICOLE</v>
      </c>
    </row>
    <row r="336" spans="1:17" ht="33.75">
      <c r="A336" s="14">
        <v>0.02</v>
      </c>
      <c r="B336" s="14">
        <v>0</v>
      </c>
      <c r="C336" s="15">
        <v>2507.8800000000001</v>
      </c>
      <c r="D336" s="14">
        <v>99.870000000000005</v>
      </c>
      <c r="E336" s="15">
        <v>2511097.1800000002</v>
      </c>
      <c r="F336" s="14">
        <v>0</v>
      </c>
      <c r="G336" s="14">
        <v>5</v>
      </c>
      <c r="H336" s="14" t="s">
        <v>33</v>
      </c>
      <c r="I336" s="14">
        <v>5.4100000000000001</v>
      </c>
      <c r="J336" s="14" t="s">
        <v>78</v>
      </c>
      <c r="K336" s="14" t="s">
        <v>172</v>
      </c>
      <c r="L336" s="14" t="s">
        <v>167</v>
      </c>
      <c r="M336" s="14" t="str">
        <v>XS1079527211</v>
      </c>
      <c r="N336" s="14" t="str">
        <v>ISCTR 5 06/25/21- TURKIYE IS BANKASI</v>
      </c>
    </row>
    <row r="337" spans="1:17" ht="45">
      <c r="A337" s="14">
        <v>0.02</v>
      </c>
      <c r="B337" s="14">
        <v>0</v>
      </c>
      <c r="C337" s="15">
        <v>2193.5100000000002</v>
      </c>
      <c r="D337" s="14">
        <v>108.47</v>
      </c>
      <c r="E337" s="15">
        <v>2022206.1399999999</v>
      </c>
      <c r="F337" s="14">
        <v>0</v>
      </c>
      <c r="G337" s="14">
        <v>5</v>
      </c>
      <c r="H337" s="14" t="s">
        <v>34</v>
      </c>
      <c r="I337" s="14">
        <v>4.4299999999999997</v>
      </c>
      <c r="J337" s="14" t="s">
        <v>78</v>
      </c>
      <c r="K337" s="14" t="s">
        <v>172</v>
      </c>
      <c r="L337" s="14" t="s">
        <v>171</v>
      </c>
      <c r="M337" s="14" t="str">
        <v>XS1050460739</v>
      </c>
      <c r="N337" s="14" t="str">
        <v>TELEFO 5 03/31/49- TELEFONICA EMISIONES</v>
      </c>
    </row>
    <row r="338" spans="1:17" ht="33.75">
      <c r="A338" s="14">
        <v>0.02</v>
      </c>
      <c r="B338" s="14">
        <v>0</v>
      </c>
      <c r="C338" s="15">
        <v>2078.1799999999998</v>
      </c>
      <c r="D338" s="14">
        <v>102.77</v>
      </c>
      <c r="E338" s="15">
        <v>2022206.1399999999</v>
      </c>
      <c r="F338" s="14">
        <v>0</v>
      </c>
      <c r="G338" s="14">
        <v>6.75</v>
      </c>
      <c r="H338" s="14" t="s">
        <v>34</v>
      </c>
      <c r="I338" s="14">
        <v>4.0519999999999996</v>
      </c>
      <c r="J338" s="14" t="s">
        <v>79</v>
      </c>
      <c r="K338" s="14" t="str">
        <v>Ba2</v>
      </c>
      <c r="L338" s="14" t="s">
        <v>167</v>
      </c>
      <c r="M338" s="14" t="str">
        <v>XS1190663952</v>
      </c>
      <c r="N338" s="14" t="str">
        <v>BBVASM 6 3/4 12/29/49- BANCO BILBAO</v>
      </c>
    </row>
    <row r="339" spans="1:17" ht="45">
      <c r="A339" s="14">
        <v>0.01</v>
      </c>
      <c r="B339" s="14">
        <v>0</v>
      </c>
      <c r="C339" s="14">
        <v>728.79999999999995</v>
      </c>
      <c r="D339" s="14">
        <v>100.95</v>
      </c>
      <c r="E339" s="15">
        <v>721940.43999999994</v>
      </c>
      <c r="F339" s="14">
        <v>0</v>
      </c>
      <c r="G339" s="14">
        <v>6.5</v>
      </c>
      <c r="H339" s="14" t="s">
        <v>33</v>
      </c>
      <c r="I339" s="14">
        <v>4.2320000000000002</v>
      </c>
      <c r="J339" s="14" t="s">
        <v>78</v>
      </c>
      <c r="K339" s="14" t="s">
        <v>143</v>
      </c>
      <c r="L339" s="14" t="s">
        <v>167</v>
      </c>
      <c r="M339" s="14" t="str">
        <v>USG84228CE61</v>
      </c>
      <c r="N339" s="14" t="str">
        <v>STANLN 6 1/2 12/29/49- STANDARD CHARTERED</v>
      </c>
    </row>
    <row r="340" spans="1:17" ht="22.5">
      <c r="A340" s="14">
        <v>0.01</v>
      </c>
      <c r="B340" s="14">
        <v>0</v>
      </c>
      <c r="C340" s="15">
        <v>1221.6600000000001</v>
      </c>
      <c r="D340" s="14">
        <v>97.299999999999997</v>
      </c>
      <c r="E340" s="15">
        <v>1255548.5900000001</v>
      </c>
      <c r="F340" s="14">
        <v>0</v>
      </c>
      <c r="G340" s="14">
        <v>4.75</v>
      </c>
      <c r="H340" s="14" t="s">
        <v>33</v>
      </c>
      <c r="I340" s="14">
        <v>7.2850000000000001</v>
      </c>
      <c r="J340" s="14" t="s">
        <v>78</v>
      </c>
      <c r="K340" s="14" t="s">
        <v>82</v>
      </c>
      <c r="L340" s="14" t="s">
        <v>173</v>
      </c>
      <c r="M340" s="14" t="str">
        <v>USP1905CAE05 COTP</v>
      </c>
      <c r="N340" s="14" t="str">
        <v>BRFSBZ 4.75 05/22/24- BRF SA</v>
      </c>
    </row>
    <row r="341" spans="1:17" ht="22.5">
      <c r="A341" s="14">
        <v>0.02</v>
      </c>
      <c r="B341" s="14">
        <v>0</v>
      </c>
      <c r="C341" s="15">
        <v>2128.04</v>
      </c>
      <c r="D341" s="14">
        <v>96.849999999999994</v>
      </c>
      <c r="E341" s="15">
        <v>2197210.0600000001</v>
      </c>
      <c r="F341" s="14">
        <v>0</v>
      </c>
      <c r="G341" s="14">
        <v>6.1299999999999999</v>
      </c>
      <c r="H341" s="14" t="s">
        <v>33</v>
      </c>
      <c r="I341" s="14">
        <v>4.75</v>
      </c>
      <c r="J341" s="14" t="s">
        <v>78</v>
      </c>
      <c r="K341" s="14" t="s">
        <v>172</v>
      </c>
      <c r="L341" s="14" t="s">
        <v>164</v>
      </c>
      <c r="M341" s="14" t="str">
        <v>XS0554659671 CORP</v>
      </c>
      <c r="N341" s="14" t="str">
        <v>LUKOIL 6.125 11/09/20- LUKOIL</v>
      </c>
    </row>
    <row r="342" spans="1:17" ht="33.75">
      <c r="A342" s="14">
        <v>0.01</v>
      </c>
      <c r="B342" s="14">
        <v>0</v>
      </c>
      <c r="C342" s="14">
        <v>846.40999999999997</v>
      </c>
      <c r="D342" s="14">
        <v>79.310000000000002</v>
      </c>
      <c r="E342" s="15">
        <v>1067216.3</v>
      </c>
      <c r="F342" s="14">
        <v>0</v>
      </c>
      <c r="G342" s="14">
        <v>4.2000000000000002</v>
      </c>
      <c r="H342" s="14" t="s">
        <v>33</v>
      </c>
      <c r="I342" s="14">
        <v>6</v>
      </c>
      <c r="J342" s="14" t="s">
        <v>78</v>
      </c>
      <c r="K342" s="14" t="s">
        <v>172</v>
      </c>
      <c r="L342" s="14" t="s">
        <v>164</v>
      </c>
      <c r="M342" s="14" t="str">
        <v>XS0861981180</v>
      </c>
      <c r="N342" s="14" t="str">
        <v>ROSNRM 4.199 06/03/22- ROSNEFT</v>
      </c>
    </row>
    <row r="343" spans="1:17" ht="22.5">
      <c r="A343" s="14">
        <v>0.01</v>
      </c>
      <c r="B343" s="14">
        <v>0</v>
      </c>
      <c r="C343" s="15">
        <v>1575.22</v>
      </c>
      <c r="D343" s="14">
        <v>116.84</v>
      </c>
      <c r="E343" s="15">
        <v>1348137.4099999999</v>
      </c>
      <c r="F343" s="14">
        <v>0</v>
      </c>
      <c r="G343" s="14">
        <v>5.4299999999999997</v>
      </c>
      <c r="H343" s="14" t="s">
        <v>34</v>
      </c>
      <c r="I343" s="14">
        <v>7.1799999999999997</v>
      </c>
      <c r="J343" s="14" t="s">
        <v>78</v>
      </c>
      <c r="K343" s="14" t="s">
        <v>82</v>
      </c>
      <c r="L343" s="14" t="s">
        <v>165</v>
      </c>
      <c r="M343" s="14" t="str">
        <v>XS0992293901</v>
      </c>
      <c r="N343" s="14" t="str">
        <v>SOLBBB 5.425 11/29/49- solvay</v>
      </c>
    </row>
    <row r="344" spans="1:17" ht="33.75">
      <c r="A344" s="14">
        <v>0.01</v>
      </c>
      <c r="B344" s="14">
        <v>0</v>
      </c>
      <c r="C344" s="15">
        <v>1085.9000000000001</v>
      </c>
      <c r="D344" s="14">
        <v>91.519999999999996</v>
      </c>
      <c r="E344" s="15">
        <v>1186493.4399999999</v>
      </c>
      <c r="F344" s="14">
        <v>0</v>
      </c>
      <c r="G344" s="14">
        <v>3.7200000000000002</v>
      </c>
      <c r="H344" s="14" t="s">
        <v>33</v>
      </c>
      <c r="I344" s="14">
        <v>2.9399999999999999</v>
      </c>
      <c r="J344" s="14" t="s">
        <v>78</v>
      </c>
      <c r="K344" s="14" t="s">
        <v>172</v>
      </c>
      <c r="L344" s="14" t="s">
        <v>165</v>
      </c>
      <c r="M344" s="14" t="str">
        <v>XS0922883318</v>
      </c>
      <c r="N344" s="14" t="str">
        <v>URKARM 3.723 04/30/18- URALKALI FINAN</v>
      </c>
    </row>
    <row r="345" spans="1:17" ht="22.5">
      <c r="A345" s="13">
        <v>0.55000000000000004</v>
      </c>
      <c r="B345" s="13"/>
      <c r="C345" s="16">
        <v>58908.800000000003</v>
      </c>
      <c r="D345" s="13"/>
      <c r="E345" s="16">
        <v>57689288</v>
      </c>
      <c r="F345" s="13">
        <v>0</v>
      </c>
      <c r="G345" s="13"/>
      <c r="H345" s="13"/>
      <c r="I345" s="13">
        <v>4.3799999999999999</v>
      </c>
      <c r="J345" s="13"/>
      <c r="K345" s="13"/>
      <c r="L345" s="13"/>
      <c r="M345" s="13"/>
      <c r="N345" s="13" t="s">
        <v>92</v>
      </c>
    </row>
    <row r="346" spans="1:17">
      <c r="A346" s="13">
        <v>1.1799999999999999</v>
      </c>
      <c r="B346" s="13"/>
      <c r="C346" s="16">
        <v>126509.78999999999</v>
      </c>
      <c r="D346" s="13"/>
      <c r="E346" s="16">
        <v>118701115.31999999</v>
      </c>
      <c r="F346" s="13">
        <v>0.80000000000000004</v>
      </c>
      <c r="G346" s="13"/>
      <c r="H346" s="13"/>
      <c r="I346" s="13">
        <v>2.7400000000000002</v>
      </c>
      <c r="J346" s="13"/>
      <c r="K346" s="13"/>
      <c r="L346" s="13"/>
      <c r="M346" s="13"/>
      <c r="N346" s="13" t="s">
        <v>67</v>
      </c>
    </row>
    <row r="347" spans="1:17">
      <c r="A347" s="10">
        <v>9.8200000000000003</v>
      </c>
      <c r="B347" s="10"/>
      <c r="C347" s="11">
        <v>1055156.4399999999</v>
      </c>
      <c r="D347" s="10"/>
      <c r="E347" s="11">
        <v>945694201.74000001</v>
      </c>
      <c r="F347" s="10">
        <v>4.0099999999999998</v>
      </c>
      <c r="G347" s="10"/>
      <c r="H347" s="10"/>
      <c r="I347" s="10">
        <v>4</v>
      </c>
      <c r="J347" s="10"/>
      <c r="K347" s="10"/>
      <c r="L347" s="10"/>
      <c r="M347" s="10"/>
      <c r="N347" s="10" t="s">
        <v>174</v>
      </c>
    </row>
    <row r="348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O338"/>
  <sheetViews>
    <sheetView workbookViewId="0" showGridLines="0">
      <selection activeCell="K2" sqref="K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5" customHeight="1" ht="25.15">
      <c r="A2" s="2" t="str">
        <v>ניירות ערך סחירים - מניות</v>
      </c>
      <c r="K2" s="3" t="s">
        <f>HYPERLINK("#'"&amp;גיליון1!$A$32&amp;"'!C6",גיליון1!$B$32)</f>
        <v>30</v>
      </c>
    </row>
    <row r="3" spans="1:15" customHeight="1" ht="3.6"/>
    <row r="4" spans="1:15" customHeight="1" ht="61.15">
      <c r="A4" s="4" t="s">
        <v>1</v>
      </c>
      <c r="B4" s="4"/>
      <c r="C4" s="4"/>
      <c r="D4" s="4"/>
      <c r="E4" s="4"/>
      <c r="F4" s="4"/>
      <c r="G4" s="4"/>
      <c r="H4" s="4"/>
      <c r="I4" s="4"/>
      <c r="J4" s="12"/>
      <c r="K4" s="12"/>
      <c r="L4" s="12"/>
      <c r="M4" s="12"/>
      <c r="N4" s="12"/>
      <c r="O4" s="12"/>
    </row>
    <row r="5" spans="1:15" customHeight="1" ht="2.85"/>
    <row r="6" spans="1:15" customHeight="1" ht="15.2"/>
    <row r="7" spans="1:15" customHeight="1" ht="43.15">
      <c r="A7" s="5" t="s">
        <v>2</v>
      </c>
      <c r="B7" s="5" t="s">
        <v>68</v>
      </c>
      <c r="C7" s="5" t="s">
        <v>69</v>
      </c>
      <c r="D7" s="5" t="s">
        <v>70</v>
      </c>
      <c r="E7" s="5" t="s">
        <v>71</v>
      </c>
      <c r="F7" s="5" t="s">
        <v>31</v>
      </c>
      <c r="G7" s="5" t="s">
        <v>84</v>
      </c>
      <c r="H7" s="5" t="s">
        <v>49</v>
      </c>
      <c r="I7" s="5" t="s">
        <v>50</v>
      </c>
    </row>
    <row r="8" spans="1:15">
      <c r="A8" s="13"/>
      <c r="B8" s="13"/>
      <c r="C8" s="13"/>
      <c r="D8" s="13"/>
      <c r="E8" s="13"/>
      <c r="F8" s="13"/>
      <c r="G8" s="13"/>
      <c r="H8" s="13"/>
      <c r="I8" s="13" t="s">
        <v>51</v>
      </c>
    </row>
    <row r="9" spans="1:15">
      <c r="A9" s="13"/>
      <c r="B9" s="13"/>
      <c r="C9" s="13"/>
      <c r="D9" s="13"/>
      <c r="E9" s="13"/>
      <c r="F9" s="13"/>
      <c r="G9" s="13"/>
      <c r="H9" s="13"/>
      <c r="I9" s="13" t="str">
        <v>תל אביב 25</v>
      </c>
    </row>
    <row r="10" spans="1:15">
      <c r="A10" s="14">
        <v>0.080000000000000002</v>
      </c>
      <c r="B10" s="14">
        <v>0.20000000000000001</v>
      </c>
      <c r="C10" s="15">
        <v>8239.4699999999993</v>
      </c>
      <c r="D10" s="15">
        <v>7700</v>
      </c>
      <c r="E10" s="15">
        <v>107006.12</v>
      </c>
      <c r="F10" s="14" t="s">
        <v>52</v>
      </c>
      <c r="G10" s="14" t="str">
        <v>אחזקות</v>
      </c>
      <c r="H10" s="14">
        <v>1134139</v>
      </c>
      <c r="I10" s="14" t="str">
        <v>קנון- קנון</v>
      </c>
    </row>
    <row r="11" spans="1:15" ht="22.5">
      <c r="A11" s="14">
        <v>0.16</v>
      </c>
      <c r="B11" s="14">
        <v>0.19</v>
      </c>
      <c r="C11" s="15">
        <v>17286.59</v>
      </c>
      <c r="D11" s="14">
        <v>267.30000000000001</v>
      </c>
      <c r="E11" s="15">
        <v>6467112.1799999997</v>
      </c>
      <c r="F11" s="14" t="s">
        <v>52</v>
      </c>
      <c r="G11" s="14" t="s">
        <v>133</v>
      </c>
      <c r="H11" s="14">
        <v>268011</v>
      </c>
      <c r="I11" s="14" t="str">
        <v>*אבנר יהש- אבנר</v>
      </c>
    </row>
    <row r="12" spans="1:15" ht="22.5">
      <c r="A12" s="14">
        <v>0.10000000000000001</v>
      </c>
      <c r="B12" s="14">
        <v>0.13</v>
      </c>
      <c r="C12" s="15">
        <v>10454.030000000001</v>
      </c>
      <c r="D12" s="15">
        <v>1465</v>
      </c>
      <c r="E12" s="15">
        <v>713585.90000000002</v>
      </c>
      <c r="F12" s="14" t="s">
        <v>52</v>
      </c>
      <c r="G12" s="14" t="s">
        <v>133</v>
      </c>
      <c r="H12" s="14">
        <v>475020</v>
      </c>
      <c r="I12" s="14" t="str">
        <v>*דלק קדוחים יהש- דלק קידוחים</v>
      </c>
    </row>
    <row r="13" spans="1:15" ht="22.5">
      <c r="A13" s="14">
        <v>0.46999999999999997</v>
      </c>
      <c r="B13" s="14">
        <v>0.56000000000000005</v>
      </c>
      <c r="C13" s="15">
        <v>50912.75</v>
      </c>
      <c r="D13" s="14">
        <v>70.099999999999994</v>
      </c>
      <c r="E13" s="15">
        <v>72628750.519999996</v>
      </c>
      <c r="F13" s="14" t="s">
        <v>52</v>
      </c>
      <c r="G13" s="14" t="s">
        <v>133</v>
      </c>
      <c r="H13" s="14">
        <v>232017</v>
      </c>
      <c r="I13" s="14" t="str">
        <v>ישראמקו יהש- ישראמקו נגב 2</v>
      </c>
    </row>
    <row r="14" spans="1:15" ht="22.5">
      <c r="A14" s="14">
        <v>0.45000000000000001</v>
      </c>
      <c r="B14" s="14">
        <v>0.82999999999999996</v>
      </c>
      <c r="C14" s="15">
        <v>48858.510000000002</v>
      </c>
      <c r="D14" s="15">
        <v>58150</v>
      </c>
      <c r="E14" s="15">
        <v>84021.520000000004</v>
      </c>
      <c r="F14" s="14" t="s">
        <v>52</v>
      </c>
      <c r="G14" s="14" t="s">
        <v>133</v>
      </c>
      <c r="H14" s="14">
        <v>1100007</v>
      </c>
      <c r="I14" s="14" t="str">
        <v>פז נפט- פז נפט</v>
      </c>
    </row>
    <row r="15" spans="1:15">
      <c r="A15" s="14">
        <v>0.17000000000000001</v>
      </c>
      <c r="B15" s="14">
        <v>0.34999999999999998</v>
      </c>
      <c r="C15" s="15">
        <v>17938.66</v>
      </c>
      <c r="D15" s="14">
        <v>492.19999999999999</v>
      </c>
      <c r="E15" s="15">
        <v>3644587.1600000001</v>
      </c>
      <c r="F15" s="14" t="s">
        <v>52</v>
      </c>
      <c r="G15" s="14" t="s">
        <v>114</v>
      </c>
      <c r="H15" s="14">
        <v>1081165</v>
      </c>
      <c r="I15" s="14" t="str">
        <v>מגדל ביטוח- מגדל</v>
      </c>
    </row>
    <row r="16" spans="1:15" ht="22.5">
      <c r="A16" s="14">
        <v>0.17000000000000001</v>
      </c>
      <c r="B16" s="14">
        <v>0.25</v>
      </c>
      <c r="C16" s="15">
        <v>17727.029999999999</v>
      </c>
      <c r="D16" s="14">
        <v>673</v>
      </c>
      <c r="E16" s="15">
        <v>2634031.48</v>
      </c>
      <c r="F16" s="14" t="s">
        <v>52</v>
      </c>
      <c r="G16" s="14" t="s">
        <v>95</v>
      </c>
      <c r="H16" s="14">
        <v>691212</v>
      </c>
      <c r="I16" s="14" t="str">
        <v>דיסקונט- בנק דיסקונט</v>
      </c>
    </row>
    <row r="17" spans="1:15" ht="22.5">
      <c r="A17" s="14">
        <v>0.17000000000000001</v>
      </c>
      <c r="B17" s="14">
        <v>0.33000000000000002</v>
      </c>
      <c r="C17" s="15">
        <v>18265.700000000001</v>
      </c>
      <c r="D17" s="15">
        <v>5470</v>
      </c>
      <c r="E17" s="15">
        <v>333925</v>
      </c>
      <c r="F17" s="14" t="s">
        <v>52</v>
      </c>
      <c r="G17" s="14" t="s">
        <v>95</v>
      </c>
      <c r="H17" s="14">
        <v>593038</v>
      </c>
      <c r="I17" s="14" t="str">
        <v>5 בינלאומי- בנק הבינלאומי</v>
      </c>
    </row>
    <row r="18" spans="1:15" ht="22.5">
      <c r="A18" s="14">
        <v>1.0900000000000001</v>
      </c>
      <c r="B18" s="14">
        <v>0.46000000000000002</v>
      </c>
      <c r="C18" s="15">
        <v>117274.55</v>
      </c>
      <c r="D18" s="15">
        <v>1916</v>
      </c>
      <c r="E18" s="15">
        <v>6120801.1399999997</v>
      </c>
      <c r="F18" s="14" t="s">
        <v>52</v>
      </c>
      <c r="G18" s="14" t="s">
        <v>95</v>
      </c>
      <c r="H18" s="14">
        <v>662577</v>
      </c>
      <c r="I18" s="14" t="str">
        <v>פועלים- בנק הפועלים</v>
      </c>
    </row>
    <row r="19" spans="1:15" ht="22.5">
      <c r="A19" s="14">
        <v>0.54000000000000004</v>
      </c>
      <c r="B19" s="14">
        <v>0.27000000000000002</v>
      </c>
      <c r="C19" s="15">
        <v>57957.459999999999</v>
      </c>
      <c r="D19" s="15">
        <v>1477</v>
      </c>
      <c r="E19" s="15">
        <v>3923998.6600000001</v>
      </c>
      <c r="F19" s="14" t="s">
        <v>52</v>
      </c>
      <c r="G19" s="14" t="s">
        <v>95</v>
      </c>
      <c r="H19" s="14">
        <v>604611</v>
      </c>
      <c r="I19" s="14" t="str">
        <v>לאומי- בנק לאומי</v>
      </c>
    </row>
    <row r="20" spans="1:15" ht="22.5">
      <c r="A20" s="14">
        <v>0.26000000000000001</v>
      </c>
      <c r="B20" s="14">
        <v>0.29999999999999999</v>
      </c>
      <c r="C20" s="15">
        <v>28281.419999999998</v>
      </c>
      <c r="D20" s="15">
        <v>4040</v>
      </c>
      <c r="E20" s="15">
        <v>700035.07999999996</v>
      </c>
      <c r="F20" s="14" t="s">
        <v>52</v>
      </c>
      <c r="G20" s="14" t="s">
        <v>95</v>
      </c>
      <c r="H20" s="14">
        <v>695437</v>
      </c>
      <c r="I20" s="14" t="str">
        <v>מזרחי- בנק מזרחי טפחות</v>
      </c>
    </row>
    <row r="21" spans="1:15">
      <c r="A21" s="14">
        <v>0.12</v>
      </c>
      <c r="B21" s="14">
        <v>0.17999999999999999</v>
      </c>
      <c r="C21" s="15">
        <v>13220.42</v>
      </c>
      <c r="D21" s="15">
        <v>15050</v>
      </c>
      <c r="E21" s="15">
        <v>87843.350000000006</v>
      </c>
      <c r="F21" s="14" t="s">
        <v>52</v>
      </c>
      <c r="G21" s="14" t="s">
        <v>136</v>
      </c>
      <c r="H21" s="14">
        <v>1134402</v>
      </c>
      <c r="I21" s="14" t="str">
        <v>אורמת טכנולוגיות- אורמת</v>
      </c>
    </row>
    <row r="22" spans="1:15" ht="22.5">
      <c r="A22" s="14">
        <v>0.28000000000000003</v>
      </c>
      <c r="B22" s="14">
        <v>0.28000000000000003</v>
      </c>
      <c r="C22" s="15">
        <v>29792.639999999999</v>
      </c>
      <c r="D22" s="15">
        <v>138600</v>
      </c>
      <c r="E22" s="15">
        <v>21495.41</v>
      </c>
      <c r="F22" s="14" t="s">
        <v>52</v>
      </c>
      <c r="G22" s="14" t="s">
        <v>119</v>
      </c>
      <c r="H22" s="14">
        <v>576017</v>
      </c>
      <c r="I22" s="14" t="str">
        <v>חברה לישראל- חברה לישראל</v>
      </c>
    </row>
    <row r="23" spans="1:15" ht="22.5">
      <c r="A23" s="14">
        <v>0.070000000000000007</v>
      </c>
      <c r="B23" s="14">
        <v>0.059999999999999998</v>
      </c>
      <c r="C23" s="15">
        <v>7663.8400000000001</v>
      </c>
      <c r="D23" s="15">
        <v>102600</v>
      </c>
      <c r="E23" s="15">
        <v>7469.6300000000001</v>
      </c>
      <c r="F23" s="14" t="s">
        <v>52</v>
      </c>
      <c r="G23" s="14" t="s">
        <v>119</v>
      </c>
      <c r="H23" s="14">
        <v>1084128</v>
      </c>
      <c r="I23" s="14" t="str">
        <v>*קבוצת דלק- קבוצת דלק בע"מ</v>
      </c>
    </row>
    <row r="24" spans="1:15" ht="22.5">
      <c r="A24" s="14">
        <v>0.20999999999999999</v>
      </c>
      <c r="B24" s="14">
        <v>0.089999999999999997</v>
      </c>
      <c r="C24" s="15">
        <v>23052.389999999999</v>
      </c>
      <c r="D24" s="15">
        <v>5794</v>
      </c>
      <c r="E24" s="15">
        <v>397866.60999999999</v>
      </c>
      <c r="F24" s="14" t="s">
        <v>52</v>
      </c>
      <c r="G24" s="14" t="s">
        <v>175</v>
      </c>
      <c r="H24" s="14">
        <v>1129543</v>
      </c>
      <c r="I24" s="14" t="str">
        <v>אופקו- פרולור ביוטק</v>
      </c>
    </row>
    <row r="25" spans="1:15" ht="33.75">
      <c r="A25" s="14">
        <v>0.14999999999999999</v>
      </c>
      <c r="B25" s="14">
        <v>0.17999999999999999</v>
      </c>
      <c r="C25" s="15">
        <v>15902.139999999999</v>
      </c>
      <c r="D25" s="15">
        <v>4920</v>
      </c>
      <c r="E25" s="15">
        <v>323214.13</v>
      </c>
      <c r="F25" s="14" t="s">
        <v>52</v>
      </c>
      <c r="G25" s="14" t="s">
        <v>107</v>
      </c>
      <c r="H25" s="14">
        <v>126011</v>
      </c>
      <c r="I25" s="14" t="str">
        <v>גזית גלוב- גזית גלוב 1982</v>
      </c>
    </row>
    <row r="26" spans="1:15" ht="22.5">
      <c r="A26" s="14">
        <v>0.029999999999999999</v>
      </c>
      <c r="B26" s="14">
        <v>0.050000000000000003</v>
      </c>
      <c r="C26" s="15">
        <v>3259.8200000000002</v>
      </c>
      <c r="D26" s="15">
        <v>15140</v>
      </c>
      <c r="E26" s="15">
        <v>21531.189999999999</v>
      </c>
      <c r="F26" s="14" t="s">
        <v>52</v>
      </c>
      <c r="G26" s="14" t="s">
        <v>100</v>
      </c>
      <c r="H26" s="14">
        <v>323014</v>
      </c>
      <c r="I26" s="14" t="str">
        <v>מליסרון- מליסרון</v>
      </c>
    </row>
    <row r="27" spans="1:15" ht="22.5">
      <c r="A27" s="14">
        <v>0.12</v>
      </c>
      <c r="B27" s="14">
        <v>0.059999999999999998</v>
      </c>
      <c r="C27" s="15">
        <v>12842.549999999999</v>
      </c>
      <c r="D27" s="15">
        <v>16370</v>
      </c>
      <c r="E27" s="15">
        <v>78451.729999999996</v>
      </c>
      <c r="F27" s="14" t="s">
        <v>52</v>
      </c>
      <c r="G27" s="14" t="s">
        <v>100</v>
      </c>
      <c r="H27" s="14">
        <v>1119478</v>
      </c>
      <c r="I27" s="14" t="str">
        <v>עזריאלי קבוצה- עזריאלי</v>
      </c>
    </row>
    <row r="28" spans="1:15" ht="33.75">
      <c r="A28" s="14">
        <v>0.34999999999999998</v>
      </c>
      <c r="B28" s="14">
        <v>0.19</v>
      </c>
      <c r="C28" s="15">
        <v>37859.620000000003</v>
      </c>
      <c r="D28" s="14">
        <v>742</v>
      </c>
      <c r="E28" s="15">
        <v>5102374.7000000002</v>
      </c>
      <c r="F28" s="14" t="s">
        <v>52</v>
      </c>
      <c r="G28" s="14" t="s">
        <v>101</v>
      </c>
      <c r="H28" s="14">
        <v>230011</v>
      </c>
      <c r="I28" s="14" t="str">
        <v>בזק- בזק</v>
      </c>
    </row>
    <row r="29" spans="1:15" ht="33.75">
      <c r="A29" s="14">
        <v>0</v>
      </c>
      <c r="B29" s="14">
        <v>0.01</v>
      </c>
      <c r="C29" s="14">
        <v>232.05000000000001</v>
      </c>
      <c r="D29" s="15">
        <v>1105</v>
      </c>
      <c r="E29" s="15">
        <v>21000</v>
      </c>
      <c r="F29" s="14" t="s">
        <v>52</v>
      </c>
      <c r="G29" s="14" t="s">
        <v>101</v>
      </c>
      <c r="H29" s="14">
        <v>1083484</v>
      </c>
      <c r="I29" s="14" t="str">
        <v>פרטנר</v>
      </c>
    </row>
    <row r="30" spans="1:15" ht="33.75">
      <c r="A30" s="14">
        <v>0.01</v>
      </c>
      <c r="B30" s="14">
        <v>0.080000000000000002</v>
      </c>
      <c r="C30" s="15">
        <v>1411.6300000000001</v>
      </c>
      <c r="D30" s="15">
        <v>1105</v>
      </c>
      <c r="E30" s="15">
        <v>127749.39999999999</v>
      </c>
      <c r="F30" s="14" t="s">
        <v>52</v>
      </c>
      <c r="G30" s="14" t="s">
        <v>101</v>
      </c>
      <c r="H30" s="14">
        <v>1083484</v>
      </c>
      <c r="I30" s="14" t="str">
        <v>פרטנר בכספת U בנק- פרטנר</v>
      </c>
    </row>
    <row r="31" spans="1:15" ht="33.75">
      <c r="A31" s="14">
        <v>0.37</v>
      </c>
      <c r="B31" s="14">
        <v>0.11</v>
      </c>
      <c r="C31" s="15">
        <v>39341.779999999999</v>
      </c>
      <c r="D31" s="15">
        <v>2830</v>
      </c>
      <c r="E31" s="15">
        <v>1390168.9399999999</v>
      </c>
      <c r="F31" s="14" t="s">
        <v>52</v>
      </c>
      <c r="G31" s="14" t="s">
        <v>106</v>
      </c>
      <c r="H31" s="14">
        <v>281014</v>
      </c>
      <c r="I31" s="14" t="str">
        <v>כיל- כימיקלים לישראל</v>
      </c>
    </row>
    <row r="32" spans="1:15" ht="33.75">
      <c r="A32" s="14">
        <v>0.48999999999999999</v>
      </c>
      <c r="B32" s="14">
        <v>0.059999999999999998</v>
      </c>
      <c r="C32" s="15">
        <v>52786.690000000002</v>
      </c>
      <c r="D32" s="15">
        <v>66320</v>
      </c>
      <c r="E32" s="15">
        <v>79593.929999999993</v>
      </c>
      <c r="F32" s="14" t="s">
        <v>52</v>
      </c>
      <c r="G32" s="14" t="s">
        <v>106</v>
      </c>
      <c r="H32" s="14">
        <v>1130699</v>
      </c>
      <c r="I32" s="14" t="str">
        <v>פריגו פי אל סי- פריגו</v>
      </c>
    </row>
    <row r="33" spans="1:15" ht="33.75">
      <c r="A33" s="14">
        <v>0.029999999999999999</v>
      </c>
      <c r="B33" s="14">
        <v>0.040000000000000001</v>
      </c>
      <c r="C33" s="15">
        <v>3211.6700000000001</v>
      </c>
      <c r="D33" s="15">
        <v>7958</v>
      </c>
      <c r="E33" s="15">
        <v>40357.809999999998</v>
      </c>
      <c r="F33" s="14" t="s">
        <v>52</v>
      </c>
      <c r="G33" s="14" t="s">
        <v>98</v>
      </c>
      <c r="H33" s="14">
        <v>304014</v>
      </c>
      <c r="I33" s="14" t="str">
        <v>אסם- אסם</v>
      </c>
    </row>
    <row r="34" spans="1:15" ht="33.75">
      <c r="A34" s="14">
        <v>0.14000000000000001</v>
      </c>
      <c r="B34" s="14">
        <v>0.17999999999999999</v>
      </c>
      <c r="C34" s="15">
        <v>15383.09</v>
      </c>
      <c r="D34" s="15">
        <v>14880</v>
      </c>
      <c r="E34" s="15">
        <v>103381.00999999999</v>
      </c>
      <c r="F34" s="14" t="s">
        <v>52</v>
      </c>
      <c r="G34" s="14" t="s">
        <v>98</v>
      </c>
      <c r="H34" s="14">
        <v>1081082</v>
      </c>
      <c r="I34" s="14" t="str">
        <v>פרוטרום- פרוטרום</v>
      </c>
    </row>
    <row r="35" spans="1:15" ht="33.75">
      <c r="A35" s="14">
        <v>0.059999999999999998</v>
      </c>
      <c r="B35" s="14">
        <v>0.089999999999999997</v>
      </c>
      <c r="C35" s="15">
        <v>6313.9399999999996</v>
      </c>
      <c r="D35" s="15">
        <v>6218</v>
      </c>
      <c r="E35" s="15">
        <v>101542.89999999999</v>
      </c>
      <c r="F35" s="14" t="s">
        <v>52</v>
      </c>
      <c r="G35" s="14" t="s">
        <v>98</v>
      </c>
      <c r="H35" s="14">
        <v>746016</v>
      </c>
      <c r="I35" s="14" t="str">
        <v>שטראוס עלית- שטראוס גרופ</v>
      </c>
    </row>
    <row r="36" spans="1:15" ht="45">
      <c r="A36" s="14">
        <v>0.54000000000000004</v>
      </c>
      <c r="B36" s="14">
        <v>0.46999999999999997</v>
      </c>
      <c r="C36" s="15">
        <v>57698.489999999998</v>
      </c>
      <c r="D36" s="15">
        <v>28640</v>
      </c>
      <c r="E36" s="15">
        <v>201461.20000000001</v>
      </c>
      <c r="F36" s="14" t="s">
        <v>52</v>
      </c>
      <c r="G36" s="14" t="s">
        <v>153</v>
      </c>
      <c r="H36" s="14">
        <v>1081124</v>
      </c>
      <c r="I36" s="14" t="str">
        <v>אלביט מערכות- אלביט מערכות</v>
      </c>
    </row>
    <row r="37" spans="1:15" ht="45">
      <c r="A37" s="14">
        <v>0.39000000000000001</v>
      </c>
      <c r="B37" s="14">
        <v>0.28000000000000003</v>
      </c>
      <c r="C37" s="15">
        <v>41491</v>
      </c>
      <c r="D37" s="15">
        <v>24390</v>
      </c>
      <c r="E37" s="15">
        <v>170114.79999999999</v>
      </c>
      <c r="F37" s="14" t="s">
        <v>52</v>
      </c>
      <c r="G37" s="14" t="s">
        <v>153</v>
      </c>
      <c r="H37" s="14">
        <v>273011</v>
      </c>
      <c r="I37" s="14" t="str">
        <v>נייס- נייס</v>
      </c>
    </row>
    <row r="38" spans="1:15" ht="22.5">
      <c r="A38" s="14">
        <v>0.98999999999999999</v>
      </c>
      <c r="B38" s="14">
        <v>0.040000000000000001</v>
      </c>
      <c r="C38" s="15">
        <v>106746.61</v>
      </c>
      <c r="D38" s="15">
        <v>24960</v>
      </c>
      <c r="E38" s="15">
        <v>427670.70000000001</v>
      </c>
      <c r="F38" s="14" t="s">
        <v>52</v>
      </c>
      <c r="G38" s="14" t="s">
        <v>176</v>
      </c>
      <c r="H38" s="14">
        <v>629014</v>
      </c>
      <c r="I38" s="14" t="str">
        <v>טבע- טבע</v>
      </c>
    </row>
    <row r="39" spans="1:15">
      <c r="A39" s="13">
        <v>8.0199999999999996</v>
      </c>
      <c r="B39" s="13"/>
      <c r="C39" s="16">
        <v>861406.55000000005</v>
      </c>
      <c r="D39" s="13"/>
      <c r="E39" s="16">
        <v>106061142.2</v>
      </c>
      <c r="F39" s="13"/>
      <c r="G39" s="13"/>
      <c r="H39" s="13"/>
      <c r="I39" s="13" t="str">
        <v>סה"כ תל אביב 25</v>
      </c>
    </row>
    <row r="40" spans="1:15">
      <c r="A40" s="13"/>
      <c r="B40" s="13"/>
      <c r="C40" s="13"/>
      <c r="D40" s="13"/>
      <c r="E40" s="13"/>
      <c r="F40" s="13"/>
      <c r="G40" s="13"/>
      <c r="H40" s="13"/>
      <c r="I40" s="13" t="str">
        <v>תל אביב 75</v>
      </c>
    </row>
    <row r="41" spans="1:15" ht="22.5">
      <c r="A41" s="14">
        <v>0.040000000000000001</v>
      </c>
      <c r="B41" s="14">
        <v>0.20000000000000001</v>
      </c>
      <c r="C41" s="15">
        <v>4510.2600000000002</v>
      </c>
      <c r="D41" s="15">
        <v>7631</v>
      </c>
      <c r="E41" s="15">
        <v>59104.419999999998</v>
      </c>
      <c r="F41" s="14" t="s">
        <v>52</v>
      </c>
      <c r="G41" s="14" t="s">
        <v>177</v>
      </c>
      <c r="H41" s="14">
        <v>1082544</v>
      </c>
      <c r="I41" s="14" t="str">
        <v>איזיצ'יפ- איזיצ'יפ</v>
      </c>
    </row>
    <row r="42" spans="1:15" ht="22.5">
      <c r="A42" s="14">
        <v>0.050000000000000003</v>
      </c>
      <c r="B42" s="14">
        <v>0.42999999999999999</v>
      </c>
      <c r="C42" s="15">
        <v>5405.3599999999997</v>
      </c>
      <c r="D42" s="15">
        <v>4602</v>
      </c>
      <c r="E42" s="15">
        <v>117456.67999999999</v>
      </c>
      <c r="F42" s="14" t="s">
        <v>52</v>
      </c>
      <c r="G42" s="14" t="s">
        <v>177</v>
      </c>
      <c r="H42" s="14">
        <v>1084557</v>
      </c>
      <c r="I42" s="14" t="str">
        <v>נובה- נובה</v>
      </c>
    </row>
    <row r="43" spans="1:15" ht="22.5">
      <c r="A43" s="14">
        <v>0.01</v>
      </c>
      <c r="B43" s="14">
        <v>0.11</v>
      </c>
      <c r="C43" s="14">
        <v>789.55999999999995</v>
      </c>
      <c r="D43" s="15">
        <v>2296</v>
      </c>
      <c r="E43" s="15">
        <v>34388.620000000003</v>
      </c>
      <c r="F43" s="14" t="s">
        <v>52</v>
      </c>
      <c r="G43" s="14" t="s">
        <v>133</v>
      </c>
      <c r="H43" s="14">
        <v>243014</v>
      </c>
      <c r="I43" s="14" t="str">
        <v>חנל יהש- חנ"ל</v>
      </c>
    </row>
    <row r="44" spans="1:15" ht="22.5">
      <c r="A44" s="14">
        <v>0.089999999999999997</v>
      </c>
      <c r="B44" s="14">
        <v>0.46999999999999997</v>
      </c>
      <c r="C44" s="15">
        <v>9382.5799999999999</v>
      </c>
      <c r="D44" s="15">
        <v>2048</v>
      </c>
      <c r="E44" s="15">
        <v>458134.02000000002</v>
      </c>
      <c r="F44" s="14" t="s">
        <v>52</v>
      </c>
      <c r="G44" s="14" t="s">
        <v>133</v>
      </c>
      <c r="H44" s="14">
        <v>643015</v>
      </c>
      <c r="I44" s="14" t="str">
        <v>נפטא- נפטא</v>
      </c>
    </row>
    <row r="45" spans="1:15" ht="22.5">
      <c r="A45" s="14">
        <v>0.040000000000000001</v>
      </c>
      <c r="B45" s="14">
        <v>0.19</v>
      </c>
      <c r="C45" s="15">
        <v>4824.5</v>
      </c>
      <c r="D45" s="14">
        <v>33.100000000000001</v>
      </c>
      <c r="E45" s="15">
        <v>14575524.890000001</v>
      </c>
      <c r="F45" s="14" t="s">
        <v>52</v>
      </c>
      <c r="G45" s="14" t="s">
        <v>133</v>
      </c>
      <c r="H45" s="14">
        <v>394015</v>
      </c>
      <c r="I45" s="14" t="str">
        <v>רציו יהש- רציו</v>
      </c>
    </row>
    <row r="46" spans="1:15">
      <c r="A46" s="14">
        <v>0.01</v>
      </c>
      <c r="B46" s="14">
        <v>0.14000000000000001</v>
      </c>
      <c r="C46" s="15">
        <v>1338.54</v>
      </c>
      <c r="D46" s="15">
        <v>2250</v>
      </c>
      <c r="E46" s="15">
        <v>59490.589999999997</v>
      </c>
      <c r="F46" s="14" t="s">
        <v>52</v>
      </c>
      <c r="G46" s="14" t="str">
        <v>ביומד</v>
      </c>
      <c r="H46" s="14">
        <v>1106855</v>
      </c>
      <c r="I46" s="14" t="str">
        <v>מזור רובוטיקה- מזור רובוטיקה</v>
      </c>
    </row>
    <row r="47" spans="1:15">
      <c r="A47" s="14">
        <v>0.01</v>
      </c>
      <c r="B47" s="14">
        <v>0.059999999999999998</v>
      </c>
      <c r="C47" s="15">
        <v>1336.95</v>
      </c>
      <c r="D47" s="15">
        <v>14800</v>
      </c>
      <c r="E47" s="15">
        <v>9033.4200000000001</v>
      </c>
      <c r="F47" s="14" t="s">
        <v>52</v>
      </c>
      <c r="G47" s="14" t="s">
        <v>114</v>
      </c>
      <c r="H47" s="14">
        <v>1129501</v>
      </c>
      <c r="I47" s="14" t="str">
        <v>איידיאיי ביטוח- איי די אי ביטוח</v>
      </c>
    </row>
    <row r="48" spans="1:15">
      <c r="A48" s="14">
        <v>0</v>
      </c>
      <c r="B48" s="14">
        <v>0.029999999999999999</v>
      </c>
      <c r="C48" s="14">
        <v>325.72000000000003</v>
      </c>
      <c r="D48" s="15">
        <v>2264</v>
      </c>
      <c r="E48" s="15">
        <v>14386.950000000001</v>
      </c>
      <c r="F48" s="14" t="s">
        <v>52</v>
      </c>
      <c r="G48" s="14" t="s">
        <v>114</v>
      </c>
      <c r="H48" s="14">
        <v>1083682</v>
      </c>
      <c r="I48" s="14" t="str">
        <v>ביטוח ישיר- ביטוח ישיר</v>
      </c>
    </row>
    <row r="49" spans="1:15">
      <c r="A49" s="14">
        <v>0.11</v>
      </c>
      <c r="B49" s="14">
        <v>0.31</v>
      </c>
      <c r="C49" s="15">
        <v>12280.4</v>
      </c>
      <c r="D49" s="15">
        <v>1855</v>
      </c>
      <c r="E49" s="15">
        <v>662016.41000000003</v>
      </c>
      <c r="F49" s="14" t="s">
        <v>52</v>
      </c>
      <c r="G49" s="14" t="s">
        <v>114</v>
      </c>
      <c r="H49" s="14">
        <v>585018</v>
      </c>
      <c r="I49" s="14" t="str">
        <v>הראל- הראל השקעות</v>
      </c>
    </row>
    <row r="50" spans="1:15">
      <c r="A50" s="14">
        <v>0.089999999999999997</v>
      </c>
      <c r="B50" s="14">
        <v>0.29999999999999999</v>
      </c>
      <c r="C50" s="15">
        <v>10138.23</v>
      </c>
      <c r="D50" s="15">
        <v>6035</v>
      </c>
      <c r="E50" s="15">
        <v>167990.60000000001</v>
      </c>
      <c r="F50" s="14" t="s">
        <v>52</v>
      </c>
      <c r="G50" s="14" t="s">
        <v>114</v>
      </c>
      <c r="H50" s="14">
        <v>224014</v>
      </c>
      <c r="I50" s="14" t="str">
        <v>כלל ביטוח- כלל החזקות עסקי ביטוח</v>
      </c>
    </row>
    <row r="51" spans="1:15">
      <c r="A51" s="14">
        <v>0.050000000000000003</v>
      </c>
      <c r="B51" s="14">
        <v>0.23000000000000001</v>
      </c>
      <c r="C51" s="15">
        <v>5390.6700000000001</v>
      </c>
      <c r="D51" s="15">
        <v>3652</v>
      </c>
      <c r="E51" s="15">
        <v>147608.70000000001</v>
      </c>
      <c r="F51" s="14" t="s">
        <v>52</v>
      </c>
      <c r="G51" s="14" t="s">
        <v>114</v>
      </c>
      <c r="H51" s="14">
        <v>566018</v>
      </c>
      <c r="I51" s="14" t="str">
        <v>מנורה- מנורה מבטחים החזקות</v>
      </c>
    </row>
    <row r="52" spans="1:15">
      <c r="A52" s="14">
        <v>0.01</v>
      </c>
      <c r="B52" s="14">
        <v>0.029999999999999999</v>
      </c>
      <c r="C52" s="14">
        <v>846.63</v>
      </c>
      <c r="D52" s="15">
        <v>1162</v>
      </c>
      <c r="E52" s="15">
        <v>72859.770000000004</v>
      </c>
      <c r="F52" s="14" t="s">
        <v>52</v>
      </c>
      <c r="G52" s="14" t="s">
        <v>114</v>
      </c>
      <c r="H52" s="14">
        <v>767012</v>
      </c>
      <c r="I52" s="14" t="str">
        <v>*פניקס    1- פניקס</v>
      </c>
    </row>
    <row r="53" spans="1:15" ht="22.5">
      <c r="A53" s="14">
        <v>0</v>
      </c>
      <c r="B53" s="14">
        <v>0.029999999999999999</v>
      </c>
      <c r="C53" s="14">
        <v>280.20999999999998</v>
      </c>
      <c r="D53" s="15">
        <v>1305</v>
      </c>
      <c r="E53" s="15">
        <v>21471.709999999999</v>
      </c>
      <c r="F53" s="14" t="s">
        <v>52</v>
      </c>
      <c r="G53" s="14" t="s">
        <v>95</v>
      </c>
      <c r="H53" s="14">
        <v>722314</v>
      </c>
      <c r="I53" s="14" t="str">
        <v>אגוד- בנק איגוד</v>
      </c>
    </row>
    <row r="54" spans="1:15" ht="22.5">
      <c r="A54" s="14">
        <v>0.070000000000000007</v>
      </c>
      <c r="B54" s="14">
        <v>0.34999999999999998</v>
      </c>
      <c r="C54" s="15">
        <v>7752.7700000000004</v>
      </c>
      <c r="D54" s="15">
        <v>6218</v>
      </c>
      <c r="E54" s="15">
        <v>124682.67</v>
      </c>
      <c r="F54" s="14" t="s">
        <v>52</v>
      </c>
      <c r="G54" s="14" t="s">
        <v>95</v>
      </c>
      <c r="H54" s="14">
        <v>763011</v>
      </c>
      <c r="I54" s="14" t="str">
        <v>פיבי- פיבי</v>
      </c>
    </row>
    <row r="55" spans="1:15">
      <c r="A55" s="14">
        <v>0.01</v>
      </c>
      <c r="B55" s="14">
        <v>0.14000000000000001</v>
      </c>
      <c r="C55" s="15">
        <v>1576.4100000000001</v>
      </c>
      <c r="D55" s="15">
        <v>3491</v>
      </c>
      <c r="E55" s="15">
        <v>45156.309999999998</v>
      </c>
      <c r="F55" s="14" t="s">
        <v>52</v>
      </c>
      <c r="G55" s="14" t="s">
        <v>136</v>
      </c>
      <c r="H55" s="14">
        <v>1099654</v>
      </c>
      <c r="I55" s="14" t="str">
        <v>אלוט תקשורת- אלוט</v>
      </c>
    </row>
    <row r="56" spans="1:15">
      <c r="A56" s="14">
        <v>0.059999999999999998</v>
      </c>
      <c r="B56" s="14">
        <v>0.63</v>
      </c>
      <c r="C56" s="15">
        <v>6529.3299999999999</v>
      </c>
      <c r="D56" s="15">
        <v>2411</v>
      </c>
      <c r="E56" s="15">
        <v>270814.04999999999</v>
      </c>
      <c r="F56" s="14" t="s">
        <v>52</v>
      </c>
      <c r="G56" s="14" t="s">
        <v>136</v>
      </c>
      <c r="H56" s="14">
        <v>1082510</v>
      </c>
      <c r="I56" s="14" t="str">
        <v>גילת- גילת</v>
      </c>
    </row>
    <row r="57" spans="1:15">
      <c r="A57" s="14">
        <v>0.080000000000000002</v>
      </c>
      <c r="B57" s="14">
        <v>0.83999999999999997</v>
      </c>
      <c r="C57" s="15">
        <v>9027.0400000000009</v>
      </c>
      <c r="D57" s="15">
        <v>5224</v>
      </c>
      <c r="E57" s="15">
        <v>172799.45000000001</v>
      </c>
      <c r="F57" s="14" t="s">
        <v>52</v>
      </c>
      <c r="G57" s="14" t="s">
        <v>136</v>
      </c>
      <c r="H57" s="14">
        <v>1092345</v>
      </c>
      <c r="I57" s="14" t="str">
        <v>חלל- חלל תקשורת</v>
      </c>
    </row>
    <row r="58" spans="1:15">
      <c r="A58" s="14">
        <v>0.01</v>
      </c>
      <c r="B58" s="14">
        <v>0.089999999999999997</v>
      </c>
      <c r="C58" s="15">
        <v>1007.9</v>
      </c>
      <c r="D58" s="15">
        <v>2571</v>
      </c>
      <c r="E58" s="15">
        <v>39202.739999999998</v>
      </c>
      <c r="F58" s="14" t="s">
        <v>52</v>
      </c>
      <c r="G58" s="14" t="s">
        <v>136</v>
      </c>
      <c r="H58" s="14">
        <v>1082312</v>
      </c>
      <c r="I58" s="14" t="str">
        <v>מג'יק- מג'יק</v>
      </c>
    </row>
    <row r="59" spans="1:15">
      <c r="A59" s="14">
        <v>0.01</v>
      </c>
      <c r="B59" s="14">
        <v>0.059999999999999998</v>
      </c>
      <c r="C59" s="14">
        <v>578.29999999999995</v>
      </c>
      <c r="D59" s="15">
        <v>1311</v>
      </c>
      <c r="E59" s="15">
        <v>44111.089999999997</v>
      </c>
      <c r="F59" s="14" t="s">
        <v>52</v>
      </c>
      <c r="G59" s="14" t="s">
        <v>136</v>
      </c>
      <c r="H59" s="14">
        <v>1095819</v>
      </c>
      <c r="I59" s="14" t="str">
        <v>פריון נטוורק- פריון נטוורק</v>
      </c>
    </row>
    <row r="60" spans="1:15" ht="22.5">
      <c r="A60" s="14">
        <v>0.080000000000000002</v>
      </c>
      <c r="B60" s="14">
        <v>0.33000000000000002</v>
      </c>
      <c r="C60" s="15">
        <v>8930.5100000000002</v>
      </c>
      <c r="D60" s="15">
        <v>10330</v>
      </c>
      <c r="E60" s="15">
        <v>86452.210000000006</v>
      </c>
      <c r="F60" s="14" t="s">
        <v>52</v>
      </c>
      <c r="G60" s="14" t="str">
        <v>השקעה ואחזקות</v>
      </c>
      <c r="H60" s="14">
        <v>723007</v>
      </c>
      <c r="I60" s="14" t="str">
        <v>נורסטאר- נורסטאר</v>
      </c>
    </row>
    <row r="61" spans="1:15" ht="22.5">
      <c r="A61" s="14">
        <v>0</v>
      </c>
      <c r="B61" s="14">
        <v>0.029999999999999999</v>
      </c>
      <c r="C61" s="14">
        <v>224.30000000000001</v>
      </c>
      <c r="D61" s="14">
        <v>134.40000000000001</v>
      </c>
      <c r="E61" s="15">
        <v>166890.56</v>
      </c>
      <c r="F61" s="14" t="s">
        <v>52</v>
      </c>
      <c r="G61" s="14" t="s">
        <v>119</v>
      </c>
      <c r="H61" s="14">
        <v>7980204</v>
      </c>
      <c r="I61" s="14" t="str">
        <v>אידיבי פיתוח- אי די בי פיתוח</v>
      </c>
    </row>
    <row r="62" spans="1:15" ht="22.5">
      <c r="A62" s="14">
        <v>0.01</v>
      </c>
      <c r="B62" s="14">
        <v>0.17999999999999999</v>
      </c>
      <c r="C62" s="15">
        <v>1400.4000000000001</v>
      </c>
      <c r="D62" s="15">
        <v>2900</v>
      </c>
      <c r="E62" s="15">
        <v>48289.809999999998</v>
      </c>
      <c r="F62" s="14" t="s">
        <v>52</v>
      </c>
      <c r="G62" s="14" t="s">
        <v>119</v>
      </c>
      <c r="H62" s="14">
        <v>694034</v>
      </c>
      <c r="I62" s="14" t="str">
        <v>אלקו החזקות- אלקו החזקות</v>
      </c>
    </row>
    <row r="63" spans="1:15" ht="22.5">
      <c r="A63" s="14">
        <v>0.01</v>
      </c>
      <c r="B63" s="14">
        <v>0.089999999999999997</v>
      </c>
      <c r="C63" s="14">
        <v>798.11000000000001</v>
      </c>
      <c r="D63" s="15">
        <v>5567</v>
      </c>
      <c r="E63" s="15">
        <v>14336.530000000001</v>
      </c>
      <c r="F63" s="14" t="s">
        <v>52</v>
      </c>
      <c r="G63" s="14" t="s">
        <v>119</v>
      </c>
      <c r="H63" s="14">
        <v>755017</v>
      </c>
      <c r="I63" s="14" t="str">
        <v>אקויטל- אקויטל</v>
      </c>
    </row>
    <row r="64" spans="1:15" ht="22.5">
      <c r="A64" s="14">
        <v>0</v>
      </c>
      <c r="B64" s="14">
        <v>0.040000000000000001</v>
      </c>
      <c r="C64" s="14">
        <v>231.72</v>
      </c>
      <c r="D64" s="14">
        <v>745.39999999999998</v>
      </c>
      <c r="E64" s="15">
        <v>31086.27</v>
      </c>
      <c r="F64" s="14" t="s">
        <v>52</v>
      </c>
      <c r="G64" s="14" t="s">
        <v>119</v>
      </c>
      <c r="H64" s="14">
        <v>639013</v>
      </c>
      <c r="I64" s="14" t="str">
        <v>דיסקונט השקעות- דיסקונט השקעות</v>
      </c>
    </row>
    <row r="65" spans="1:15" ht="22.5">
      <c r="A65" s="14">
        <v>0.10000000000000001</v>
      </c>
      <c r="B65" s="14">
        <v>0.46999999999999997</v>
      </c>
      <c r="C65" s="15">
        <v>10871.110000000001</v>
      </c>
      <c r="D65" s="15">
        <v>13290</v>
      </c>
      <c r="E65" s="15">
        <v>81799.199999999997</v>
      </c>
      <c r="F65" s="14" t="s">
        <v>52</v>
      </c>
      <c r="G65" s="14" t="s">
        <v>119</v>
      </c>
      <c r="H65" s="14">
        <v>583013</v>
      </c>
      <c r="I65" s="14" t="str">
        <v>יואל- יואל</v>
      </c>
    </row>
    <row r="66" spans="1:15" ht="22.5">
      <c r="A66" s="14">
        <v>0.040000000000000001</v>
      </c>
      <c r="B66" s="14">
        <v>0.39000000000000001</v>
      </c>
      <c r="C66" s="15">
        <v>4057.4000000000001</v>
      </c>
      <c r="D66" s="15">
        <v>9802</v>
      </c>
      <c r="E66" s="15">
        <v>41393.559999999998</v>
      </c>
      <c r="F66" s="14" t="s">
        <v>52</v>
      </c>
      <c r="G66" s="14" t="s">
        <v>119</v>
      </c>
      <c r="H66" s="14">
        <v>127019</v>
      </c>
      <c r="I66" s="14" t="str">
        <v>מבטח שמיר- מבטח שמיר</v>
      </c>
    </row>
    <row r="67" spans="1:15" ht="22.5">
      <c r="A67" s="14">
        <v>0.040000000000000001</v>
      </c>
      <c r="B67" s="14">
        <v>0.27000000000000002</v>
      </c>
      <c r="C67" s="15">
        <v>4111.0699999999997</v>
      </c>
      <c r="D67" s="15">
        <v>10390</v>
      </c>
      <c r="E67" s="15">
        <v>39567.519999999997</v>
      </c>
      <c r="F67" s="14" t="s">
        <v>52</v>
      </c>
      <c r="G67" s="14" t="s">
        <v>119</v>
      </c>
      <c r="H67" s="14">
        <v>256016</v>
      </c>
      <c r="I67" s="14" t="str">
        <v>פורמולה- פורמולה</v>
      </c>
    </row>
    <row r="68" spans="1:15" ht="22.5">
      <c r="A68" s="14">
        <v>0.01</v>
      </c>
      <c r="B68" s="14">
        <v>0.14000000000000001</v>
      </c>
      <c r="C68" s="15">
        <v>1270.3900000000001</v>
      </c>
      <c r="D68" s="15">
        <v>3506</v>
      </c>
      <c r="E68" s="15">
        <v>36234.75</v>
      </c>
      <c r="F68" s="14" t="s">
        <v>52</v>
      </c>
      <c r="G68" s="14" t="s">
        <v>175</v>
      </c>
      <c r="H68" s="14">
        <v>1105055</v>
      </c>
      <c r="I68" s="14" t="str">
        <v>אבוג'ן- אבוגן</v>
      </c>
    </row>
    <row r="69" spans="1:15" ht="22.5">
      <c r="A69" s="14">
        <v>0.01</v>
      </c>
      <c r="B69" s="14">
        <v>0.14999999999999999</v>
      </c>
      <c r="C69" s="15">
        <v>1129.3900000000001</v>
      </c>
      <c r="D69" s="15">
        <v>1102</v>
      </c>
      <c r="E69" s="15">
        <v>102485.78</v>
      </c>
      <c r="F69" s="14" t="s">
        <v>52</v>
      </c>
      <c r="G69" s="14" t="s">
        <v>175</v>
      </c>
      <c r="H69" s="14">
        <v>1121730</v>
      </c>
      <c r="I69" s="14" t="str">
        <v>פלוריסטם- פלוריסטם</v>
      </c>
    </row>
    <row r="70" spans="1:15" ht="22.5">
      <c r="A70" s="14">
        <v>0.01</v>
      </c>
      <c r="B70" s="14">
        <v>0.11</v>
      </c>
      <c r="C70" s="14">
        <v>726.97000000000003</v>
      </c>
      <c r="D70" s="14">
        <v>685.89999999999998</v>
      </c>
      <c r="E70" s="15">
        <v>105987.88</v>
      </c>
      <c r="F70" s="14" t="s">
        <v>52</v>
      </c>
      <c r="G70" s="14" t="s">
        <v>175</v>
      </c>
      <c r="H70" s="14">
        <v>1120609</v>
      </c>
      <c r="I70" s="14" t="str">
        <v>Protalix- פרוטליקס</v>
      </c>
    </row>
    <row r="71" spans="1:15" ht="22.5">
      <c r="A71" s="14">
        <v>0.02</v>
      </c>
      <c r="B71" s="14">
        <v>0.14000000000000001</v>
      </c>
      <c r="C71" s="15">
        <v>2041.3800000000001</v>
      </c>
      <c r="D71" s="15">
        <v>2892</v>
      </c>
      <c r="E71" s="15">
        <v>70587.009999999995</v>
      </c>
      <c r="F71" s="14" t="s">
        <v>52</v>
      </c>
      <c r="G71" s="14" t="s">
        <v>175</v>
      </c>
      <c r="H71" s="14">
        <v>1085208</v>
      </c>
      <c r="I71" s="14" t="str">
        <v>קומפיוגן- קומפיוגן</v>
      </c>
    </row>
    <row r="72" spans="1:15">
      <c r="A72" s="14">
        <v>0.02</v>
      </c>
      <c r="B72" s="14">
        <v>0.12</v>
      </c>
      <c r="C72" s="15">
        <v>2243.0500000000002</v>
      </c>
      <c r="D72" s="15">
        <v>8778</v>
      </c>
      <c r="E72" s="15">
        <v>25553.139999999999</v>
      </c>
      <c r="F72" s="14" t="s">
        <v>52</v>
      </c>
      <c r="G72" s="14" t="s">
        <v>124</v>
      </c>
      <c r="H72" s="14">
        <v>1081868</v>
      </c>
      <c r="I72" s="14" t="str">
        <v>איתוראן- איתוראן</v>
      </c>
    </row>
    <row r="73" spans="1:15">
      <c r="A73" s="14">
        <v>0.029999999999999999</v>
      </c>
      <c r="B73" s="14">
        <v>0.059999999999999998</v>
      </c>
      <c r="C73" s="15">
        <v>2799.9099999999999</v>
      </c>
      <c r="D73" s="15">
        <v>4682</v>
      </c>
      <c r="E73" s="15">
        <v>59801.639999999999</v>
      </c>
      <c r="F73" s="14" t="s">
        <v>52</v>
      </c>
      <c r="G73" s="14" t="s">
        <v>124</v>
      </c>
      <c r="H73" s="14">
        <v>829010</v>
      </c>
      <c r="I73" s="14" t="str">
        <v>*דלק רכב- דלק רכב</v>
      </c>
    </row>
    <row r="74" spans="1:15">
      <c r="A74" s="14">
        <v>0.01</v>
      </c>
      <c r="B74" s="14">
        <v>0.080000000000000002</v>
      </c>
      <c r="C74" s="15">
        <v>1038.53</v>
      </c>
      <c r="D74" s="15">
        <v>9216</v>
      </c>
      <c r="E74" s="15">
        <v>11268.82</v>
      </c>
      <c r="F74" s="14" t="s">
        <v>52</v>
      </c>
      <c r="G74" s="14" t="s">
        <v>124</v>
      </c>
      <c r="H74" s="14">
        <v>1087022</v>
      </c>
      <c r="I74" s="14" t="str">
        <v>פוקס- פוקס</v>
      </c>
    </row>
    <row r="75" spans="1:15">
      <c r="A75" s="14">
        <v>0.029999999999999999</v>
      </c>
      <c r="B75" s="14">
        <v>0.41999999999999998</v>
      </c>
      <c r="C75" s="15">
        <v>3117.3299999999999</v>
      </c>
      <c r="D75" s="15">
        <v>1137</v>
      </c>
      <c r="E75" s="15">
        <v>274171.53000000003</v>
      </c>
      <c r="F75" s="14" t="s">
        <v>52</v>
      </c>
      <c r="G75" s="14" t="s">
        <v>124</v>
      </c>
      <c r="H75" s="14">
        <v>1082551</v>
      </c>
      <c r="I75" s="14" t="s">
        <v>178</v>
      </c>
    </row>
    <row r="76" spans="1:15">
      <c r="A76" s="14">
        <v>0.01</v>
      </c>
      <c r="B76" s="14">
        <v>0.050000000000000003</v>
      </c>
      <c r="C76" s="15">
        <v>1091.1400000000001</v>
      </c>
      <c r="D76" s="15">
        <v>15980</v>
      </c>
      <c r="E76" s="15">
        <v>6828.1800000000003</v>
      </c>
      <c r="F76" s="14" t="s">
        <v>52</v>
      </c>
      <c r="G76" s="14" t="s">
        <v>124</v>
      </c>
      <c r="H76" s="14">
        <v>1104249</v>
      </c>
      <c r="I76" s="14" t="str">
        <v>רמי לוי- רמי לוי בע"מ</v>
      </c>
    </row>
    <row r="77" spans="1:15">
      <c r="A77" s="14">
        <v>0.01</v>
      </c>
      <c r="B77" s="14">
        <v>0.050000000000000003</v>
      </c>
      <c r="C77" s="14">
        <v>987.01999999999998</v>
      </c>
      <c r="D77" s="14">
        <v>892.10000000000002</v>
      </c>
      <c r="E77" s="15">
        <v>110640.08</v>
      </c>
      <c r="F77" s="14" t="s">
        <v>52</v>
      </c>
      <c r="G77" s="14" t="s">
        <v>124</v>
      </c>
      <c r="H77" s="14">
        <v>777037</v>
      </c>
      <c r="I77" s="14" t="str">
        <v>שופרסל- שופרסל</v>
      </c>
    </row>
    <row r="78" spans="1:15" ht="22.5">
      <c r="A78" s="14">
        <v>0</v>
      </c>
      <c r="B78" s="14">
        <v>0.029999999999999999</v>
      </c>
      <c r="C78" s="14">
        <v>258.49000000000001</v>
      </c>
      <c r="D78" s="14">
        <v>995.79999999999995</v>
      </c>
      <c r="E78" s="15">
        <v>25957.860000000001</v>
      </c>
      <c r="F78" s="14" t="s">
        <v>52</v>
      </c>
      <c r="G78" s="14" t="s">
        <v>110</v>
      </c>
      <c r="H78" s="14">
        <v>1132315</v>
      </c>
      <c r="I78" s="14" t="str">
        <v>אשטרום קבוצה- קבוצת אשטרום בע''מ</v>
      </c>
    </row>
    <row r="79" spans="1:15">
      <c r="A79" s="14">
        <v>0.01</v>
      </c>
      <c r="B79" s="14">
        <v>0.029999999999999999</v>
      </c>
      <c r="C79" s="14">
        <v>646.57000000000005</v>
      </c>
      <c r="D79" s="14">
        <v>632.89999999999998</v>
      </c>
      <c r="E79" s="15">
        <v>102159.42999999999</v>
      </c>
      <c r="F79" s="14" t="s">
        <v>52</v>
      </c>
      <c r="G79" s="14" t="s">
        <v>110</v>
      </c>
      <c r="H79" s="14">
        <v>1133875</v>
      </c>
      <c r="I79" s="14" t="str">
        <v>שפיר הנדסה- שפיר הנדסה ותעשיה</v>
      </c>
    </row>
    <row r="80" spans="1:15" ht="33.75">
      <c r="A80" s="14">
        <v>0</v>
      </c>
      <c r="B80" s="14">
        <v>0.040000000000000001</v>
      </c>
      <c r="C80" s="14">
        <v>438.31999999999999</v>
      </c>
      <c r="D80" s="15">
        <v>6780</v>
      </c>
      <c r="E80" s="15">
        <v>6464.9200000000001</v>
      </c>
      <c r="F80" s="14" t="s">
        <v>52</v>
      </c>
      <c r="G80" s="14" t="s">
        <v>126</v>
      </c>
      <c r="H80" s="14">
        <v>416016</v>
      </c>
      <c r="I80" s="14" t="str">
        <v>וילאר- וילאר</v>
      </c>
    </row>
    <row r="81" spans="1:15" ht="33.75">
      <c r="A81" s="14">
        <v>0.01</v>
      </c>
      <c r="B81" s="14">
        <v>0.089999999999999997</v>
      </c>
      <c r="C81" s="14">
        <v>632.09000000000003</v>
      </c>
      <c r="D81" s="14">
        <v>351.30000000000001</v>
      </c>
      <c r="E81" s="15">
        <v>179930.07000000001</v>
      </c>
      <c r="F81" s="14" t="s">
        <v>52</v>
      </c>
      <c r="G81" s="14" t="s">
        <v>127</v>
      </c>
      <c r="H81" s="14">
        <v>611012</v>
      </c>
      <c r="I81" s="14" t="str">
        <v>אפריקה- אפריקה ישראל השקעות</v>
      </c>
    </row>
    <row r="82" spans="1:15" ht="33.75">
      <c r="A82" s="14">
        <v>0.12</v>
      </c>
      <c r="B82" s="14">
        <v>0.80000000000000004</v>
      </c>
      <c r="C82" s="15">
        <v>12643.41</v>
      </c>
      <c r="D82" s="15">
        <v>5525</v>
      </c>
      <c r="E82" s="15">
        <v>228840.09</v>
      </c>
      <c r="F82" s="14" t="s">
        <v>52</v>
      </c>
      <c r="G82" s="14" t="s">
        <v>127</v>
      </c>
      <c r="H82" s="14">
        <v>1091354</v>
      </c>
      <c r="I82" s="14" t="str">
        <v>אפריקה נכסים- אפריקה נכסים</v>
      </c>
    </row>
    <row r="83" spans="1:15" ht="33.75">
      <c r="A83" s="14">
        <v>0.14000000000000001</v>
      </c>
      <c r="B83" s="14">
        <v>0.42999999999999999</v>
      </c>
      <c r="C83" s="15">
        <v>15195.58</v>
      </c>
      <c r="D83" s="14">
        <v>881.29999999999995</v>
      </c>
      <c r="E83" s="15">
        <v>1724223.3</v>
      </c>
      <c r="F83" s="14" t="s">
        <v>52</v>
      </c>
      <c r="G83" s="14" t="s">
        <v>127</v>
      </c>
      <c r="H83" s="14">
        <v>1081942</v>
      </c>
      <c r="I83" s="14" t="str">
        <v>שיכון ובינוי (מניה)- שיכון ובינוי</v>
      </c>
    </row>
    <row r="84" spans="1:15" ht="22.5">
      <c r="A84" s="14">
        <v>0.01</v>
      </c>
      <c r="B84" s="14">
        <v>0.040000000000000001</v>
      </c>
      <c r="C84" s="14">
        <v>583.94000000000005</v>
      </c>
      <c r="D84" s="15">
        <v>24900</v>
      </c>
      <c r="E84" s="15">
        <v>2345.1399999999999</v>
      </c>
      <c r="F84" s="14" t="s">
        <v>52</v>
      </c>
      <c r="G84" s="14" t="s">
        <v>131</v>
      </c>
      <c r="H84" s="14">
        <v>699017</v>
      </c>
      <c r="I84" s="14" t="str">
        <v>נכסים בנין- נכסים ובניין</v>
      </c>
    </row>
    <row r="85" spans="1:15" ht="33.75">
      <c r="A85" s="14">
        <v>0.14999999999999999</v>
      </c>
      <c r="B85" s="14">
        <v>0.93999999999999995</v>
      </c>
      <c r="C85" s="15">
        <v>16163.76</v>
      </c>
      <c r="D85" s="15">
        <v>4583</v>
      </c>
      <c r="E85" s="15">
        <v>352689.56</v>
      </c>
      <c r="F85" s="14" t="s">
        <v>52</v>
      </c>
      <c r="G85" s="14" t="s">
        <v>107</v>
      </c>
      <c r="H85" s="14">
        <v>505016</v>
      </c>
      <c r="I85" s="14" t="str">
        <v>איידיאו אירופה- איידיאו גרופ</v>
      </c>
    </row>
    <row r="86" spans="1:15" ht="33.75">
      <c r="A86" s="14">
        <v>0.12</v>
      </c>
      <c r="B86" s="14">
        <v>0.28999999999999998</v>
      </c>
      <c r="C86" s="15">
        <v>13268.309999999999</v>
      </c>
      <c r="D86" s="15">
        <v>3069</v>
      </c>
      <c r="E86" s="15">
        <v>432333.17999999999</v>
      </c>
      <c r="F86" s="14" t="s">
        <v>52</v>
      </c>
      <c r="G86" s="14" t="s">
        <v>107</v>
      </c>
      <c r="H86" s="14">
        <v>390013</v>
      </c>
      <c r="I86" s="14" t="str">
        <v>אלוני חץ- אלוני חץ</v>
      </c>
    </row>
    <row r="87" spans="1:15" ht="33.75">
      <c r="A87" s="14">
        <v>0.02</v>
      </c>
      <c r="B87" s="14">
        <v>0.11</v>
      </c>
      <c r="C87" s="15">
        <v>1714.55</v>
      </c>
      <c r="D87" s="15">
        <v>11930</v>
      </c>
      <c r="E87" s="15">
        <v>14371.719999999999</v>
      </c>
      <c r="F87" s="14" t="s">
        <v>52</v>
      </c>
      <c r="G87" s="14" t="s">
        <v>107</v>
      </c>
      <c r="H87" s="14">
        <v>146019</v>
      </c>
      <c r="I87" s="14" t="str">
        <v>אלרוב- אלרוב</v>
      </c>
    </row>
    <row r="88" spans="1:15" ht="33.75">
      <c r="A88" s="14">
        <v>0.01</v>
      </c>
      <c r="B88" s="14">
        <v>0.080000000000000002</v>
      </c>
      <c r="C88" s="15">
        <v>1423.8499999999999</v>
      </c>
      <c r="D88" s="15">
        <v>8178</v>
      </c>
      <c r="E88" s="15">
        <v>17410.779999999999</v>
      </c>
      <c r="F88" s="14" t="s">
        <v>52</v>
      </c>
      <c r="G88" s="14" t="s">
        <v>107</v>
      </c>
      <c r="H88" s="14">
        <v>387019</v>
      </c>
      <c r="I88" s="14" t="str">
        <v>אלרוב נדלן ומלונאות- אלרוב נדלן</v>
      </c>
    </row>
    <row r="89" spans="1:15" ht="33.75">
      <c r="A89" s="14">
        <v>0.050000000000000003</v>
      </c>
      <c r="B89" s="14">
        <v>0.35999999999999999</v>
      </c>
      <c r="C89" s="15">
        <v>5438.4899999999998</v>
      </c>
      <c r="D89" s="15">
        <v>23680</v>
      </c>
      <c r="E89" s="15">
        <v>22966.610000000001</v>
      </c>
      <c r="F89" s="14" t="s">
        <v>52</v>
      </c>
      <c r="G89" s="14" t="s">
        <v>107</v>
      </c>
      <c r="H89" s="14">
        <v>1121607</v>
      </c>
      <c r="I89" s="14" t="str">
        <v>בראק אן וי- בראק קפיטל פרופרטיז אן וי</v>
      </c>
    </row>
    <row r="90" spans="1:15" ht="33.75">
      <c r="A90" s="14">
        <v>0</v>
      </c>
      <c r="B90" s="14">
        <v>0.029999999999999999</v>
      </c>
      <c r="C90" s="14">
        <v>338.35000000000002</v>
      </c>
      <c r="D90" s="15">
        <v>1422</v>
      </c>
      <c r="E90" s="15">
        <v>23793.990000000002</v>
      </c>
      <c r="F90" s="14" t="s">
        <v>52</v>
      </c>
      <c r="G90" s="14" t="s">
        <v>107</v>
      </c>
      <c r="H90" s="14">
        <v>198010</v>
      </c>
      <c r="I90" s="14" t="str">
        <v>כלכלית- כלכלית לירושלים</v>
      </c>
    </row>
    <row r="91" spans="1:15" ht="33.75">
      <c r="A91" s="14">
        <v>0.040000000000000001</v>
      </c>
      <c r="B91" s="14">
        <v>0.39000000000000001</v>
      </c>
      <c r="C91" s="15">
        <v>4473.0799999999999</v>
      </c>
      <c r="D91" s="15">
        <v>1650</v>
      </c>
      <c r="E91" s="15">
        <v>271095.84999999998</v>
      </c>
      <c r="F91" s="14" t="s">
        <v>52</v>
      </c>
      <c r="G91" s="14" t="s">
        <v>107</v>
      </c>
      <c r="H91" s="14">
        <v>1081686</v>
      </c>
      <c r="I91" s="14" t="str">
        <v>סאמיט- סאמיט</v>
      </c>
    </row>
    <row r="92" spans="1:15" ht="22.5">
      <c r="A92" s="14">
        <v>0.089999999999999997</v>
      </c>
      <c r="B92" s="14">
        <v>0.32000000000000001</v>
      </c>
      <c r="C92" s="15">
        <v>9810.7099999999991</v>
      </c>
      <c r="D92" s="15">
        <v>4178</v>
      </c>
      <c r="E92" s="15">
        <v>234818.26000000001</v>
      </c>
      <c r="F92" s="14" t="s">
        <v>52</v>
      </c>
      <c r="G92" s="14" t="s">
        <v>100</v>
      </c>
      <c r="H92" s="14">
        <v>1095835</v>
      </c>
      <c r="I92" s="14" t="str">
        <v>אירפורט סיטי- איירפורט סיטי</v>
      </c>
    </row>
    <row r="93" spans="1:15" ht="22.5">
      <c r="A93" s="14">
        <v>0.070000000000000007</v>
      </c>
      <c r="B93" s="14">
        <v>0.20999999999999999</v>
      </c>
      <c r="C93" s="15">
        <v>7697.7200000000003</v>
      </c>
      <c r="D93" s="15">
        <v>1315</v>
      </c>
      <c r="E93" s="15">
        <v>585377.87</v>
      </c>
      <c r="F93" s="14" t="s">
        <v>52</v>
      </c>
      <c r="G93" s="14" t="s">
        <v>100</v>
      </c>
      <c r="H93" s="14">
        <v>1097278</v>
      </c>
      <c r="I93" s="14" t="str">
        <v>אמות- אמות</v>
      </c>
    </row>
    <row r="94" spans="1:15" ht="22.5">
      <c r="A94" s="14">
        <v>0.040000000000000001</v>
      </c>
      <c r="B94" s="14">
        <v>0.54000000000000004</v>
      </c>
      <c r="C94" s="15">
        <v>4183.54</v>
      </c>
      <c r="D94" s="14">
        <v>994.20000000000005</v>
      </c>
      <c r="E94" s="15">
        <v>420794.46000000002</v>
      </c>
      <c r="F94" s="14" t="s">
        <v>52</v>
      </c>
      <c r="G94" s="14" t="s">
        <v>100</v>
      </c>
      <c r="H94" s="14">
        <v>251017</v>
      </c>
      <c r="I94" s="14" t="str">
        <v>אשטרום נכסים- אשטרום נכסים</v>
      </c>
    </row>
    <row r="95" spans="1:15" ht="22.5">
      <c r="A95" s="14">
        <v>0.089999999999999997</v>
      </c>
      <c r="B95" s="14">
        <v>0.40999999999999998</v>
      </c>
      <c r="C95" s="15">
        <v>9649.4799999999996</v>
      </c>
      <c r="D95" s="15">
        <v>19750</v>
      </c>
      <c r="E95" s="15">
        <v>48858.150000000001</v>
      </c>
      <c r="F95" s="14" t="s">
        <v>52</v>
      </c>
      <c r="G95" s="14" t="s">
        <v>100</v>
      </c>
      <c r="H95" s="14">
        <v>1097260</v>
      </c>
      <c r="I95" s="14" t="str">
        <v>ביג- ביג</v>
      </c>
    </row>
    <row r="96" spans="1:15" ht="22.5">
      <c r="A96" s="14">
        <v>0.12</v>
      </c>
      <c r="B96" s="14">
        <v>0.54000000000000004</v>
      </c>
      <c r="C96" s="15">
        <v>13236.030000000001</v>
      </c>
      <c r="D96" s="15">
        <v>122600</v>
      </c>
      <c r="E96" s="15">
        <v>10796.110000000001</v>
      </c>
      <c r="F96" s="14" t="s">
        <v>52</v>
      </c>
      <c r="G96" s="14" t="s">
        <v>100</v>
      </c>
      <c r="H96" s="14">
        <v>759019</v>
      </c>
      <c r="I96" s="14" t="str">
        <v>גב ים- גב ים</v>
      </c>
    </row>
    <row r="97" spans="1:15" ht="22.5">
      <c r="A97" s="14">
        <v>0.040000000000000001</v>
      </c>
      <c r="B97" s="14">
        <v>0.37</v>
      </c>
      <c r="C97" s="15">
        <v>4799.0799999999999</v>
      </c>
      <c r="D97" s="14">
        <v>438.5</v>
      </c>
      <c r="E97" s="15">
        <v>1094431.9399999999</v>
      </c>
      <c r="F97" s="14" t="s">
        <v>52</v>
      </c>
      <c r="G97" s="14" t="s">
        <v>100</v>
      </c>
      <c r="H97" s="14">
        <v>226019</v>
      </c>
      <c r="I97" s="14" t="s">
        <v>157</v>
      </c>
    </row>
    <row r="98" spans="1:15" ht="22.5">
      <c r="A98" s="14">
        <v>0.14999999999999999</v>
      </c>
      <c r="B98" s="14">
        <v>0.44</v>
      </c>
      <c r="C98" s="15">
        <v>15927.139999999999</v>
      </c>
      <c r="D98" s="15">
        <v>6385</v>
      </c>
      <c r="E98" s="15">
        <v>249446.17000000001</v>
      </c>
      <c r="F98" s="14" t="s">
        <v>52</v>
      </c>
      <c r="G98" s="14" t="s">
        <v>100</v>
      </c>
      <c r="H98" s="14">
        <v>1081215</v>
      </c>
      <c r="I98" s="14" t="str">
        <v>נצבא- נצבא החזקות</v>
      </c>
    </row>
    <row r="99" spans="1:15" ht="22.5">
      <c r="A99" s="14">
        <v>0.14000000000000001</v>
      </c>
      <c r="B99" s="14">
        <v>0.82999999999999996</v>
      </c>
      <c r="C99" s="15">
        <v>14852.08</v>
      </c>
      <c r="D99" s="15">
        <v>15440</v>
      </c>
      <c r="E99" s="15">
        <v>96192.259999999995</v>
      </c>
      <c r="F99" s="14" t="s">
        <v>52</v>
      </c>
      <c r="G99" s="14" t="s">
        <v>100</v>
      </c>
      <c r="H99" s="14">
        <v>1098565</v>
      </c>
      <c r="I99" s="14" t="str">
        <v>רבוע נדלן- רבוע כחול נדל"ן</v>
      </c>
    </row>
    <row r="100" spans="1:15" ht="22.5">
      <c r="A100" s="14">
        <v>0.029999999999999999</v>
      </c>
      <c r="B100" s="14">
        <v>0.14000000000000001</v>
      </c>
      <c r="C100" s="15">
        <v>2840.5100000000002</v>
      </c>
      <c r="D100" s="15">
        <v>1220</v>
      </c>
      <c r="E100" s="15">
        <v>232828.97</v>
      </c>
      <c r="F100" s="14" t="s">
        <v>52</v>
      </c>
      <c r="G100" s="14" t="s">
        <v>100</v>
      </c>
      <c r="H100" s="14">
        <v>1098920</v>
      </c>
      <c r="I100" s="14" t="str">
        <v>*ריט 1- ריט 1</v>
      </c>
    </row>
    <row r="101" spans="1:15" ht="22.5">
      <c r="A101" s="14">
        <v>0.029999999999999999</v>
      </c>
      <c r="B101" s="14">
        <v>0.47999999999999998</v>
      </c>
      <c r="C101" s="15">
        <v>3555.2600000000002</v>
      </c>
      <c r="D101" s="15">
        <v>1089</v>
      </c>
      <c r="E101" s="15">
        <v>326470.5</v>
      </c>
      <c r="F101" s="14" t="s">
        <v>52</v>
      </c>
      <c r="G101" s="14" t="s">
        <v>155</v>
      </c>
      <c r="H101" s="14">
        <v>1081843</v>
      </c>
      <c r="I101" s="14" t="str">
        <v>דש איפקס- דש איפקס</v>
      </c>
    </row>
    <row r="102" spans="1:15" ht="33.75">
      <c r="A102" s="14">
        <v>0.02</v>
      </c>
      <c r="B102" s="14">
        <v>0.10000000000000001</v>
      </c>
      <c r="C102" s="15">
        <v>1623.75</v>
      </c>
      <c r="D102" s="15">
        <v>3266</v>
      </c>
      <c r="E102" s="15">
        <v>49716.910000000003</v>
      </c>
      <c r="F102" s="14" t="s">
        <v>52</v>
      </c>
      <c r="G102" s="14" t="s">
        <v>101</v>
      </c>
      <c r="H102" s="14">
        <v>1087659</v>
      </c>
      <c r="I102" s="14" t="str">
        <v>סאפיינס- SAPIENS</v>
      </c>
    </row>
    <row r="103" spans="1:15" ht="33.75">
      <c r="A103" s="14">
        <v>0.070000000000000007</v>
      </c>
      <c r="B103" s="14">
        <v>0.35999999999999999</v>
      </c>
      <c r="C103" s="15">
        <v>7169.2799999999997</v>
      </c>
      <c r="D103" s="15">
        <v>6719</v>
      </c>
      <c r="E103" s="15">
        <v>106701.53</v>
      </c>
      <c r="F103" s="14" t="s">
        <v>52</v>
      </c>
      <c r="G103" s="14" t="s">
        <v>101</v>
      </c>
      <c r="H103" s="14">
        <v>1107663</v>
      </c>
      <c r="I103" s="14" t="str">
        <v>בי קומיוניקיישנס- בי.קומיוניקיישנס</v>
      </c>
    </row>
    <row r="104" spans="1:15" ht="33.75">
      <c r="A104" s="14">
        <v>0.02</v>
      </c>
      <c r="B104" s="14">
        <v>0.11</v>
      </c>
      <c r="C104" s="15">
        <v>2557.4099999999999</v>
      </c>
      <c r="D104" s="15">
        <v>4210</v>
      </c>
      <c r="E104" s="15">
        <v>60746.040000000001</v>
      </c>
      <c r="F104" s="14" t="s">
        <v>52</v>
      </c>
      <c r="G104" s="14" t="s">
        <v>101</v>
      </c>
      <c r="H104" s="14">
        <v>1123017</v>
      </c>
      <c r="I104" s="14" t="str">
        <v>לייב-פרסון- לייבפרסון</v>
      </c>
    </row>
    <row r="105" spans="1:15" ht="33.75">
      <c r="A105" s="14">
        <v>0.01</v>
      </c>
      <c r="B105" s="14">
        <v>0.089999999999999997</v>
      </c>
      <c r="C105" s="15">
        <v>1038.52</v>
      </c>
      <c r="D105" s="15">
        <v>2001</v>
      </c>
      <c r="E105" s="15">
        <v>51899.870000000003</v>
      </c>
      <c r="F105" s="14" t="s">
        <v>52</v>
      </c>
      <c r="G105" s="14" t="s">
        <v>101</v>
      </c>
      <c r="H105" s="14">
        <v>445015</v>
      </c>
      <c r="I105" s="14" t="str">
        <v>מטריקס- מטריקס</v>
      </c>
    </row>
    <row r="106" spans="1:15" ht="33.75">
      <c r="A106" s="14">
        <v>0.070000000000000007</v>
      </c>
      <c r="B106" s="14">
        <v>0.38</v>
      </c>
      <c r="C106" s="15">
        <v>7317.1999999999998</v>
      </c>
      <c r="D106" s="15">
        <v>1923</v>
      </c>
      <c r="E106" s="15">
        <v>380509.78999999998</v>
      </c>
      <c r="F106" s="14" t="s">
        <v>52</v>
      </c>
      <c r="G106" s="14" t="s">
        <v>101</v>
      </c>
      <c r="H106" s="14">
        <v>1101534</v>
      </c>
      <c r="I106" s="14" t="str">
        <v>סלקום- סלקום</v>
      </c>
    </row>
    <row r="107" spans="1:15" ht="33.75">
      <c r="A107" s="14">
        <v>0.14000000000000001</v>
      </c>
      <c r="B107" s="14">
        <v>0.84999999999999998</v>
      </c>
      <c r="C107" s="15">
        <v>14618.48</v>
      </c>
      <c r="D107" s="15">
        <v>1105</v>
      </c>
      <c r="E107" s="15">
        <v>1322939.6399999999</v>
      </c>
      <c r="F107" s="14" t="s">
        <v>52</v>
      </c>
      <c r="G107" s="14" t="s">
        <v>101</v>
      </c>
      <c r="H107" s="14">
        <v>1083484</v>
      </c>
      <c r="I107" s="14" t="str">
        <v>פרטנר- פרטנר</v>
      </c>
    </row>
    <row r="108" spans="1:15">
      <c r="A108" s="14">
        <v>0.01</v>
      </c>
      <c r="B108" s="14">
        <v>0.050000000000000003</v>
      </c>
      <c r="C108" s="14">
        <v>589.14999999999998</v>
      </c>
      <c r="D108" s="14">
        <v>365.39999999999998</v>
      </c>
      <c r="E108" s="15">
        <v>161233.26000000001</v>
      </c>
      <c r="F108" s="14" t="s">
        <v>52</v>
      </c>
      <c r="G108" s="14" t="s">
        <v>112</v>
      </c>
      <c r="H108" s="14">
        <v>1100957</v>
      </c>
      <c r="I108" s="14" t="str">
        <v>אבגול- אבגול</v>
      </c>
    </row>
    <row r="109" spans="1:15">
      <c r="A109" s="14">
        <v>0.070000000000000007</v>
      </c>
      <c r="B109" s="14">
        <v>0.26000000000000001</v>
      </c>
      <c r="C109" s="15">
        <v>7862.6099999999997</v>
      </c>
      <c r="D109" s="15">
        <v>11820</v>
      </c>
      <c r="E109" s="15">
        <v>66519.520000000004</v>
      </c>
      <c r="F109" s="14" t="s">
        <v>52</v>
      </c>
      <c r="G109" s="14" t="s">
        <v>112</v>
      </c>
      <c r="H109" s="14">
        <v>627034</v>
      </c>
      <c r="I109" s="14" t="str">
        <v>דלתא גליל- דלתא גליל</v>
      </c>
    </row>
    <row r="110" spans="1:15" ht="33.75">
      <c r="A110" s="14">
        <v>0.10000000000000001</v>
      </c>
      <c r="B110" s="14">
        <v>0.23999999999999999</v>
      </c>
      <c r="C110" s="15">
        <v>10785.52</v>
      </c>
      <c r="D110" s="14">
        <v>140</v>
      </c>
      <c r="E110" s="15">
        <v>7703944.21</v>
      </c>
      <c r="F110" s="14" t="s">
        <v>52</v>
      </c>
      <c r="G110" s="14" t="s">
        <v>106</v>
      </c>
      <c r="H110" s="14">
        <v>2590248</v>
      </c>
      <c r="I110" s="14" t="str">
        <v>בזן- בתי זיקוק לנפט</v>
      </c>
    </row>
    <row r="111" spans="1:15" ht="33.75">
      <c r="A111" s="14">
        <v>0.01</v>
      </c>
      <c r="B111" s="14">
        <v>0.050000000000000003</v>
      </c>
      <c r="C111" s="14">
        <v>654.77999999999997</v>
      </c>
      <c r="D111" s="15">
        <v>13430</v>
      </c>
      <c r="E111" s="15">
        <v>4875.4700000000003</v>
      </c>
      <c r="F111" s="14" t="s">
        <v>52</v>
      </c>
      <c r="G111" s="14" t="s">
        <v>106</v>
      </c>
      <c r="H111" s="14">
        <v>1081603</v>
      </c>
      <c r="I111" s="14" t="str">
        <v>פלסאון תעשיות- פלסאון</v>
      </c>
    </row>
    <row r="112" spans="1:15" ht="33.75">
      <c r="A112" s="14">
        <v>0</v>
      </c>
      <c r="B112" s="14">
        <v>0.070000000000000007</v>
      </c>
      <c r="C112" s="14">
        <v>531.30999999999995</v>
      </c>
      <c r="D112" s="15">
        <v>6434</v>
      </c>
      <c r="E112" s="15">
        <v>8257.8299999999999</v>
      </c>
      <c r="F112" s="14" t="s">
        <v>52</v>
      </c>
      <c r="G112" s="14" t="s">
        <v>98</v>
      </c>
      <c r="H112" s="14">
        <v>621011</v>
      </c>
      <c r="I112" s="14" t="str">
        <v>1 קרור- קרור אחזקות</v>
      </c>
    </row>
    <row r="113" spans="1:15" ht="45">
      <c r="A113" s="14">
        <v>0.050000000000000003</v>
      </c>
      <c r="B113" s="14">
        <v>0.10000000000000001</v>
      </c>
      <c r="C113" s="15">
        <v>5043.25</v>
      </c>
      <c r="D113" s="15">
        <v>6793</v>
      </c>
      <c r="E113" s="15">
        <v>74241.889999999999</v>
      </c>
      <c r="F113" s="14" t="s">
        <v>52</v>
      </c>
      <c r="G113" s="14" t="s">
        <v>153</v>
      </c>
      <c r="H113" s="14">
        <v>1082379</v>
      </c>
      <c r="I113" s="14" t="str">
        <v>טאואר- טאואר</v>
      </c>
    </row>
    <row r="114" spans="1:15" ht="45">
      <c r="A114" s="14">
        <v>0.01</v>
      </c>
      <c r="B114" s="14">
        <v>0.11</v>
      </c>
      <c r="C114" s="15">
        <v>1297.75</v>
      </c>
      <c r="D114" s="15">
        <v>16610</v>
      </c>
      <c r="E114" s="15">
        <v>7813.0900000000001</v>
      </c>
      <c r="F114" s="14" t="s">
        <v>52</v>
      </c>
      <c r="G114" s="14" t="s">
        <v>153</v>
      </c>
      <c r="H114" s="14">
        <v>1082692</v>
      </c>
      <c r="I114" s="14" t="str">
        <v>סיליקום בע'מ- סיליקום</v>
      </c>
    </row>
    <row r="115" spans="1:15">
      <c r="A115" s="14">
        <v>0.059999999999999998</v>
      </c>
      <c r="B115" s="14">
        <v>0.35999999999999999</v>
      </c>
      <c r="C115" s="15">
        <v>5965.1199999999999</v>
      </c>
      <c r="D115" s="15">
        <v>46650</v>
      </c>
      <c r="E115" s="15">
        <v>12786.969999999999</v>
      </c>
      <c r="F115" s="14" t="s">
        <v>52</v>
      </c>
      <c r="G115" s="14" t="s">
        <v>118</v>
      </c>
      <c r="H115" s="14">
        <v>739037</v>
      </c>
      <c r="I115" s="14" t="str">
        <v>אלקטרה- אלקטרה</v>
      </c>
    </row>
    <row r="116" spans="1:15">
      <c r="A116" s="13">
        <v>3.3199999999999998</v>
      </c>
      <c r="B116" s="13"/>
      <c r="C116" s="16">
        <v>357215.59999999998</v>
      </c>
      <c r="D116" s="13"/>
      <c r="E116" s="16">
        <v>35126390.770000003</v>
      </c>
      <c r="F116" s="13"/>
      <c r="G116" s="13"/>
      <c r="H116" s="13"/>
      <c r="I116" s="13" t="str">
        <v>סה"כ תל אביב 75</v>
      </c>
    </row>
    <row r="117" spans="1:15">
      <c r="A117" s="13"/>
      <c r="B117" s="13"/>
      <c r="C117" s="13"/>
      <c r="D117" s="13"/>
      <c r="E117" s="13"/>
      <c r="F117" s="13"/>
      <c r="G117" s="13"/>
      <c r="H117" s="13"/>
      <c r="I117" s="13" t="str">
        <v>מניות היתר</v>
      </c>
    </row>
    <row r="118" spans="1:15" ht="22.5">
      <c r="A118" s="14">
        <v>0.01</v>
      </c>
      <c r="B118" s="14">
        <v>0.11</v>
      </c>
      <c r="C118" s="14">
        <v>849.14999999999998</v>
      </c>
      <c r="D118" s="15">
        <v>3076</v>
      </c>
      <c r="E118" s="15">
        <v>27605.580000000002</v>
      </c>
      <c r="F118" s="14" t="s">
        <v>52</v>
      </c>
      <c r="G118" s="14" t="str">
        <v>אלקטרוניקה ואופטיקה</v>
      </c>
      <c r="H118" s="14">
        <v>1091651</v>
      </c>
      <c r="I118" s="14" t="str">
        <v>ארד- ארד</v>
      </c>
    </row>
    <row r="119" spans="1:15" ht="22.5">
      <c r="A119" s="14">
        <v>0</v>
      </c>
      <c r="B119" s="14">
        <v>0.02</v>
      </c>
      <c r="C119" s="14">
        <v>77.670000000000002</v>
      </c>
      <c r="D119" s="14">
        <v>195.80000000000001</v>
      </c>
      <c r="E119" s="15">
        <v>39665.989999999998</v>
      </c>
      <c r="F119" s="14" t="s">
        <v>52</v>
      </c>
      <c r="G119" s="14" t="s">
        <v>133</v>
      </c>
      <c r="H119" s="14">
        <v>1123355</v>
      </c>
      <c r="I119" s="14" t="str">
        <v>אנרג'יקס- אלוני חץ</v>
      </c>
    </row>
    <row r="120" spans="1:15" ht="22.5">
      <c r="A120" s="14">
        <v>0.029999999999999999</v>
      </c>
      <c r="B120" s="14">
        <v>0.65000000000000002</v>
      </c>
      <c r="C120" s="15">
        <v>3262.23</v>
      </c>
      <c r="D120" s="15">
        <v>3484</v>
      </c>
      <c r="E120" s="15">
        <v>93634.610000000001</v>
      </c>
      <c r="F120" s="14" t="s">
        <v>52</v>
      </c>
      <c r="G120" s="14" t="s">
        <v>133</v>
      </c>
      <c r="H120" s="14">
        <v>1093202</v>
      </c>
      <c r="I120" s="14" t="str">
        <v>דור אלון- דור אלון</v>
      </c>
    </row>
    <row r="121" spans="1:15" ht="22.5">
      <c r="A121" s="14">
        <v>0.01</v>
      </c>
      <c r="B121" s="14">
        <v>0.14000000000000001</v>
      </c>
      <c r="C121" s="14">
        <v>784.13</v>
      </c>
      <c r="D121" s="15">
        <v>8498</v>
      </c>
      <c r="E121" s="15">
        <v>9227.25</v>
      </c>
      <c r="F121" s="14" t="s">
        <v>52</v>
      </c>
      <c r="G121" s="14" t="s">
        <v>133</v>
      </c>
      <c r="H121" s="14">
        <v>810010</v>
      </c>
      <c r="I121" s="14" t="str">
        <v>*כהן פתוח- כהן פיתוח</v>
      </c>
    </row>
    <row r="122" spans="1:15">
      <c r="A122" s="14">
        <v>0</v>
      </c>
      <c r="B122" s="14">
        <v>0</v>
      </c>
      <c r="C122" s="14">
        <v>0</v>
      </c>
      <c r="D122" s="14">
        <v>0</v>
      </c>
      <c r="E122" s="14">
        <v>453.16000000000003</v>
      </c>
      <c r="F122" s="14" t="s">
        <v>52</v>
      </c>
      <c r="G122" s="14" t="s">
        <v>114</v>
      </c>
      <c r="H122" s="14">
        <v>697011</v>
      </c>
      <c r="I122" s="14" t="str">
        <v>הסנה מ ר 1 ש ח- אחר</v>
      </c>
    </row>
    <row r="123" spans="1:15" ht="22.5">
      <c r="A123" s="14">
        <v>0.050000000000000003</v>
      </c>
      <c r="B123" s="14">
        <v>0.60999999999999999</v>
      </c>
      <c r="C123" s="15">
        <v>4944.6700000000001</v>
      </c>
      <c r="D123" s="15">
        <v>775100</v>
      </c>
      <c r="E123" s="14">
        <v>637.94000000000005</v>
      </c>
      <c r="F123" s="14" t="s">
        <v>52</v>
      </c>
      <c r="G123" s="14" t="s">
        <v>95</v>
      </c>
      <c r="H123" s="14">
        <v>601013</v>
      </c>
      <c r="I123" s="14" t="str">
        <v>אוצר התישבות- אוהה</v>
      </c>
    </row>
    <row r="124" spans="1:15">
      <c r="A124" s="14">
        <v>0.01</v>
      </c>
      <c r="B124" s="14">
        <v>0.59999999999999998</v>
      </c>
      <c r="C124" s="14">
        <v>717.95000000000005</v>
      </c>
      <c r="D124" s="15">
        <v>1272</v>
      </c>
      <c r="E124" s="15">
        <v>56442.93</v>
      </c>
      <c r="F124" s="14" t="s">
        <v>52</v>
      </c>
      <c r="G124" s="14" t="s">
        <v>136</v>
      </c>
      <c r="H124" s="14">
        <v>265017</v>
      </c>
      <c r="I124" s="14" t="str">
        <v>אורביט- אורביט</v>
      </c>
    </row>
    <row r="125" spans="1:15">
      <c r="A125" s="14">
        <v>0</v>
      </c>
      <c r="B125" s="14">
        <v>1.45</v>
      </c>
      <c r="C125" s="14">
        <v>263.54000000000002</v>
      </c>
      <c r="D125" s="14">
        <v>180</v>
      </c>
      <c r="E125" s="15">
        <v>146412.03</v>
      </c>
      <c r="F125" s="14" t="s">
        <v>52</v>
      </c>
      <c r="G125" s="14" t="s">
        <v>136</v>
      </c>
      <c r="H125" s="14">
        <v>299016</v>
      </c>
      <c r="I125" s="14" t="str">
        <v>אראסאל- אר. אס. אל.</v>
      </c>
    </row>
    <row r="126" spans="1:15">
      <c r="A126" s="14">
        <v>0.02</v>
      </c>
      <c r="B126" s="14">
        <v>1.55</v>
      </c>
      <c r="C126" s="15">
        <v>1700</v>
      </c>
      <c r="D126" s="15">
        <v>1238</v>
      </c>
      <c r="E126" s="15">
        <v>137318.39000000001</v>
      </c>
      <c r="F126" s="14" t="s">
        <v>52</v>
      </c>
      <c r="G126" s="14" t="s">
        <v>136</v>
      </c>
      <c r="H126" s="14">
        <v>271015</v>
      </c>
      <c r="I126" s="14" t="str">
        <v>קו מנחה- בקרת פרסום</v>
      </c>
    </row>
    <row r="127" spans="1:15">
      <c r="A127" s="14">
        <v>0</v>
      </c>
      <c r="B127" s="14">
        <v>0.080000000000000002</v>
      </c>
      <c r="C127" s="14">
        <v>277.94999999999999</v>
      </c>
      <c r="D127" s="14">
        <v>435.10000000000002</v>
      </c>
      <c r="E127" s="15">
        <v>63882.18</v>
      </c>
      <c r="F127" s="14" t="s">
        <v>52</v>
      </c>
      <c r="G127" s="14" t="s">
        <v>136</v>
      </c>
      <c r="H127" s="14">
        <v>1085166</v>
      </c>
      <c r="I127" s="14" t="str">
        <v>סרגון- סרגון</v>
      </c>
    </row>
    <row r="128" spans="1:15">
      <c r="A128" s="14">
        <v>0.01</v>
      </c>
      <c r="B128" s="14">
        <v>0.28000000000000003</v>
      </c>
      <c r="C128" s="14">
        <v>615.10000000000002</v>
      </c>
      <c r="D128" s="15">
        <v>2052</v>
      </c>
      <c r="E128" s="15">
        <v>29975.860000000001</v>
      </c>
      <c r="F128" s="14" t="s">
        <v>52</v>
      </c>
      <c r="G128" s="14" t="s">
        <v>136</v>
      </c>
      <c r="H128" s="14">
        <v>328013</v>
      </c>
      <c r="I128" s="14" t="str">
        <v>פריורטק- פריורטק</v>
      </c>
    </row>
    <row r="129" spans="1:15" ht="22.5">
      <c r="A129" s="14">
        <v>0.01</v>
      </c>
      <c r="B129" s="14">
        <v>0.83999999999999997</v>
      </c>
      <c r="C129" s="15">
        <v>1129.21</v>
      </c>
      <c r="D129" s="15">
        <v>1142</v>
      </c>
      <c r="E129" s="15">
        <v>98879.660000000003</v>
      </c>
      <c r="F129" s="14" t="s">
        <v>52</v>
      </c>
      <c r="G129" s="14" t="s">
        <v>119</v>
      </c>
      <c r="H129" s="14">
        <v>363010</v>
      </c>
      <c r="I129" s="14" t="str">
        <v>אפליי- אפליי</v>
      </c>
    </row>
    <row r="130" spans="1:15" ht="22.5">
      <c r="A130" s="14">
        <v>0</v>
      </c>
      <c r="B130" s="14">
        <v>0.14999999999999999</v>
      </c>
      <c r="C130" s="14">
        <v>0.60999999999999999</v>
      </c>
      <c r="D130" s="14">
        <v>1</v>
      </c>
      <c r="E130" s="15">
        <v>61212.400000000001</v>
      </c>
      <c r="F130" s="14" t="s">
        <v>52</v>
      </c>
      <c r="G130" s="14" t="s">
        <v>119</v>
      </c>
      <c r="H130" s="14">
        <v>402016</v>
      </c>
      <c r="I130" s="14" t="str">
        <v>בוימלגרין- בוימלגרין</v>
      </c>
    </row>
    <row r="131" spans="1:15" ht="22.5">
      <c r="A131" s="14">
        <v>0</v>
      </c>
      <c r="B131" s="14">
        <v>0.20999999999999999</v>
      </c>
      <c r="C131" s="14">
        <v>354.94999999999999</v>
      </c>
      <c r="D131" s="14">
        <v>57.200000000000003</v>
      </c>
      <c r="E131" s="15">
        <v>620548.79000000004</v>
      </c>
      <c r="F131" s="14" t="s">
        <v>52</v>
      </c>
      <c r="G131" s="14" t="s">
        <v>119</v>
      </c>
      <c r="H131" s="14">
        <v>386011</v>
      </c>
      <c r="I131" s="14" t="str">
        <v>קווינקו- קווינקו</v>
      </c>
    </row>
    <row r="132" spans="1:15" ht="22.5">
      <c r="A132" s="14">
        <v>0</v>
      </c>
      <c r="B132" s="14">
        <v>0.13</v>
      </c>
      <c r="C132" s="14">
        <v>149.46000000000001</v>
      </c>
      <c r="D132" s="14">
        <v>80.799999999999997</v>
      </c>
      <c r="E132" s="15">
        <v>184977.20999999999</v>
      </c>
      <c r="F132" s="14" t="s">
        <v>52</v>
      </c>
      <c r="G132" s="14" t="s">
        <v>119</v>
      </c>
      <c r="H132" s="14">
        <v>1124478</v>
      </c>
      <c r="I132" s="14" t="str">
        <v>קרדן יזמות- קרדן יזמות</v>
      </c>
    </row>
    <row r="133" spans="1:15" ht="22.5">
      <c r="A133" s="14">
        <v>0.02</v>
      </c>
      <c r="B133" s="14">
        <v>0.88</v>
      </c>
      <c r="C133" s="15">
        <v>2622.46</v>
      </c>
      <c r="D133" s="14">
        <v>367</v>
      </c>
      <c r="E133" s="15">
        <v>714566.96999999997</v>
      </c>
      <c r="F133" s="14" t="s">
        <v>52</v>
      </c>
      <c r="G133" s="14" t="s">
        <v>119</v>
      </c>
      <c r="H133" s="14">
        <v>1210079</v>
      </c>
      <c r="I133" s="14" t="str">
        <v>קרדן ישראל- קרדן ישראל</v>
      </c>
    </row>
    <row r="134" spans="1:15" ht="22.5">
      <c r="A134" s="14">
        <v>0</v>
      </c>
      <c r="B134" s="14">
        <v>0.33000000000000002</v>
      </c>
      <c r="C134" s="14">
        <v>489.06</v>
      </c>
      <c r="D134" s="14">
        <v>134.19999999999999</v>
      </c>
      <c r="E134" s="15">
        <v>364424.97999999998</v>
      </c>
      <c r="F134" s="14" t="s">
        <v>52</v>
      </c>
      <c r="G134" s="14" t="s">
        <v>119</v>
      </c>
      <c r="H134" s="14">
        <v>1087949</v>
      </c>
      <c r="I134" s="14" t="str">
        <v>קרדן נ.ו- קרדן נ.ו</v>
      </c>
    </row>
    <row r="135" spans="1:15" ht="22.5">
      <c r="A135" s="14">
        <v>0.02</v>
      </c>
      <c r="B135" s="14">
        <v>1.0900000000000001</v>
      </c>
      <c r="C135" s="15">
        <v>1614.1400000000001</v>
      </c>
      <c r="D135" s="15">
        <v>2752</v>
      </c>
      <c r="E135" s="15">
        <v>58653.25</v>
      </c>
      <c r="F135" s="14" t="s">
        <v>52</v>
      </c>
      <c r="G135" s="14" t="s">
        <v>175</v>
      </c>
      <c r="H135" s="14">
        <v>1117795</v>
      </c>
      <c r="I135" s="14" t="str">
        <v>אינטק פארמה- אינטק פארמה</v>
      </c>
    </row>
    <row r="136" spans="1:15" ht="22.5">
      <c r="A136" s="14">
        <v>0.029999999999999999</v>
      </c>
      <c r="B136" s="14">
        <v>1</v>
      </c>
      <c r="C136" s="15">
        <v>3408.4000000000001</v>
      </c>
      <c r="D136" s="14">
        <v>188.09999999999999</v>
      </c>
      <c r="E136" s="15">
        <v>1812016.6100000001</v>
      </c>
      <c r="F136" s="14" t="s">
        <v>52</v>
      </c>
      <c r="G136" s="14" t="s">
        <v>175</v>
      </c>
      <c r="H136" s="14">
        <v>1102458</v>
      </c>
      <c r="I136" s="14" t="str">
        <v>איתמר מדיקל- איתמר מדיקל</v>
      </c>
    </row>
    <row r="137" spans="1:15" ht="22.5">
      <c r="A137" s="14">
        <v>0</v>
      </c>
      <c r="B137" s="14">
        <v>0.029999999999999999</v>
      </c>
      <c r="C137" s="14">
        <v>184.87</v>
      </c>
      <c r="D137" s="15">
        <v>1950</v>
      </c>
      <c r="E137" s="15">
        <v>9480.6299999999992</v>
      </c>
      <c r="F137" s="14" t="s">
        <v>52</v>
      </c>
      <c r="G137" s="14" t="s">
        <v>175</v>
      </c>
      <c r="H137" s="14">
        <v>749077</v>
      </c>
      <c r="I137" s="14" t="str">
        <v>אלרון- אלרון</v>
      </c>
    </row>
    <row r="138" spans="1:15" ht="22.5">
      <c r="A138" s="14">
        <v>0</v>
      </c>
      <c r="B138" s="14">
        <v>0.11</v>
      </c>
      <c r="C138" s="14">
        <v>160.58000000000001</v>
      </c>
      <c r="D138" s="14">
        <v>85.299999999999997</v>
      </c>
      <c r="E138" s="15">
        <v>188251.73000000001</v>
      </c>
      <c r="F138" s="14" t="s">
        <v>52</v>
      </c>
      <c r="G138" s="14" t="s">
        <v>175</v>
      </c>
      <c r="H138" s="14">
        <v>1101021</v>
      </c>
      <c r="I138" s="14" t="str">
        <v>אפליסוניקס- אפליסוניקס</v>
      </c>
    </row>
    <row r="139" spans="1:15" ht="22.5">
      <c r="A139" s="14">
        <v>0.01</v>
      </c>
      <c r="B139" s="14">
        <v>1.3100000000000001</v>
      </c>
      <c r="C139" s="15">
        <v>1260.73</v>
      </c>
      <c r="D139" s="14">
        <v>18.5</v>
      </c>
      <c r="E139" s="15">
        <v>6814758.8700000001</v>
      </c>
      <c r="F139" s="14" t="s">
        <v>52</v>
      </c>
      <c r="G139" s="14" t="s">
        <v>175</v>
      </c>
      <c r="H139" s="14">
        <v>1095223</v>
      </c>
      <c r="I139" s="14" t="str">
        <v>ביולייט- ביולייט</v>
      </c>
    </row>
    <row r="140" spans="1:15" ht="22.5">
      <c r="A140" s="14">
        <v>0</v>
      </c>
      <c r="B140" s="14">
        <v>0.56000000000000005</v>
      </c>
      <c r="C140" s="14">
        <v>19.73</v>
      </c>
      <c r="D140" s="14">
        <v>18.300000000000001</v>
      </c>
      <c r="E140" s="15">
        <v>107791.03</v>
      </c>
      <c r="F140" s="14" t="s">
        <v>52</v>
      </c>
      <c r="G140" s="14" t="s">
        <v>175</v>
      </c>
      <c r="H140" s="14">
        <v>1102045</v>
      </c>
      <c r="I140" s="14" t="str">
        <v>סיאלו- סיאלו</v>
      </c>
    </row>
    <row r="141" spans="1:15" ht="22.5">
      <c r="A141" s="14">
        <v>0.050000000000000003</v>
      </c>
      <c r="B141" s="14">
        <v>0.89000000000000001</v>
      </c>
      <c r="C141" s="15">
        <v>5611.75</v>
      </c>
      <c r="D141" s="15">
        <v>1759</v>
      </c>
      <c r="E141" s="15">
        <v>319030.76000000001</v>
      </c>
      <c r="F141" s="14" t="s">
        <v>52</v>
      </c>
      <c r="G141" s="14" t="s">
        <v>175</v>
      </c>
      <c r="H141" s="14">
        <v>1094119</v>
      </c>
      <c r="I141" s="14" t="str">
        <v>קמהדע- קמהדע</v>
      </c>
    </row>
    <row r="142" spans="1:15" ht="22.5">
      <c r="A142" s="14">
        <v>0.01</v>
      </c>
      <c r="B142" s="14">
        <v>1.76</v>
      </c>
      <c r="C142" s="15">
        <v>1198.1300000000001</v>
      </c>
      <c r="D142" s="14">
        <v>360</v>
      </c>
      <c r="E142" s="15">
        <v>332815.15999999997</v>
      </c>
      <c r="F142" s="14" t="s">
        <v>52</v>
      </c>
      <c r="G142" s="14" t="str">
        <v>כימיה, גומי ופלסטיק</v>
      </c>
      <c r="H142" s="14">
        <v>1094515</v>
      </c>
      <c r="I142" s="14" t="str">
        <v>ברם תעשיות- ברם תעשיות</v>
      </c>
    </row>
    <row r="143" spans="1:15">
      <c r="A143" s="14">
        <v>0</v>
      </c>
      <c r="B143" s="14">
        <v>0.059999999999999998</v>
      </c>
      <c r="C143" s="14">
        <v>3.71</v>
      </c>
      <c r="D143" s="14">
        <v>54.899999999999999</v>
      </c>
      <c r="E143" s="15">
        <v>6764.21</v>
      </c>
      <c r="F143" s="14" t="s">
        <v>52</v>
      </c>
      <c r="G143" s="14" t="s">
        <v>124</v>
      </c>
      <c r="H143" s="14">
        <v>1107523</v>
      </c>
      <c r="I143" s="14" t="str">
        <v>אייס דיפו- אייס אוטו דיפו</v>
      </c>
    </row>
    <row r="144" spans="1:15">
      <c r="A144" s="14">
        <v>0.01</v>
      </c>
      <c r="B144" s="14">
        <v>0.80000000000000004</v>
      </c>
      <c r="C144" s="15">
        <v>1433.97</v>
      </c>
      <c r="D144" s="15">
        <v>1788</v>
      </c>
      <c r="E144" s="15">
        <v>80199.440000000002</v>
      </c>
      <c r="F144" s="14" t="s">
        <v>52</v>
      </c>
      <c r="G144" s="14" t="s">
        <v>124</v>
      </c>
      <c r="H144" s="14">
        <v>1080753</v>
      </c>
      <c r="I144" s="14" t="str">
        <v>אילקס מדיקל- אילקס מדיקל</v>
      </c>
    </row>
    <row r="145" spans="1:15" ht="22.5">
      <c r="A145" s="14">
        <v>0</v>
      </c>
      <c r="B145" s="14">
        <v>0.059999999999999998</v>
      </c>
      <c r="C145" s="14">
        <v>243.09</v>
      </c>
      <c r="D145" s="15">
        <v>1820</v>
      </c>
      <c r="E145" s="15">
        <v>13356.73</v>
      </c>
      <c r="F145" s="14" t="s">
        <v>52</v>
      </c>
      <c r="G145" s="14" t="s">
        <v>124</v>
      </c>
      <c r="H145" s="14">
        <v>5010129</v>
      </c>
      <c r="I145" s="14" t="str">
        <v>אלקטרה צריכה- אלקטרה מוצרי צריכה</v>
      </c>
    </row>
    <row r="146" spans="1:15">
      <c r="A146" s="14">
        <v>0.01</v>
      </c>
      <c r="B146" s="14">
        <v>0.98999999999999999</v>
      </c>
      <c r="C146" s="15">
        <v>1068.02</v>
      </c>
      <c r="D146" s="15">
        <v>1057</v>
      </c>
      <c r="E146" s="15">
        <v>101042.45</v>
      </c>
      <c r="F146" s="14" t="s">
        <v>52</v>
      </c>
      <c r="G146" s="14" t="s">
        <v>124</v>
      </c>
      <c r="H146" s="14">
        <v>1094283</v>
      </c>
      <c r="I146" s="14" t="str">
        <v>ברימאג- ברימאג דיגיטל</v>
      </c>
    </row>
    <row r="147" spans="1:15">
      <c r="A147" s="14">
        <v>0.02</v>
      </c>
      <c r="B147" s="14">
        <v>0.56999999999999995</v>
      </c>
      <c r="C147" s="15">
        <v>2459.8400000000001</v>
      </c>
      <c r="D147" s="15">
        <v>1063</v>
      </c>
      <c r="E147" s="15">
        <v>231405.09</v>
      </c>
      <c r="F147" s="14" t="s">
        <v>52</v>
      </c>
      <c r="G147" s="14" t="s">
        <v>124</v>
      </c>
      <c r="H147" s="14">
        <v>1096148</v>
      </c>
      <c r="I147" s="14" t="str">
        <v>גולף- גולף</v>
      </c>
    </row>
    <row r="148" spans="1:15">
      <c r="A148" s="14">
        <v>0.02</v>
      </c>
      <c r="B148" s="14">
        <v>1.0600000000000001</v>
      </c>
      <c r="C148" s="15">
        <v>2017.1600000000001</v>
      </c>
      <c r="D148" s="14">
        <v>182.90000000000001</v>
      </c>
      <c r="E148" s="15">
        <v>1102878.5900000001</v>
      </c>
      <c r="F148" s="14" t="s">
        <v>52</v>
      </c>
      <c r="G148" s="14" t="s">
        <v>124</v>
      </c>
      <c r="H148" s="14">
        <v>103010</v>
      </c>
      <c r="I148" s="14" t="str">
        <v>טיב טעם- טיב טעם</v>
      </c>
    </row>
    <row r="149" spans="1:15">
      <c r="A149" s="14">
        <v>0.01</v>
      </c>
      <c r="B149" s="14">
        <v>0.10000000000000001</v>
      </c>
      <c r="C149" s="14">
        <v>970.14999999999998</v>
      </c>
      <c r="D149" s="14">
        <v>948.20000000000005</v>
      </c>
      <c r="E149" s="15">
        <v>102314.89999999999</v>
      </c>
      <c r="F149" s="14" t="s">
        <v>52</v>
      </c>
      <c r="G149" s="14" t="s">
        <v>124</v>
      </c>
      <c r="H149" s="14">
        <v>1091065</v>
      </c>
      <c r="I149" s="14" t="str">
        <v>מיטרוניקס- מיטרוניקס</v>
      </c>
    </row>
    <row r="150" spans="1:15">
      <c r="A150" s="14">
        <v>0.01</v>
      </c>
      <c r="B150" s="14">
        <v>0.25</v>
      </c>
      <c r="C150" s="15">
        <v>1156.23</v>
      </c>
      <c r="D150" s="15">
        <v>4185</v>
      </c>
      <c r="E150" s="15">
        <v>27628.049999999999</v>
      </c>
      <c r="F150" s="14" t="s">
        <v>52</v>
      </c>
      <c r="G150" s="14" t="s">
        <v>124</v>
      </c>
      <c r="H150" s="14">
        <v>288019</v>
      </c>
      <c r="I150" s="14" t="str">
        <v>סקופ- סקופ סחר מתכות</v>
      </c>
    </row>
    <row r="151" spans="1:15">
      <c r="A151" s="14">
        <v>0.01</v>
      </c>
      <c r="B151" s="14">
        <v>1.1000000000000001</v>
      </c>
      <c r="C151" s="14">
        <v>725.02999999999997</v>
      </c>
      <c r="D151" s="14">
        <v>470.69999999999999</v>
      </c>
      <c r="E151" s="15">
        <v>154032.57000000001</v>
      </c>
      <c r="F151" s="14" t="s">
        <v>52</v>
      </c>
      <c r="G151" s="14" t="s">
        <v>124</v>
      </c>
      <c r="H151" s="14">
        <v>769026</v>
      </c>
      <c r="I151" s="14" t="str">
        <v>רפק- רפק</v>
      </c>
    </row>
    <row r="152" spans="1:15" ht="22.5">
      <c r="A152" s="14">
        <v>0</v>
      </c>
      <c r="B152" s="14">
        <v>0.14000000000000001</v>
      </c>
      <c r="C152" s="14">
        <v>244.38</v>
      </c>
      <c r="D152" s="15">
        <v>2265</v>
      </c>
      <c r="E152" s="15">
        <v>10789.209999999999</v>
      </c>
      <c r="F152" s="14" t="s">
        <v>52</v>
      </c>
      <c r="G152" s="14" t="s">
        <v>124</v>
      </c>
      <c r="H152" s="14">
        <v>258012</v>
      </c>
      <c r="I152" s="14" t="str">
        <v>תדיראן הולדינגס- תדיראן הולדינגס בע''מ</v>
      </c>
    </row>
    <row r="153" spans="1:15" ht="22.5">
      <c r="A153" s="14">
        <v>0.040000000000000001</v>
      </c>
      <c r="B153" s="14">
        <v>0.48999999999999999</v>
      </c>
      <c r="C153" s="15">
        <v>4210.6499999999996</v>
      </c>
      <c r="D153" s="14">
        <v>857.89999999999998</v>
      </c>
      <c r="E153" s="15">
        <v>490808.78000000003</v>
      </c>
      <c r="F153" s="14" t="s">
        <v>52</v>
      </c>
      <c r="G153" s="14" t="s">
        <v>179</v>
      </c>
      <c r="H153" s="14">
        <v>1132356</v>
      </c>
      <c r="I153" s="14" t="str">
        <v>אינרום- אינרום</v>
      </c>
    </row>
    <row r="154" spans="1:15" ht="22.5">
      <c r="A154" s="14">
        <v>0.059999999999999998</v>
      </c>
      <c r="B154" s="14">
        <v>1.1299999999999999</v>
      </c>
      <c r="C154" s="15">
        <v>6971.2600000000002</v>
      </c>
      <c r="D154" s="14">
        <v>292.60000000000002</v>
      </c>
      <c r="E154" s="15">
        <v>2382523.8300000001</v>
      </c>
      <c r="F154" s="14" t="s">
        <v>52</v>
      </c>
      <c r="G154" s="14" t="s">
        <v>122</v>
      </c>
      <c r="H154" s="14">
        <v>715011</v>
      </c>
      <c r="I154" s="14" t="str">
        <v>אזורים- אזורים</v>
      </c>
    </row>
    <row r="155" spans="1:15" ht="22.5">
      <c r="A155" s="14">
        <v>0.029999999999999999</v>
      </c>
      <c r="B155" s="14">
        <v>0.46999999999999997</v>
      </c>
      <c r="C155" s="15">
        <v>3740.2800000000002</v>
      </c>
      <c r="D155" s="15">
        <v>6335</v>
      </c>
      <c r="E155" s="15">
        <v>59041.540000000001</v>
      </c>
      <c r="F155" s="14" t="s">
        <v>52</v>
      </c>
      <c r="G155" s="14" t="s">
        <v>122</v>
      </c>
      <c r="H155" s="14">
        <v>1097948</v>
      </c>
      <c r="I155" s="14" t="str">
        <v>אפריקה מגורים- אפריקה מגורים</v>
      </c>
    </row>
    <row r="156" spans="1:15" ht="22.5">
      <c r="A156" s="14">
        <v>0.01</v>
      </c>
      <c r="B156" s="14">
        <v>0.20999999999999999</v>
      </c>
      <c r="C156" s="14">
        <v>843.16999999999996</v>
      </c>
      <c r="D156" s="14">
        <v>199</v>
      </c>
      <c r="E156" s="15">
        <v>423704.71000000002</v>
      </c>
      <c r="F156" s="14" t="s">
        <v>52</v>
      </c>
      <c r="G156" s="14" t="s">
        <v>122</v>
      </c>
      <c r="H156" s="14">
        <v>1104314</v>
      </c>
      <c r="I156" s="14" t="str">
        <v>אשדר- אשדר</v>
      </c>
    </row>
    <row r="157" spans="1:15" ht="22.5">
      <c r="A157" s="14">
        <v>0.02</v>
      </c>
      <c r="B157" s="14">
        <v>0.33000000000000002</v>
      </c>
      <c r="C157" s="15">
        <v>2561.4699999999998</v>
      </c>
      <c r="D157" s="15">
        <v>4679</v>
      </c>
      <c r="E157" s="15">
        <v>54743.959999999999</v>
      </c>
      <c r="F157" s="14" t="s">
        <v>52</v>
      </c>
      <c r="G157" s="14" t="s">
        <v>122</v>
      </c>
      <c r="H157" s="14">
        <v>1090315</v>
      </c>
      <c r="I157" s="14" t="str">
        <v>דמרי- דמרי</v>
      </c>
    </row>
    <row r="158" spans="1:15" ht="22.5">
      <c r="A158" s="14">
        <v>0.029999999999999999</v>
      </c>
      <c r="B158" s="14">
        <v>0.59999999999999998</v>
      </c>
      <c r="C158" s="15">
        <v>3479.0999999999999</v>
      </c>
      <c r="D158" s="15">
        <v>2043</v>
      </c>
      <c r="E158" s="15">
        <v>170293.51999999999</v>
      </c>
      <c r="F158" s="14" t="s">
        <v>52</v>
      </c>
      <c r="G158" s="14" t="s">
        <v>122</v>
      </c>
      <c r="H158" s="14">
        <v>1084144</v>
      </c>
      <c r="I158" s="14" t="str">
        <v>דניה סיבוס- דניה סיבוס</v>
      </c>
    </row>
    <row r="159" spans="1:15" ht="22.5">
      <c r="A159" s="14">
        <v>0</v>
      </c>
      <c r="B159" s="14">
        <v>0.11</v>
      </c>
      <c r="C159" s="14">
        <v>86.939999999999998</v>
      </c>
      <c r="D159" s="14">
        <v>624.70000000000005</v>
      </c>
      <c r="E159" s="15">
        <v>13916.870000000001</v>
      </c>
      <c r="F159" s="14" t="s">
        <v>52</v>
      </c>
      <c r="G159" s="14" t="s">
        <v>122</v>
      </c>
      <c r="H159" s="14">
        <v>1102532</v>
      </c>
      <c r="I159" s="14" t="str">
        <v>חנן מור- חנן מור</v>
      </c>
    </row>
    <row r="160" spans="1:15" ht="22.5">
      <c r="A160" s="14">
        <v>0.040000000000000001</v>
      </c>
      <c r="B160" s="14">
        <v>1.1299999999999999</v>
      </c>
      <c r="C160" s="15">
        <v>4418.0500000000002</v>
      </c>
      <c r="D160" s="15">
        <v>1686</v>
      </c>
      <c r="E160" s="15">
        <v>262043.04000000001</v>
      </c>
      <c r="F160" s="14" t="s">
        <v>52</v>
      </c>
      <c r="G160" s="14" t="s">
        <v>122</v>
      </c>
      <c r="H160" s="14">
        <v>1104488</v>
      </c>
      <c r="I160" s="14" t="str">
        <v>מגה אור- מגה אור</v>
      </c>
    </row>
    <row r="161" spans="1:15" ht="22.5">
      <c r="A161" s="14">
        <v>0.01</v>
      </c>
      <c r="B161" s="14">
        <v>0.5</v>
      </c>
      <c r="C161" s="15">
        <v>1390.3099999999999</v>
      </c>
      <c r="D161" s="14">
        <v>152</v>
      </c>
      <c r="E161" s="15">
        <v>914675.08999999997</v>
      </c>
      <c r="F161" s="14" t="s">
        <v>52</v>
      </c>
      <c r="G161" s="14" t="s">
        <v>122</v>
      </c>
      <c r="H161" s="14">
        <v>1118447</v>
      </c>
      <c r="I161" s="14" t="str">
        <v>קרדן נדל"ן יזום מ"ר- קרדן נדל"ן</v>
      </c>
    </row>
    <row r="162" spans="1:15" ht="33.75">
      <c r="A162" s="14">
        <v>0.01</v>
      </c>
      <c r="B162" s="14">
        <v>0.60999999999999999</v>
      </c>
      <c r="C162" s="15">
        <v>1003.14</v>
      </c>
      <c r="D162" s="14">
        <v>688.89999999999998</v>
      </c>
      <c r="E162" s="15">
        <v>145615.26999999999</v>
      </c>
      <c r="F162" s="14" t="s">
        <v>52</v>
      </c>
      <c r="G162" s="14" t="s">
        <v>126</v>
      </c>
      <c r="H162" s="14">
        <v>1105196</v>
      </c>
      <c r="I162" s="14" t="str">
        <v>מישורים- מישורים חברה לפיתוח</v>
      </c>
    </row>
    <row r="163" spans="1:15" ht="33.75">
      <c r="A163" s="14">
        <v>0.02</v>
      </c>
      <c r="B163" s="14">
        <v>0.44</v>
      </c>
      <c r="C163" s="15">
        <v>2016.55</v>
      </c>
      <c r="D163" s="15">
        <v>49100</v>
      </c>
      <c r="E163" s="15">
        <v>4107.0200000000004</v>
      </c>
      <c r="F163" s="14" t="s">
        <v>52</v>
      </c>
      <c r="G163" s="14" t="s">
        <v>126</v>
      </c>
      <c r="H163" s="14">
        <v>155036</v>
      </c>
      <c r="I163" s="14" t="str">
        <v>מנרב- מנרב</v>
      </c>
    </row>
    <row r="164" spans="1:15" ht="33.75">
      <c r="A164" s="14">
        <v>0</v>
      </c>
      <c r="B164" s="14">
        <v>0</v>
      </c>
      <c r="C164" s="14">
        <v>0</v>
      </c>
      <c r="D164" s="14">
        <v>458</v>
      </c>
      <c r="E164" s="14">
        <v>0.10000000000000001</v>
      </c>
      <c r="F164" s="14" t="s">
        <v>52</v>
      </c>
      <c r="G164" s="14" t="s">
        <v>127</v>
      </c>
      <c r="H164" s="14">
        <v>771014</v>
      </c>
      <c r="I164" s="14" t="str">
        <v>אנגל משאבים- אנגל משאבים</v>
      </c>
    </row>
    <row r="165" spans="1:15" ht="33.75">
      <c r="A165" s="14">
        <v>0</v>
      </c>
      <c r="B165" s="14">
        <v>0.050000000000000003</v>
      </c>
      <c r="C165" s="14">
        <v>74.799999999999997</v>
      </c>
      <c r="D165" s="14">
        <v>22.800000000000001</v>
      </c>
      <c r="E165" s="15">
        <v>328080.09000000003</v>
      </c>
      <c r="F165" s="14" t="s">
        <v>52</v>
      </c>
      <c r="G165" s="14" t="s">
        <v>127</v>
      </c>
      <c r="H165" s="14">
        <v>1109917</v>
      </c>
      <c r="I165" s="14" t="s">
        <v>180</v>
      </c>
    </row>
    <row r="166" spans="1:15" ht="33.75">
      <c r="A166" s="14">
        <v>0</v>
      </c>
      <c r="B166" s="14">
        <v>0</v>
      </c>
      <c r="C166" s="14">
        <v>0</v>
      </c>
      <c r="D166" s="14">
        <v>100</v>
      </c>
      <c r="E166" s="14">
        <v>0.56000000000000005</v>
      </c>
      <c r="F166" s="14" t="s">
        <v>52</v>
      </c>
      <c r="G166" s="14" t="s">
        <v>127</v>
      </c>
      <c r="H166" s="14">
        <v>1109917</v>
      </c>
      <c r="I166" s="14" t="s">
        <v>180</v>
      </c>
    </row>
    <row r="167" spans="1:15" ht="33.75">
      <c r="A167" s="14">
        <v>0</v>
      </c>
      <c r="B167" s="14">
        <v>1.7</v>
      </c>
      <c r="C167" s="14">
        <v>18.079999999999998</v>
      </c>
      <c r="D167" s="14">
        <v>15.300000000000001</v>
      </c>
      <c r="E167" s="15">
        <v>118149</v>
      </c>
      <c r="F167" s="14" t="s">
        <v>52</v>
      </c>
      <c r="G167" s="14" t="s">
        <v>127</v>
      </c>
      <c r="H167" s="14">
        <v>549014</v>
      </c>
      <c r="I167" s="14" t="str">
        <v>פרופיט- פרופיט</v>
      </c>
    </row>
    <row r="168" spans="1:15" ht="33.75">
      <c r="A168" s="14">
        <v>0.080000000000000002</v>
      </c>
      <c r="B168" s="14">
        <v>1.3100000000000001</v>
      </c>
      <c r="C168" s="15">
        <v>8485.1599999999999</v>
      </c>
      <c r="D168" s="14">
        <v>570.5</v>
      </c>
      <c r="E168" s="15">
        <v>1487320.45</v>
      </c>
      <c r="F168" s="14" t="s">
        <v>52</v>
      </c>
      <c r="G168" s="14" t="s">
        <v>107</v>
      </c>
      <c r="H168" s="14">
        <v>1820083</v>
      </c>
      <c r="I168" s="14" t="str">
        <v>אדגר- אדגר</v>
      </c>
    </row>
    <row r="169" spans="1:15" ht="33.75">
      <c r="A169" s="14">
        <v>0.01</v>
      </c>
      <c r="B169" s="14">
        <v>0.44</v>
      </c>
      <c r="C169" s="15">
        <v>1104.4200000000001</v>
      </c>
      <c r="D169" s="14">
        <v>698.29999999999995</v>
      </c>
      <c r="E169" s="15">
        <v>158158.95999999999</v>
      </c>
      <c r="F169" s="14" t="s">
        <v>52</v>
      </c>
      <c r="G169" s="14" t="s">
        <v>107</v>
      </c>
      <c r="H169" s="14">
        <v>1094044</v>
      </c>
      <c r="I169" s="14" t="str">
        <v>אלקטרה נדלן- אלקטרה נדל"ן</v>
      </c>
    </row>
    <row r="170" spans="1:15" ht="22.5">
      <c r="A170" s="14">
        <v>0.040000000000000001</v>
      </c>
      <c r="B170" s="14">
        <v>0.67000000000000004</v>
      </c>
      <c r="C170" s="15">
        <v>4237.8400000000001</v>
      </c>
      <c r="D170" s="15">
        <v>2275</v>
      </c>
      <c r="E170" s="15">
        <v>186278.64000000001</v>
      </c>
      <c r="F170" s="14" t="s">
        <v>52</v>
      </c>
      <c r="G170" s="14" t="s">
        <v>155</v>
      </c>
      <c r="H170" s="14">
        <v>208017</v>
      </c>
      <c r="I170" s="14" t="str">
        <v>נאוי אלון- אחים נאוי</v>
      </c>
    </row>
    <row r="171" spans="1:15" ht="22.5">
      <c r="A171" s="14">
        <v>0.01</v>
      </c>
      <c r="B171" s="14">
        <v>0.70999999999999996</v>
      </c>
      <c r="C171" s="15">
        <v>1611.3199999999999</v>
      </c>
      <c r="D171" s="15">
        <v>1137</v>
      </c>
      <c r="E171" s="15">
        <v>141716.88</v>
      </c>
      <c r="F171" s="14" t="s">
        <v>52</v>
      </c>
      <c r="G171" s="14" t="s">
        <v>155</v>
      </c>
      <c r="H171" s="14">
        <v>1084482</v>
      </c>
      <c r="I171" s="14" t="str">
        <v>פועלים איביאי- פועלים אי.בי.אי</v>
      </c>
    </row>
    <row r="172" spans="1:15" ht="33.75">
      <c r="A172" s="14">
        <v>0.01</v>
      </c>
      <c r="B172" s="14">
        <v>0.28000000000000003</v>
      </c>
      <c r="C172" s="14">
        <v>756.35000000000002</v>
      </c>
      <c r="D172" s="15">
        <v>2049</v>
      </c>
      <c r="E172" s="15">
        <v>36913.059999999998</v>
      </c>
      <c r="F172" s="14" t="s">
        <v>52</v>
      </c>
      <c r="G172" s="14" t="s">
        <v>181</v>
      </c>
      <c r="H172" s="14">
        <v>1103506</v>
      </c>
      <c r="I172" s="14" t="str">
        <v>אוריין- אוריין</v>
      </c>
    </row>
    <row r="173" spans="1:15" ht="33.75">
      <c r="A173" s="14">
        <v>0.040000000000000001</v>
      </c>
      <c r="B173" s="14">
        <v>0.97999999999999998</v>
      </c>
      <c r="C173" s="15">
        <v>4346.6899999999996</v>
      </c>
      <c r="D173" s="14">
        <v>89.599999999999994</v>
      </c>
      <c r="E173" s="15">
        <v>4851219.7699999996</v>
      </c>
      <c r="F173" s="14" t="s">
        <v>52</v>
      </c>
      <c r="G173" s="14" t="s">
        <v>181</v>
      </c>
      <c r="H173" s="14">
        <v>1087824</v>
      </c>
      <c r="I173" s="14" t="str">
        <v>אל על- אל על</v>
      </c>
    </row>
    <row r="174" spans="1:15" ht="33.75">
      <c r="A174" s="14">
        <v>0.029999999999999999</v>
      </c>
      <c r="B174" s="14">
        <v>1.25</v>
      </c>
      <c r="C174" s="15">
        <v>3035.4899999999998</v>
      </c>
      <c r="D174" s="14">
        <v>589</v>
      </c>
      <c r="E174" s="15">
        <v>515364</v>
      </c>
      <c r="F174" s="14" t="s">
        <v>52</v>
      </c>
      <c r="G174" s="14" t="s">
        <v>181</v>
      </c>
      <c r="H174" s="14">
        <v>238014</v>
      </c>
      <c r="I174" s="14" t="str">
        <v>ממן- ממן</v>
      </c>
    </row>
    <row r="175" spans="1:15" ht="33.75">
      <c r="A175" s="14">
        <v>0</v>
      </c>
      <c r="B175" s="14">
        <v>0.01</v>
      </c>
      <c r="C175" s="14">
        <v>59.770000000000003</v>
      </c>
      <c r="D175" s="15">
        <v>2117</v>
      </c>
      <c r="E175" s="15">
        <v>2823.5100000000002</v>
      </c>
      <c r="F175" s="14" t="s">
        <v>52</v>
      </c>
      <c r="G175" s="14" t="s">
        <v>101</v>
      </c>
      <c r="H175" s="14">
        <v>1083443</v>
      </c>
      <c r="I175" s="14" t="str">
        <v>אינטרנט זהב- אינטרנט זהב</v>
      </c>
    </row>
    <row r="176" spans="1:15" ht="33.75">
      <c r="A176" s="14">
        <v>0</v>
      </c>
      <c r="B176" s="14">
        <v>0.14000000000000001</v>
      </c>
      <c r="C176" s="14">
        <v>144.88999999999999</v>
      </c>
      <c r="D176" s="14">
        <v>202.19999999999999</v>
      </c>
      <c r="E176" s="15">
        <v>71658.289999999994</v>
      </c>
      <c r="F176" s="14" t="s">
        <v>52</v>
      </c>
      <c r="G176" s="14" t="s">
        <v>101</v>
      </c>
      <c r="H176" s="14">
        <v>1101666</v>
      </c>
      <c r="I176" s="14" t="str">
        <v>בבילון- בבילון</v>
      </c>
    </row>
    <row r="177" spans="1:15" ht="33.75">
      <c r="A177" s="14">
        <v>0</v>
      </c>
      <c r="B177" s="14">
        <v>0.90000000000000002</v>
      </c>
      <c r="C177" s="14">
        <v>427.63999999999999</v>
      </c>
      <c r="D177" s="14">
        <v>252.59999999999999</v>
      </c>
      <c r="E177" s="15">
        <v>169295.60999999999</v>
      </c>
      <c r="F177" s="14" t="s">
        <v>52</v>
      </c>
      <c r="G177" s="14" t="s">
        <v>101</v>
      </c>
      <c r="H177" s="14">
        <v>1099787</v>
      </c>
      <c r="I177" s="14" t="str">
        <v>מיקרונט- מיקרונט</v>
      </c>
    </row>
    <row r="178" spans="1:15" ht="33.75">
      <c r="A178" s="14">
        <v>0</v>
      </c>
      <c r="B178" s="14">
        <v>0.78000000000000003</v>
      </c>
      <c r="C178" s="14">
        <v>274.07999999999998</v>
      </c>
      <c r="D178" s="14">
        <v>104.40000000000001</v>
      </c>
      <c r="E178" s="15">
        <v>262527.70000000001</v>
      </c>
      <c r="F178" s="14" t="s">
        <v>52</v>
      </c>
      <c r="G178" s="14" t="s">
        <v>101</v>
      </c>
      <c r="H178" s="14">
        <v>1080597</v>
      </c>
      <c r="I178" s="14" t="str">
        <v>סאטקום מערכות- סאטקום מערכות</v>
      </c>
    </row>
    <row r="179" spans="1:15" ht="22.5">
      <c r="A179" s="14">
        <v>0.02</v>
      </c>
      <c r="B179" s="14">
        <v>0.93000000000000005</v>
      </c>
      <c r="C179" s="15">
        <v>2309.1399999999999</v>
      </c>
      <c r="D179" s="14">
        <v>94.900000000000006</v>
      </c>
      <c r="E179" s="15">
        <v>2433231.1499999999</v>
      </c>
      <c r="F179" s="14" t="s">
        <v>52</v>
      </c>
      <c r="G179" s="14" t="s">
        <v>182</v>
      </c>
      <c r="H179" s="14">
        <v>1090141</v>
      </c>
      <c r="I179" s="14" t="str">
        <v>תדיר גן- תדיר גן</v>
      </c>
    </row>
    <row r="180" spans="1:15">
      <c r="A180" s="14">
        <v>0.02</v>
      </c>
      <c r="B180" s="14">
        <v>0.37</v>
      </c>
      <c r="C180" s="15">
        <v>1762.6099999999999</v>
      </c>
      <c r="D180" s="15">
        <v>6323</v>
      </c>
      <c r="E180" s="15">
        <v>27876.209999999999</v>
      </c>
      <c r="F180" s="14" t="s">
        <v>52</v>
      </c>
      <c r="G180" s="14" t="s">
        <v>112</v>
      </c>
      <c r="H180" s="14">
        <v>625012</v>
      </c>
      <c r="I180" s="14" t="str">
        <v>על בד- על בד</v>
      </c>
    </row>
    <row r="181" spans="1:15">
      <c r="A181" s="14">
        <v>0</v>
      </c>
      <c r="B181" s="14">
        <v>0.070000000000000007</v>
      </c>
      <c r="C181" s="14">
        <v>255.44999999999999</v>
      </c>
      <c r="D181" s="14">
        <v>500.69999999999999</v>
      </c>
      <c r="E181" s="15">
        <v>51018.389999999999</v>
      </c>
      <c r="F181" s="14" t="s">
        <v>52</v>
      </c>
      <c r="G181" s="14" t="s">
        <v>112</v>
      </c>
      <c r="H181" s="14">
        <v>1103878</v>
      </c>
      <c r="I181" s="14" t="str">
        <v>רבל- רבל</v>
      </c>
    </row>
    <row r="182" spans="1:15">
      <c r="A182" s="14">
        <v>0</v>
      </c>
      <c r="B182" s="14">
        <v>0.48999999999999999</v>
      </c>
      <c r="C182" s="14">
        <v>44.009999999999998</v>
      </c>
      <c r="D182" s="14">
        <v>24.100000000000001</v>
      </c>
      <c r="E182" s="15">
        <v>182612.14999999999</v>
      </c>
      <c r="F182" s="14" t="s">
        <v>52</v>
      </c>
      <c r="G182" s="14" t="s">
        <v>112</v>
      </c>
      <c r="H182" s="14">
        <v>1104033</v>
      </c>
      <c r="I182" s="14" t="str">
        <v>רוטקס- רוטקס</v>
      </c>
    </row>
    <row r="183" spans="1:15">
      <c r="A183" s="14">
        <v>0.089999999999999997</v>
      </c>
      <c r="B183" s="14">
        <v>1.5800000000000001</v>
      </c>
      <c r="C183" s="15">
        <v>10064.040000000001</v>
      </c>
      <c r="D183" s="15">
        <v>1815</v>
      </c>
      <c r="E183" s="15">
        <v>554492.57999999996</v>
      </c>
      <c r="F183" s="14" t="s">
        <v>52</v>
      </c>
      <c r="G183" s="14" t="s">
        <v>112</v>
      </c>
      <c r="H183" s="14">
        <v>1090547</v>
      </c>
      <c r="I183" s="14" t="str">
        <v>שלאג- שלאג</v>
      </c>
    </row>
    <row r="184" spans="1:15" ht="33.75">
      <c r="A184" s="14">
        <v>0.02</v>
      </c>
      <c r="B184" s="14">
        <v>1.1399999999999999</v>
      </c>
      <c r="C184" s="15">
        <v>1684.72</v>
      </c>
      <c r="D184" s="14">
        <v>976.79999999999995</v>
      </c>
      <c r="E184" s="15">
        <v>172473.07999999999</v>
      </c>
      <c r="F184" s="14" t="s">
        <v>52</v>
      </c>
      <c r="G184" s="14" t="s">
        <v>106</v>
      </c>
      <c r="H184" s="14">
        <v>1095892</v>
      </c>
      <c r="I184" s="14" t="str">
        <v>גניגר- גניגר</v>
      </c>
    </row>
    <row r="185" spans="1:15" ht="33.75">
      <c r="A185" s="14">
        <v>0.01</v>
      </c>
      <c r="B185" s="14">
        <v>0.19</v>
      </c>
      <c r="C185" s="14">
        <v>884.59000000000003</v>
      </c>
      <c r="D185" s="15">
        <v>4661</v>
      </c>
      <c r="E185" s="15">
        <v>18978.509999999998</v>
      </c>
      <c r="F185" s="14" t="s">
        <v>52</v>
      </c>
      <c r="G185" s="14" t="s">
        <v>98</v>
      </c>
      <c r="H185" s="14">
        <v>528018</v>
      </c>
      <c r="I185" s="14" t="str">
        <v>מעברות- מעברות</v>
      </c>
    </row>
    <row r="186" spans="1:15" ht="45">
      <c r="A186" s="14">
        <v>0.02</v>
      </c>
      <c r="B186" s="14">
        <v>0.5</v>
      </c>
      <c r="C186" s="15">
        <v>2494.4899999999998</v>
      </c>
      <c r="D186" s="15">
        <v>3623</v>
      </c>
      <c r="E186" s="15">
        <v>68851.389999999999</v>
      </c>
      <c r="F186" s="14" t="s">
        <v>52</v>
      </c>
      <c r="G186" s="14" t="s">
        <v>153</v>
      </c>
      <c r="H186" s="14">
        <v>1080324</v>
      </c>
      <c r="I186" s="14" t="str">
        <v>המלט- המלט</v>
      </c>
    </row>
    <row r="187" spans="1:15" ht="45">
      <c r="A187" s="14">
        <v>0.02</v>
      </c>
      <c r="B187" s="14">
        <v>0.68000000000000005</v>
      </c>
      <c r="C187" s="15">
        <v>1820.6400000000001</v>
      </c>
      <c r="D187" s="15">
        <v>3242</v>
      </c>
      <c r="E187" s="15">
        <v>56157.989999999998</v>
      </c>
      <c r="F187" s="14" t="s">
        <v>52</v>
      </c>
      <c r="G187" s="14" t="s">
        <v>153</v>
      </c>
      <c r="H187" s="14">
        <v>568014</v>
      </c>
      <c r="I187" s="14" t="str">
        <v>ספקטרוניקס- ספקטרוניקס</v>
      </c>
    </row>
    <row r="188" spans="1:15" ht="45">
      <c r="A188" s="14">
        <v>0.02</v>
      </c>
      <c r="B188" s="14">
        <v>1.8300000000000001</v>
      </c>
      <c r="C188" s="15">
        <v>1805.55</v>
      </c>
      <c r="D188" s="15">
        <v>1450</v>
      </c>
      <c r="E188" s="15">
        <v>124520.67</v>
      </c>
      <c r="F188" s="14" t="s">
        <v>52</v>
      </c>
      <c r="G188" s="14" t="s">
        <v>153</v>
      </c>
      <c r="H188" s="14">
        <v>412015</v>
      </c>
      <c r="I188" s="14" t="str">
        <v>פייטון- פייטון תעשיות בע"מ</v>
      </c>
    </row>
    <row r="189" spans="1:15">
      <c r="A189" s="13">
        <v>1.1200000000000001</v>
      </c>
      <c r="B189" s="13"/>
      <c r="C189" s="16">
        <v>120440.75999999999</v>
      </c>
      <c r="D189" s="13"/>
      <c r="E189" s="16">
        <v>31064267.579999998</v>
      </c>
      <c r="F189" s="13"/>
      <c r="G189" s="13"/>
      <c r="H189" s="13"/>
      <c r="I189" s="13" t="str">
        <v>סה"כ מניות היתר</v>
      </c>
    </row>
    <row r="190" spans="1:15">
      <c r="A190" s="13"/>
      <c r="B190" s="13"/>
      <c r="C190" s="13"/>
      <c r="D190" s="13"/>
      <c r="E190" s="13"/>
      <c r="F190" s="13"/>
      <c r="G190" s="13"/>
      <c r="H190" s="13"/>
      <c r="I190" s="13" t="str">
        <v>call 001 אופציות </v>
      </c>
    </row>
    <row r="191" spans="1:15">
      <c r="A191" s="14">
        <v>0</v>
      </c>
      <c r="B191" s="14">
        <v>0</v>
      </c>
      <c r="C191" s="14">
        <v>0</v>
      </c>
      <c r="D191" s="14">
        <v>0</v>
      </c>
      <c r="E191" s="14">
        <v>0</v>
      </c>
      <c r="F191" s="14">
        <v>0</v>
      </c>
      <c r="G191" s="14">
        <v>0</v>
      </c>
      <c r="H191" s="14">
        <v>0</v>
      </c>
      <c r="I191" s="14">
        <v>0</v>
      </c>
    </row>
    <row r="192" spans="1:15">
      <c r="A192" s="13">
        <v>0</v>
      </c>
      <c r="B192" s="13"/>
      <c r="C192" s="13">
        <v>0</v>
      </c>
      <c r="D192" s="13"/>
      <c r="E192" s="13">
        <v>0</v>
      </c>
      <c r="F192" s="13"/>
      <c r="G192" s="13"/>
      <c r="H192" s="13"/>
      <c r="I192" s="13" t="str">
        <v>סה"כ call 001 אופציות </v>
      </c>
    </row>
    <row r="193" spans="1:15">
      <c r="A193" s="13">
        <v>12.460000000000001</v>
      </c>
      <c r="B193" s="13"/>
      <c r="C193" s="16">
        <v>1339062.9199999999</v>
      </c>
      <c r="D193" s="13"/>
      <c r="E193" s="16">
        <v>172251800.55000001</v>
      </c>
      <c r="F193" s="13"/>
      <c r="G193" s="13"/>
      <c r="H193" s="13"/>
      <c r="I193" s="13" t="s">
        <v>65</v>
      </c>
    </row>
    <row r="194" spans="1:15">
      <c r="A194" s="13"/>
      <c r="B194" s="13"/>
      <c r="C194" s="13"/>
      <c r="D194" s="13"/>
      <c r="E194" s="13"/>
      <c r="F194" s="13"/>
      <c r="G194" s="13"/>
      <c r="H194" s="13"/>
      <c r="I194" s="13" t="s">
        <v>66</v>
      </c>
    </row>
    <row r="195" spans="1:15">
      <c r="A195" s="13"/>
      <c r="B195" s="13"/>
      <c r="C195" s="13"/>
      <c r="D195" s="13"/>
      <c r="E195" s="13"/>
      <c r="F195" s="13"/>
      <c r="G195" s="13"/>
      <c r="H195" s="13"/>
      <c r="I195" s="13" t="s">
        <v>89</v>
      </c>
    </row>
    <row r="196" spans="1:15" ht="22.5">
      <c r="A196" s="14">
        <v>0.01</v>
      </c>
      <c r="B196" s="14">
        <v>0</v>
      </c>
      <c r="C196" s="15">
        <v>1295.9000000000001</v>
      </c>
      <c r="D196" s="15">
        <v>2026</v>
      </c>
      <c r="E196" s="15">
        <v>63963.379999999997</v>
      </c>
      <c r="F196" s="14" t="s">
        <v>33</v>
      </c>
      <c r="G196" s="14" t="s">
        <v>169</v>
      </c>
      <c r="H196" s="14">
        <v>71223119</v>
      </c>
      <c r="I196" s="14" t="str">
        <v>SODASTREAM INT- SODA STREAM</v>
      </c>
    </row>
    <row r="197" spans="1:15" ht="22.5">
      <c r="A197" s="14">
        <v>0</v>
      </c>
      <c r="B197" s="14">
        <v>0</v>
      </c>
      <c r="C197" s="14">
        <v>317.86000000000001</v>
      </c>
      <c r="D197" s="14">
        <v>570</v>
      </c>
      <c r="E197" s="15">
        <v>55765.489999999998</v>
      </c>
      <c r="F197" s="14" t="s">
        <v>33</v>
      </c>
      <c r="G197" s="14" t="s">
        <v>173</v>
      </c>
      <c r="H197" s="14">
        <v>59212</v>
      </c>
      <c r="I197" s="14" t="str">
        <v>G.WILLI FOOD IN- G.WILLI FOOD</v>
      </c>
    </row>
    <row r="198" spans="1:15" ht="22.5">
      <c r="A198" s="14">
        <v>0.02</v>
      </c>
      <c r="B198" s="14">
        <v>0.28999999999999998</v>
      </c>
      <c r="C198" s="15">
        <v>1952.46</v>
      </c>
      <c r="D198" s="14">
        <v>178</v>
      </c>
      <c r="E198" s="15">
        <v>1096888</v>
      </c>
      <c r="F198" s="14" t="s">
        <v>33</v>
      </c>
      <c r="G198" s="14" t="str">
        <v>Consumers Discretionary</v>
      </c>
      <c r="H198" s="14">
        <v>707480821</v>
      </c>
      <c r="I198" s="14" t="str">
        <v>PROTALIX חסום יתקבל ב22.2.15- פרוטליקס</v>
      </c>
    </row>
    <row r="199" spans="1:15">
      <c r="A199" s="14">
        <v>0.01</v>
      </c>
      <c r="B199" s="14">
        <v>0</v>
      </c>
      <c r="C199" s="14">
        <v>792.12</v>
      </c>
      <c r="D199" s="14">
        <v>54</v>
      </c>
      <c r="E199" s="15">
        <v>1466888.2</v>
      </c>
      <c r="F199" s="14" t="s">
        <v>32</v>
      </c>
      <c r="G199" s="14" t="s">
        <v>167</v>
      </c>
      <c r="H199" s="14" t="str">
        <v>CY0100141015</v>
      </c>
      <c r="I199" s="14" t="str">
        <v>MIRLAND- מירלנד</v>
      </c>
    </row>
    <row r="200" spans="1:15">
      <c r="A200" s="14">
        <v>0.02</v>
      </c>
      <c r="B200" s="14">
        <v>0</v>
      </c>
      <c r="C200" s="15">
        <v>1769.4300000000001</v>
      </c>
      <c r="D200" s="14">
        <v>442</v>
      </c>
      <c r="E200" s="15">
        <v>400324.35999999999</v>
      </c>
      <c r="F200" s="14" t="s">
        <v>33</v>
      </c>
      <c r="G200" s="14" t="s">
        <v>183</v>
      </c>
      <c r="H200" s="14">
        <v>71311849</v>
      </c>
      <c r="I200" s="14" t="str">
        <v>KAMADA LTD- KAMADA</v>
      </c>
    </row>
    <row r="201" spans="1:15">
      <c r="A201" s="14">
        <v>0.02</v>
      </c>
      <c r="B201" s="14">
        <v>0</v>
      </c>
      <c r="C201" s="15">
        <v>1932.0599999999999</v>
      </c>
      <c r="D201" s="14">
        <v>724</v>
      </c>
      <c r="E201" s="15">
        <v>266859</v>
      </c>
      <c r="F201" s="14" t="s">
        <v>33</v>
      </c>
      <c r="G201" s="14" t="s">
        <v>183</v>
      </c>
      <c r="H201" s="14">
        <v>428623</v>
      </c>
      <c r="I201" s="14" t="str">
        <v>MEDIWOUND</v>
      </c>
    </row>
    <row r="202" spans="1:15">
      <c r="A202" s="14">
        <v>0</v>
      </c>
      <c r="B202" s="14">
        <v>0</v>
      </c>
      <c r="C202" s="14">
        <v>369.80000000000001</v>
      </c>
      <c r="D202" s="14">
        <v>724</v>
      </c>
      <c r="E202" s="15">
        <v>51077.449999999997</v>
      </c>
      <c r="F202" s="14" t="s">
        <v>33</v>
      </c>
      <c r="G202" s="14" t="s">
        <v>183</v>
      </c>
      <c r="H202" s="14" t="str">
        <v>IL0011316309</v>
      </c>
      <c r="I202" s="14" t="str">
        <v>MEDIWOUND LTD- MEDIWOUND</v>
      </c>
    </row>
    <row r="203" spans="1:15" ht="22.5">
      <c r="A203" s="14">
        <v>0</v>
      </c>
      <c r="B203" s="14">
        <v>0.58999999999999997</v>
      </c>
      <c r="C203" s="14">
        <v>93.170000000000002</v>
      </c>
      <c r="D203" s="14">
        <v>14.9</v>
      </c>
      <c r="E203" s="15">
        <v>625292.43000000005</v>
      </c>
      <c r="F203" s="14" t="s">
        <v>33</v>
      </c>
      <c r="G203" s="14" t="s">
        <v>177</v>
      </c>
      <c r="H203" s="14">
        <v>71052971</v>
      </c>
      <c r="I203" s="14" t="str">
        <v>ELBIT VISIONS RESTRICTED(EVSNF- EVS</v>
      </c>
    </row>
    <row r="204" spans="1:15" ht="22.5">
      <c r="A204" s="14">
        <v>0.01</v>
      </c>
      <c r="B204" s="14">
        <v>0</v>
      </c>
      <c r="C204" s="15">
        <v>1332.6500000000001</v>
      </c>
      <c r="D204" s="14">
        <v>650</v>
      </c>
      <c r="E204" s="15">
        <v>205022.81</v>
      </c>
      <c r="F204" s="14" t="s">
        <v>33</v>
      </c>
      <c r="G204" s="14" t="s">
        <v>177</v>
      </c>
      <c r="H204" s="14">
        <v>482001</v>
      </c>
      <c r="I204" s="14" t="str">
        <v>MAGIC SOFTWARE- MAGIC SOFTWARE</v>
      </c>
    </row>
    <row r="205" spans="1:15" ht="22.5">
      <c r="A205" s="14">
        <v>0.050000000000000003</v>
      </c>
      <c r="B205" s="14">
        <v>0</v>
      </c>
      <c r="C205" s="15">
        <v>5846.1599999999999</v>
      </c>
      <c r="D205" s="14">
        <v>820</v>
      </c>
      <c r="E205" s="15">
        <v>712946.63</v>
      </c>
      <c r="F205" s="14" t="s">
        <v>33</v>
      </c>
      <c r="G205" s="14" t="s">
        <v>177</v>
      </c>
      <c r="H205" s="14">
        <v>7583</v>
      </c>
      <c r="I205" s="14" t="str">
        <v>SAPIENS INTERNA- SAPIENS</v>
      </c>
    </row>
    <row r="206" spans="1:15" ht="22.5">
      <c r="A206" s="14">
        <v>0.040000000000000001</v>
      </c>
      <c r="B206" s="14">
        <v>0</v>
      </c>
      <c r="C206" s="15">
        <v>4818.4799999999996</v>
      </c>
      <c r="D206" s="15">
        <v>6193</v>
      </c>
      <c r="E206" s="15">
        <v>77805.300000000003</v>
      </c>
      <c r="F206" s="14" t="s">
        <v>33</v>
      </c>
      <c r="G206" s="14" t="s">
        <v>177</v>
      </c>
      <c r="H206" s="14" t="str">
        <v>US92343X1000</v>
      </c>
      <c r="I206" s="14" t="str">
        <v>VERINT- VERINT</v>
      </c>
    </row>
    <row r="207" spans="1:15" ht="22.5">
      <c r="A207" s="14">
        <v>0.02</v>
      </c>
      <c r="B207" s="14">
        <v>0.10000000000000001</v>
      </c>
      <c r="C207" s="15">
        <v>2184.5300000000002</v>
      </c>
      <c r="D207" s="15">
        <v>1912</v>
      </c>
      <c r="E207" s="15">
        <v>114253.86</v>
      </c>
      <c r="F207" s="14" t="s">
        <v>33</v>
      </c>
      <c r="G207" s="14" t="s">
        <v>177</v>
      </c>
      <c r="H207" s="14">
        <v>7955</v>
      </c>
      <c r="I207" s="14" t="str">
        <v>EZCHIP SEMICOND- איזיצ'יפ</v>
      </c>
    </row>
    <row r="208" spans="1:15" ht="22.5">
      <c r="A208" s="14">
        <v>0.12</v>
      </c>
      <c r="B208" s="14">
        <v>0</v>
      </c>
      <c r="C208" s="15">
        <v>12429.33</v>
      </c>
      <c r="D208" s="15">
        <v>1152</v>
      </c>
      <c r="E208" s="15">
        <v>1078935.22</v>
      </c>
      <c r="F208" s="14" t="s">
        <v>33</v>
      </c>
      <c r="G208" s="14" t="s">
        <v>177</v>
      </c>
      <c r="H208" s="14">
        <v>69690</v>
      </c>
      <c r="I208" s="14" t="str">
        <v>NOVA MEASURING- נובה</v>
      </c>
    </row>
    <row r="209" spans="1:15" ht="22.5">
      <c r="A209" s="14">
        <v>0.16</v>
      </c>
      <c r="B209" s="14">
        <v>0</v>
      </c>
      <c r="C209" s="15">
        <v>17479.889999999999</v>
      </c>
      <c r="D209" s="14">
        <v>435.10000000000002</v>
      </c>
      <c r="E209" s="15">
        <v>4017442.8599999999</v>
      </c>
      <c r="F209" s="14" t="s">
        <v>34</v>
      </c>
      <c r="G209" s="14" t="str">
        <v>REAL ESTATE</v>
      </c>
      <c r="H209" s="14" t="str">
        <v>JE00B3DCF752</v>
      </c>
      <c r="I209" s="14" t="str">
        <v>ATRIUM EURPPEAN- ATRIUM</v>
      </c>
    </row>
    <row r="210" spans="1:15">
      <c r="A210" s="14">
        <v>0.029999999999999999</v>
      </c>
      <c r="B210" s="14">
        <v>0</v>
      </c>
      <c r="C210" s="15">
        <v>3381.21</v>
      </c>
      <c r="D210" s="14">
        <v>870</v>
      </c>
      <c r="E210" s="15">
        <v>388644.45000000001</v>
      </c>
      <c r="F210" s="14" t="s">
        <v>33</v>
      </c>
      <c r="G210" s="14" t="s">
        <v>114</v>
      </c>
      <c r="H210" s="14" t="s">
        <v>184</v>
      </c>
      <c r="I210" s="14" t="str">
        <v>POINTER REST- POINTER</v>
      </c>
    </row>
    <row r="211" spans="1:15">
      <c r="A211" s="14">
        <v>0.040000000000000001</v>
      </c>
      <c r="B211" s="14">
        <v>0</v>
      </c>
      <c r="C211" s="15">
        <v>4013.9899999999998</v>
      </c>
      <c r="D211" s="14">
        <v>870</v>
      </c>
      <c r="E211" s="15">
        <v>461378.28000000003</v>
      </c>
      <c r="F211" s="14" t="s">
        <v>33</v>
      </c>
      <c r="G211" s="14" t="s">
        <v>136</v>
      </c>
      <c r="H211" s="14" t="s">
        <v>184</v>
      </c>
      <c r="I211" s="14" t="str">
        <v>POINTER- POINTER</v>
      </c>
    </row>
    <row r="212" spans="1:15">
      <c r="A212" s="14">
        <v>0.040000000000000001</v>
      </c>
      <c r="B212" s="14">
        <v>0</v>
      </c>
      <c r="C212" s="15">
        <v>4657.5900000000001</v>
      </c>
      <c r="D212" s="14">
        <v>605</v>
      </c>
      <c r="E212" s="15">
        <v>769850.08999999997</v>
      </c>
      <c r="F212" s="14" t="s">
        <v>33</v>
      </c>
      <c r="G212" s="14" t="s">
        <v>136</v>
      </c>
      <c r="H212" s="14">
        <v>9530</v>
      </c>
      <c r="I212" s="14" t="str">
        <v>גילת לווינים- גילת</v>
      </c>
    </row>
    <row r="213" spans="1:15">
      <c r="A213" s="14">
        <v>0</v>
      </c>
      <c r="B213" s="14">
        <v>0</v>
      </c>
      <c r="C213" s="14">
        <v>39.259999999999998</v>
      </c>
      <c r="D213" s="14">
        <v>27</v>
      </c>
      <c r="E213" s="15">
        <v>145404.38</v>
      </c>
      <c r="F213" s="14" t="s">
        <v>32</v>
      </c>
      <c r="G213" s="14" t="s">
        <v>136</v>
      </c>
      <c r="H213" s="14">
        <v>71081848</v>
      </c>
      <c r="I213" s="14" t="str">
        <v>SIMIGON- סימיגון</v>
      </c>
    </row>
    <row r="214" spans="1:15">
      <c r="A214" s="14">
        <v>0</v>
      </c>
      <c r="B214" s="14">
        <v>0</v>
      </c>
      <c r="C214" s="14">
        <v>16.120000000000001</v>
      </c>
      <c r="D214" s="14">
        <v>276</v>
      </c>
      <c r="E214" s="15">
        <v>5838.9799999999996</v>
      </c>
      <c r="F214" s="14" t="s">
        <v>33</v>
      </c>
      <c r="G214" s="14" t="s">
        <v>124</v>
      </c>
      <c r="H214" s="14" t="str">
        <v>IL0010825516</v>
      </c>
      <c r="I214" s="14" t="s">
        <v>178</v>
      </c>
    </row>
    <row r="215" spans="1:15" ht="33.75">
      <c r="A215" s="14">
        <v>0.02</v>
      </c>
      <c r="B215" s="14">
        <v>0.47999999999999998</v>
      </c>
      <c r="C215" s="15">
        <v>2664.5</v>
      </c>
      <c r="D215" s="14">
        <v>26.75</v>
      </c>
      <c r="E215" s="15">
        <v>9960765.3399999999</v>
      </c>
      <c r="F215" s="14" t="s">
        <v>33</v>
      </c>
      <c r="G215" s="14" t="s">
        <v>127</v>
      </c>
      <c r="H215" s="14" t="str">
        <v>CY0101380612</v>
      </c>
      <c r="I215" s="14" t="str">
        <v>AFRB LN- AFI DEVELOPMENT</v>
      </c>
    </row>
    <row r="216" spans="1:15" ht="33.75">
      <c r="A216" s="14">
        <v>0</v>
      </c>
      <c r="B216" s="14">
        <v>0.070000000000000007</v>
      </c>
      <c r="C216" s="14">
        <v>38.640000000000001</v>
      </c>
      <c r="D216" s="14">
        <v>3.3799999999999999</v>
      </c>
      <c r="E216" s="15">
        <v>1145010.5900000001</v>
      </c>
      <c r="F216" s="14" t="s">
        <v>32</v>
      </c>
      <c r="G216" s="14" t="s">
        <v>127</v>
      </c>
      <c r="H216" s="14" t="str">
        <v>NL0000686772</v>
      </c>
      <c r="I216" s="14" t="str">
        <v>PLAZA CENTERS NV- פלאזה סנטר</v>
      </c>
    </row>
    <row r="217" spans="1:15" ht="33.75">
      <c r="A217" s="14">
        <v>0.27000000000000002</v>
      </c>
      <c r="B217" s="14">
        <v>0.16</v>
      </c>
      <c r="C217" s="15">
        <v>28744.959999999999</v>
      </c>
      <c r="D217" s="15">
        <v>3802</v>
      </c>
      <c r="E217" s="15">
        <v>756048.28000000003</v>
      </c>
      <c r="F217" s="14" t="s">
        <v>33</v>
      </c>
      <c r="G217" s="14" t="s">
        <v>113</v>
      </c>
      <c r="H217" s="14" t="str">
        <v>ORA US EQUITY</v>
      </c>
      <c r="I217" s="14" t="str">
        <v>)ORMAT TECHNOLOGIES (ORA US- אורמת</v>
      </c>
    </row>
    <row r="218" spans="1:15" ht="33.75">
      <c r="A218" s="14">
        <v>0</v>
      </c>
      <c r="B218" s="14">
        <v>0</v>
      </c>
      <c r="C218" s="14">
        <v>378.38999999999999</v>
      </c>
      <c r="D218" s="14">
        <v>517</v>
      </c>
      <c r="E218" s="15">
        <v>73189.850000000006</v>
      </c>
      <c r="F218" s="14" t="s">
        <v>33</v>
      </c>
      <c r="G218" s="14" t="s">
        <v>101</v>
      </c>
      <c r="H218" s="14">
        <v>59147</v>
      </c>
      <c r="I218" s="14" t="str">
        <v>INTERNET GOLD- אינטרנט זהב</v>
      </c>
    </row>
    <row r="219" spans="1:15" ht="33.75">
      <c r="A219" s="14">
        <v>0</v>
      </c>
      <c r="B219" s="14">
        <v>0.089999999999999997</v>
      </c>
      <c r="C219" s="14">
        <v>501.43000000000001</v>
      </c>
      <c r="D219" s="14">
        <v>766</v>
      </c>
      <c r="E219" s="15">
        <v>65460.209999999999</v>
      </c>
      <c r="F219" s="14" t="s">
        <v>33</v>
      </c>
      <c r="G219" s="14" t="s">
        <v>101</v>
      </c>
      <c r="H219" s="14" t="str">
        <v>IL0010994981</v>
      </c>
      <c r="I219" s="14" t="str">
        <v>)RRSAT GLOBAL (RRST US- אראר סאט</v>
      </c>
    </row>
    <row r="220" spans="1:15" ht="33.75">
      <c r="A220" s="14">
        <v>0.02</v>
      </c>
      <c r="B220" s="14">
        <v>0.11</v>
      </c>
      <c r="C220" s="15">
        <v>2080.3800000000001</v>
      </c>
      <c r="D220" s="14">
        <v>480</v>
      </c>
      <c r="E220" s="15">
        <v>433412.69</v>
      </c>
      <c r="F220" s="14" t="s">
        <v>33</v>
      </c>
      <c r="G220" s="14" t="s">
        <v>101</v>
      </c>
      <c r="H220" s="14" t="str">
        <v>IL0011015349</v>
      </c>
      <c r="I220" s="14" t="str">
        <v>)CELLCOM ISRAEL LTD (CEL US- סלקום</v>
      </c>
    </row>
    <row r="221" spans="1:15" ht="33.75">
      <c r="A221" s="14">
        <v>0.01</v>
      </c>
      <c r="B221" s="14">
        <v>0.059999999999999998</v>
      </c>
      <c r="C221" s="14">
        <v>939.76999999999998</v>
      </c>
      <c r="D221" s="14">
        <v>272</v>
      </c>
      <c r="E221" s="15">
        <v>345503.88</v>
      </c>
      <c r="F221" s="14" t="s">
        <v>33</v>
      </c>
      <c r="G221" s="14" t="s">
        <v>101</v>
      </c>
      <c r="H221" s="14" t="str">
        <v>US70211M1099</v>
      </c>
      <c r="I221" s="14" t="str">
        <v>PARTNER COMMUNICATIONS(PTNR US- פרטנר</v>
      </c>
    </row>
    <row r="222" spans="1:15" ht="33.75">
      <c r="A222" s="14">
        <v>0.19</v>
      </c>
      <c r="B222" s="14">
        <v>0</v>
      </c>
      <c r="C222" s="15">
        <v>20672.02</v>
      </c>
      <c r="D222" s="14">
        <v>709</v>
      </c>
      <c r="E222" s="15">
        <v>2915659.1699999999</v>
      </c>
      <c r="F222" s="14" t="s">
        <v>33</v>
      </c>
      <c r="G222" s="14" t="s">
        <v>106</v>
      </c>
      <c r="H222" s="14">
        <v>71180293</v>
      </c>
      <c r="I222" s="14" t="str">
        <v>ISRAEL CHEMICALS LI- כימיקלים לישראל</v>
      </c>
    </row>
    <row r="223" spans="1:15" ht="45">
      <c r="A223" s="14">
        <v>0.17000000000000001</v>
      </c>
      <c r="B223" s="14">
        <v>0.67000000000000004</v>
      </c>
      <c r="C223" s="15">
        <v>18608.68</v>
      </c>
      <c r="D223" s="15">
        <v>1603</v>
      </c>
      <c r="E223" s="15">
        <v>1160865.74</v>
      </c>
      <c r="F223" s="14" t="s">
        <v>33</v>
      </c>
      <c r="G223" s="14" t="s">
        <v>153</v>
      </c>
      <c r="H223" s="14">
        <v>885</v>
      </c>
      <c r="I223" s="14" t="str">
        <v>ORBOTECH LTD- אורבוטק</v>
      </c>
    </row>
    <row r="224" spans="1:15" ht="45">
      <c r="A224" s="14">
        <v>0.040000000000000001</v>
      </c>
      <c r="B224" s="14">
        <v>0.059999999999999998</v>
      </c>
      <c r="C224" s="15">
        <v>4248.8199999999997</v>
      </c>
      <c r="D224" s="15">
        <v>4534</v>
      </c>
      <c r="E224" s="15">
        <v>93710.169999999998</v>
      </c>
      <c r="F224" s="14" t="s">
        <v>33</v>
      </c>
      <c r="G224" s="14" t="s">
        <v>153</v>
      </c>
      <c r="H224" s="14">
        <v>71092738</v>
      </c>
      <c r="I224" s="14" t="str">
        <v>MELLANOX TECH (MLNX US)- מלנוקס</v>
      </c>
    </row>
    <row r="225" spans="1:15" ht="45">
      <c r="A225" s="14">
        <v>0.059999999999999998</v>
      </c>
      <c r="B225" s="14">
        <v>0.040000000000000001</v>
      </c>
      <c r="C225" s="15">
        <v>6314.2700000000004</v>
      </c>
      <c r="D225" s="15">
        <v>6093</v>
      </c>
      <c r="E225" s="15">
        <v>103631.60000000001</v>
      </c>
      <c r="F225" s="14" t="s">
        <v>33</v>
      </c>
      <c r="G225" s="14" t="s">
        <v>153</v>
      </c>
      <c r="H225" s="14" t="str">
        <v>US6536561086</v>
      </c>
      <c r="I225" s="14" t="str">
        <v>(NICE SYSTEMS (NICEY- נייס</v>
      </c>
    </row>
    <row r="226" spans="1:15" ht="45">
      <c r="A226" s="14">
        <v>0.029999999999999999</v>
      </c>
      <c r="B226" s="14">
        <v>2.4100000000000001</v>
      </c>
      <c r="C226" s="15">
        <v>2874.3499999999999</v>
      </c>
      <c r="D226" s="14">
        <v>114</v>
      </c>
      <c r="E226" s="15">
        <v>2521357.0600000001</v>
      </c>
      <c r="F226" s="14" t="s">
        <v>33</v>
      </c>
      <c r="G226" s="14" t="s">
        <v>153</v>
      </c>
      <c r="H226" s="14">
        <v>71787</v>
      </c>
      <c r="I226" s="14" t="str">
        <v>CERAGON NETWORKS (CRNT)- סרגון</v>
      </c>
    </row>
    <row r="227" spans="1:15" ht="22.5">
      <c r="A227" s="14">
        <v>0.01</v>
      </c>
      <c r="B227" s="14">
        <v>0.26000000000000001</v>
      </c>
      <c r="C227" s="14">
        <v>897.64999999999998</v>
      </c>
      <c r="D227" s="14">
        <v>825</v>
      </c>
      <c r="E227" s="15">
        <v>108806.12</v>
      </c>
      <c r="F227" s="14" t="s">
        <v>35</v>
      </c>
      <c r="G227" s="14" t="s">
        <v>176</v>
      </c>
      <c r="H227" s="14">
        <v>2089</v>
      </c>
      <c r="I227" s="14" t="str">
        <v>SHL Telemedicine- SHL Telemedicine</v>
      </c>
    </row>
    <row r="228" spans="1:15" ht="22.5">
      <c r="A228" s="14">
        <v>0.25</v>
      </c>
      <c r="B228" s="14">
        <v>0.01</v>
      </c>
      <c r="C228" s="15">
        <v>26625.939999999999</v>
      </c>
      <c r="D228" s="15">
        <v>6230</v>
      </c>
      <c r="E228" s="15">
        <v>427382.59000000003</v>
      </c>
      <c r="F228" s="14" t="s">
        <v>33</v>
      </c>
      <c r="G228" s="14" t="s">
        <v>176</v>
      </c>
      <c r="H228" s="14">
        <v>2220</v>
      </c>
      <c r="I228" s="14" t="str">
        <v>TEVA SHS (TEVA)- טבע</v>
      </c>
    </row>
    <row r="229" spans="1:15" ht="22.5">
      <c r="A229" s="14">
        <v>0.19</v>
      </c>
      <c r="B229" s="14">
        <v>0.029999999999999999</v>
      </c>
      <c r="C229" s="15">
        <v>20194.369999999999</v>
      </c>
      <c r="D229" s="15">
        <v>16555</v>
      </c>
      <c r="E229" s="15">
        <v>121983.5</v>
      </c>
      <c r="F229" s="14" t="s">
        <v>33</v>
      </c>
      <c r="G229" s="14" t="s">
        <v>176</v>
      </c>
      <c r="H229" s="14" t="str">
        <v>US7142901039</v>
      </c>
      <c r="I229" s="14" t="str">
        <v>(PERRIGO COMPANY (PRGO- פריגו</v>
      </c>
    </row>
    <row r="230" spans="1:15" ht="22.5">
      <c r="A230" s="14">
        <v>0.029999999999999999</v>
      </c>
      <c r="B230" s="14">
        <v>0</v>
      </c>
      <c r="C230" s="15">
        <v>3440.8099999999999</v>
      </c>
      <c r="D230" s="14">
        <v>199.5</v>
      </c>
      <c r="E230" s="15">
        <v>1724714.8700000001</v>
      </c>
      <c r="F230" s="14" t="s">
        <v>32</v>
      </c>
      <c r="G230" s="14" t="s">
        <v>149</v>
      </c>
      <c r="H230" s="14">
        <v>71392047</v>
      </c>
      <c r="I230" s="14" t="str">
        <v>MATOMY MEDIA GR- MATOMY MEDIA</v>
      </c>
    </row>
    <row r="231" spans="1:15">
      <c r="A231" s="13">
        <v>1.8999999999999999</v>
      </c>
      <c r="B231" s="13"/>
      <c r="C231" s="16">
        <v>203947</v>
      </c>
      <c r="D231" s="13"/>
      <c r="E231" s="16">
        <v>33962082.840000004</v>
      </c>
      <c r="F231" s="13"/>
      <c r="G231" s="13"/>
      <c r="H231" s="13"/>
      <c r="I231" s="13" t="s">
        <v>90</v>
      </c>
    </row>
    <row r="232" spans="1:15">
      <c r="A232" s="13"/>
      <c r="B232" s="13"/>
      <c r="C232" s="13"/>
      <c r="D232" s="13"/>
      <c r="E232" s="13"/>
      <c r="F232" s="13"/>
      <c r="G232" s="13"/>
      <c r="H232" s="13"/>
      <c r="I232" s="13" t="s">
        <v>91</v>
      </c>
    </row>
    <row r="233" spans="1:15" ht="22.5">
      <c r="A233" s="14">
        <v>0.040000000000000001</v>
      </c>
      <c r="B233" s="14">
        <v>0</v>
      </c>
      <c r="C233" s="15">
        <v>4129.5699999999997</v>
      </c>
      <c r="D233" s="15">
        <v>5278</v>
      </c>
      <c r="E233" s="15">
        <v>78241.270000000004</v>
      </c>
      <c r="F233" s="14" t="s">
        <v>33</v>
      </c>
      <c r="G233" s="14" t="s">
        <v>169</v>
      </c>
      <c r="H233" s="14" t="str">
        <v>US02376R1023</v>
      </c>
      <c r="I233" s="14" t="str">
        <v>AAL US- AMERICAN AIRLINE</v>
      </c>
    </row>
    <row r="234" spans="1:15" ht="22.5">
      <c r="A234" s="14">
        <v>0.029999999999999999</v>
      </c>
      <c r="B234" s="14">
        <v>0</v>
      </c>
      <c r="C234" s="15">
        <v>2834.6399999999999</v>
      </c>
      <c r="D234" s="15">
        <v>3779</v>
      </c>
      <c r="E234" s="15">
        <v>75010.300000000003</v>
      </c>
      <c r="F234" s="14" t="s">
        <v>33</v>
      </c>
      <c r="G234" s="14" t="s">
        <v>169</v>
      </c>
      <c r="H234" s="14" t="str">
        <v>US0865161014</v>
      </c>
      <c r="I234" s="14" t="str">
        <v>BBY US- BEST BUY</v>
      </c>
    </row>
    <row r="235" spans="1:15" ht="22.5">
      <c r="A235" s="14">
        <v>0.02</v>
      </c>
      <c r="B235" s="14">
        <v>0</v>
      </c>
      <c r="C235" s="15">
        <v>2292.79</v>
      </c>
      <c r="D235" s="15">
        <v>5647</v>
      </c>
      <c r="E235" s="15">
        <v>40601.889999999999</v>
      </c>
      <c r="F235" s="14" t="s">
        <v>33</v>
      </c>
      <c r="G235" s="14" t="s">
        <v>169</v>
      </c>
      <c r="H235" s="14" t="str">
        <v>US20030N1019</v>
      </c>
      <c r="I235" s="14" t="str">
        <v>CMCSA US- COMCAST CORP</v>
      </c>
    </row>
    <row r="236" spans="1:15" ht="22.5">
      <c r="A236" s="14">
        <v>0.029999999999999999</v>
      </c>
      <c r="B236" s="14">
        <v>0</v>
      </c>
      <c r="C236" s="15">
        <v>3403.4000000000001</v>
      </c>
      <c r="D236" s="15">
        <v>4496</v>
      </c>
      <c r="E236" s="15">
        <v>75698.490000000005</v>
      </c>
      <c r="F236" s="14" t="s">
        <v>33</v>
      </c>
      <c r="G236" s="14" t="s">
        <v>169</v>
      </c>
      <c r="H236" s="14" t="str">
        <v>US2473617023</v>
      </c>
      <c r="I236" s="14" t="str">
        <v>DAL US- Delta Air Lines Inc</v>
      </c>
    </row>
    <row r="237" spans="1:15" ht="22.5">
      <c r="A237" s="14">
        <v>0.040000000000000001</v>
      </c>
      <c r="B237" s="14">
        <v>0</v>
      </c>
      <c r="C237" s="15">
        <v>3923.7199999999998</v>
      </c>
      <c r="D237" s="15">
        <v>2848</v>
      </c>
      <c r="E237" s="15">
        <v>137771.23999999999</v>
      </c>
      <c r="F237" s="14" t="s">
        <v>33</v>
      </c>
      <c r="G237" s="14" t="s">
        <v>169</v>
      </c>
      <c r="H237" s="14" t="str">
        <v>US23331A1097</v>
      </c>
      <c r="I237" s="14" t="str">
        <v>DHI US- DR HORTON</v>
      </c>
    </row>
    <row r="238" spans="1:15" ht="22.5">
      <c r="A238" s="14">
        <v>0.029999999999999999</v>
      </c>
      <c r="B238" s="14">
        <v>0</v>
      </c>
      <c r="C238" s="15">
        <v>2818.0500000000002</v>
      </c>
      <c r="D238" s="15">
        <v>6300</v>
      </c>
      <c r="E238" s="15">
        <v>44730.900000000001</v>
      </c>
      <c r="F238" s="14" t="s">
        <v>33</v>
      </c>
      <c r="G238" s="14" t="s">
        <v>169</v>
      </c>
      <c r="H238" s="14" t="str">
        <v>US3448491049</v>
      </c>
      <c r="I238" s="14" t="str">
        <v>FL US- Foot Locker Inc</v>
      </c>
    </row>
    <row r="239" spans="1:15" ht="22.5">
      <c r="A239" s="14">
        <v>0.01</v>
      </c>
      <c r="B239" s="14">
        <v>0</v>
      </c>
      <c r="C239" s="14">
        <v>894.54999999999995</v>
      </c>
      <c r="D239" s="15">
        <v>4333</v>
      </c>
      <c r="E239" s="15">
        <v>20645.060000000001</v>
      </c>
      <c r="F239" s="14" t="s">
        <v>33</v>
      </c>
      <c r="G239" s="14" t="s">
        <v>169</v>
      </c>
      <c r="H239" s="14" t="str">
        <v>US3647601083</v>
      </c>
      <c r="I239" s="14" t="str">
        <v>GPS US- Gap Inc</v>
      </c>
    </row>
    <row r="240" spans="1:15" ht="22.5">
      <c r="A240" s="14">
        <v>0.040000000000000001</v>
      </c>
      <c r="B240" s="14">
        <v>0</v>
      </c>
      <c r="C240" s="15">
        <v>3870.9400000000001</v>
      </c>
      <c r="D240" s="15">
        <v>3750</v>
      </c>
      <c r="E240" s="15">
        <v>103225.16</v>
      </c>
      <c r="F240" s="14" t="s">
        <v>33</v>
      </c>
      <c r="G240" s="14" t="s">
        <v>169</v>
      </c>
      <c r="H240" s="14" t="str">
        <v>US37045V1008</v>
      </c>
      <c r="I240" s="14" t="str">
        <v>GM US- GENERAL MOTORS</v>
      </c>
    </row>
    <row r="241" spans="1:15" ht="22.5">
      <c r="A241" s="14">
        <v>0.029999999999999999</v>
      </c>
      <c r="B241" s="14">
        <v>0</v>
      </c>
      <c r="C241" s="15">
        <v>3050.5100000000002</v>
      </c>
      <c r="D241" s="15">
        <v>11082</v>
      </c>
      <c r="E241" s="15">
        <v>27526.75</v>
      </c>
      <c r="F241" s="14" t="s">
        <v>33</v>
      </c>
      <c r="G241" s="14" t="s">
        <v>169</v>
      </c>
      <c r="H241" s="14" t="str">
        <v>US5218652049</v>
      </c>
      <c r="I241" s="14" t="str">
        <v>LEA US- LEAR</v>
      </c>
    </row>
    <row r="242" spans="1:15" ht="22.5">
      <c r="A242" s="14">
        <v>0.029999999999999999</v>
      </c>
      <c r="B242" s="14">
        <v>0</v>
      </c>
      <c r="C242" s="15">
        <v>2771.1500000000001</v>
      </c>
      <c r="D242" s="15">
        <v>6402</v>
      </c>
      <c r="E242" s="15">
        <v>43285.760000000002</v>
      </c>
      <c r="F242" s="14" t="s">
        <v>33</v>
      </c>
      <c r="G242" s="14" t="s">
        <v>169</v>
      </c>
      <c r="H242" s="14" t="str">
        <v>US5500211090</v>
      </c>
      <c r="I242" s="14" t="str">
        <v>LULU US- LULULEMON ATHLETICA</v>
      </c>
    </row>
    <row r="243" spans="1:15" ht="22.5">
      <c r="A243" s="14">
        <v>0.02</v>
      </c>
      <c r="B243" s="14">
        <v>0</v>
      </c>
      <c r="C243" s="15">
        <v>2322.7800000000002</v>
      </c>
      <c r="D243" s="15">
        <v>6491</v>
      </c>
      <c r="E243" s="15">
        <v>35784.699999999997</v>
      </c>
      <c r="F243" s="14" t="s">
        <v>33</v>
      </c>
      <c r="G243" s="14" t="s">
        <v>169</v>
      </c>
      <c r="H243" s="14" t="str">
        <v>US55616P1049</v>
      </c>
      <c r="I243" s="14" t="str">
        <v>M US- MACY'S</v>
      </c>
    </row>
    <row r="244" spans="1:15" ht="22.5">
      <c r="A244" s="14">
        <v>0.02</v>
      </c>
      <c r="B244" s="14">
        <v>0</v>
      </c>
      <c r="C244" s="15">
        <v>2500.3400000000001</v>
      </c>
      <c r="D244" s="15">
        <v>7025</v>
      </c>
      <c r="E244" s="15">
        <v>35592.040000000001</v>
      </c>
      <c r="F244" s="14" t="s">
        <v>32</v>
      </c>
      <c r="G244" s="14" t="s">
        <v>169</v>
      </c>
      <c r="H244" s="14" t="str">
        <v>GB0032089863</v>
      </c>
      <c r="I244" s="14" t="str">
        <v>NXT LN- NEXT PLC</v>
      </c>
    </row>
    <row r="245" spans="1:15" ht="22.5">
      <c r="A245" s="14">
        <v>0.029999999999999999</v>
      </c>
      <c r="B245" s="14">
        <v>0</v>
      </c>
      <c r="C245" s="15">
        <v>2692.71</v>
      </c>
      <c r="D245" s="15">
        <v>10033</v>
      </c>
      <c r="E245" s="15">
        <v>26838.57</v>
      </c>
      <c r="F245" s="14" t="s">
        <v>33</v>
      </c>
      <c r="G245" s="14" t="s">
        <v>169</v>
      </c>
      <c r="H245" s="14" t="str">
        <v>us6541061031</v>
      </c>
      <c r="I245" s="14" t="str">
        <v>NKE US- NIKE INC</v>
      </c>
    </row>
    <row r="246" spans="1:15" ht="22.5">
      <c r="A246" s="14">
        <v>0.01</v>
      </c>
      <c r="B246" s="14">
        <v>0</v>
      </c>
      <c r="C246" s="15">
        <v>1389.24</v>
      </c>
      <c r="D246" s="15">
        <v>8075</v>
      </c>
      <c r="E246" s="15">
        <v>17204.23</v>
      </c>
      <c r="F246" s="14" t="s">
        <v>33</v>
      </c>
      <c r="G246" s="14" t="s">
        <v>169</v>
      </c>
      <c r="H246" s="14" t="str">
        <v>US9043111072</v>
      </c>
      <c r="I246" s="14" t="str">
        <v>UA US- Under Armour Inc</v>
      </c>
    </row>
    <row r="247" spans="1:15" ht="22.5">
      <c r="A247" s="14">
        <v>0.02</v>
      </c>
      <c r="B247" s="14">
        <v>0</v>
      </c>
      <c r="C247" s="15">
        <v>1719.4000000000001</v>
      </c>
      <c r="D247" s="15">
        <v>2818</v>
      </c>
      <c r="E247" s="15">
        <v>61014.900000000001</v>
      </c>
      <c r="F247" s="14" t="s">
        <v>32</v>
      </c>
      <c r="G247" s="14" t="s">
        <v>173</v>
      </c>
      <c r="H247" s="14" t="str">
        <v>GB0006731235</v>
      </c>
      <c r="I247" s="14" t="str">
        <v>ABF LN- Associated British Foods PLC</v>
      </c>
    </row>
    <row r="248" spans="1:15" ht="22.5">
      <c r="A248" s="14">
        <v>0.02</v>
      </c>
      <c r="B248" s="14">
        <v>0</v>
      </c>
      <c r="C248" s="15">
        <v>1747.6099999999999</v>
      </c>
      <c r="D248" s="15">
        <v>2963</v>
      </c>
      <c r="E248" s="15">
        <v>58981.029999999999</v>
      </c>
      <c r="F248" s="14" t="s">
        <v>32</v>
      </c>
      <c r="G248" s="14" t="s">
        <v>173</v>
      </c>
      <c r="H248" s="14" t="str">
        <v>GB0004544929</v>
      </c>
      <c r="I248" s="14" t="str">
        <v>IMT LN- Imperial Tobacco Group PLC</v>
      </c>
    </row>
    <row r="249" spans="1:15" ht="22.5">
      <c r="A249" s="14">
        <v>0.01</v>
      </c>
      <c r="B249" s="14">
        <v>0</v>
      </c>
      <c r="C249" s="15">
        <v>1254.3900000000001</v>
      </c>
      <c r="D249" s="15">
        <v>5208</v>
      </c>
      <c r="E249" s="15">
        <v>24085.889999999999</v>
      </c>
      <c r="F249" s="14" t="s">
        <v>33</v>
      </c>
      <c r="G249" s="14" t="s">
        <v>173</v>
      </c>
      <c r="H249" s="14" t="str">
        <v>US9668371068</v>
      </c>
      <c r="I249" s="14" t="str">
        <v>WFM US- WHOLE FOODS</v>
      </c>
    </row>
    <row r="250" spans="1:15">
      <c r="A250" s="14">
        <v>0.02</v>
      </c>
      <c r="B250" s="14">
        <v>0</v>
      </c>
      <c r="C250" s="15">
        <v>1693.3399999999999</v>
      </c>
      <c r="D250" s="14">
        <v>829</v>
      </c>
      <c r="E250" s="15">
        <v>204262.67000000001</v>
      </c>
      <c r="F250" s="14" t="s">
        <v>32</v>
      </c>
      <c r="G250" s="14" t="s">
        <v>164</v>
      </c>
      <c r="H250" s="14" t="str">
        <v>GB0008762899</v>
      </c>
      <c r="I250" s="14" t="str">
        <v>BG LN- BG GROUP</v>
      </c>
    </row>
    <row r="251" spans="1:15">
      <c r="A251" s="14">
        <v>0.02</v>
      </c>
      <c r="B251" s="14">
        <v>0</v>
      </c>
      <c r="C251" s="15">
        <v>2032.1600000000001</v>
      </c>
      <c r="D251" s="15">
        <v>2953</v>
      </c>
      <c r="E251" s="15">
        <v>68816.789999999994</v>
      </c>
      <c r="F251" s="14" t="s">
        <v>33</v>
      </c>
      <c r="G251" s="14" t="s">
        <v>164</v>
      </c>
      <c r="H251" s="14" t="str">
        <v>US1270971039</v>
      </c>
      <c r="I251" s="14" t="str">
        <v>COG US- CABOT OIL &amp; GAS</v>
      </c>
    </row>
    <row r="252" spans="1:15">
      <c r="A252" s="14">
        <v>0.02</v>
      </c>
      <c r="B252" s="14">
        <v>0</v>
      </c>
      <c r="C252" s="15">
        <v>2157.9899999999998</v>
      </c>
      <c r="D252" s="15">
        <v>4512</v>
      </c>
      <c r="E252" s="15">
        <v>47827.699999999997</v>
      </c>
      <c r="F252" s="14" t="s">
        <v>33</v>
      </c>
      <c r="G252" s="14" t="s">
        <v>164</v>
      </c>
      <c r="H252" s="14" t="str">
        <v>US13342B1052</v>
      </c>
      <c r="I252" s="14" t="str">
        <v>CAM US- CAMERON</v>
      </c>
    </row>
    <row r="253" spans="1:15">
      <c r="A253" s="14">
        <v>0.02</v>
      </c>
      <c r="B253" s="14">
        <v>0</v>
      </c>
      <c r="C253" s="15">
        <v>2576.0100000000002</v>
      </c>
      <c r="D253" s="15">
        <v>13864</v>
      </c>
      <c r="E253" s="15">
        <v>18580.549999999999</v>
      </c>
      <c r="F253" s="14" t="s">
        <v>33</v>
      </c>
      <c r="G253" s="14" t="s">
        <v>164</v>
      </c>
      <c r="H253" s="14" t="str">
        <v>us2310211063</v>
      </c>
      <c r="I253" s="14" t="str">
        <v>CMI US- CUMMINS</v>
      </c>
    </row>
    <row r="254" spans="1:15">
      <c r="A254" s="14">
        <v>0.01</v>
      </c>
      <c r="B254" s="14">
        <v>0</v>
      </c>
      <c r="C254" s="14">
        <v>802.72000000000003</v>
      </c>
      <c r="D254" s="15">
        <v>3975</v>
      </c>
      <c r="E254" s="15">
        <v>20194.279999999999</v>
      </c>
      <c r="F254" s="14" t="s">
        <v>33</v>
      </c>
      <c r="G254" s="14" t="s">
        <v>164</v>
      </c>
      <c r="H254" s="14" t="str">
        <v>us2466471016</v>
      </c>
      <c r="I254" s="14" t="str">
        <v>*DK US- Delek US Holding's Inc</v>
      </c>
    </row>
    <row r="255" spans="1:15">
      <c r="A255" s="14">
        <v>0.02</v>
      </c>
      <c r="B255" s="14">
        <v>0</v>
      </c>
      <c r="C255" s="15">
        <v>1625.96</v>
      </c>
      <c r="D255" s="14">
        <v>475.39999999999998</v>
      </c>
      <c r="E255" s="15">
        <v>342019.46999999997</v>
      </c>
      <c r="F255" s="14" t="s">
        <v>33</v>
      </c>
      <c r="G255" s="14" t="s">
        <v>164</v>
      </c>
      <c r="H255" s="14" t="str">
        <v>US3682872078</v>
      </c>
      <c r="I255" s="14" t="str">
        <v>OGZD LI- GAZPROM</v>
      </c>
    </row>
    <row r="256" spans="1:15">
      <c r="A256" s="14">
        <v>0.01</v>
      </c>
      <c r="B256" s="14">
        <v>0</v>
      </c>
      <c r="C256" s="15">
        <v>1509.8399999999999</v>
      </c>
      <c r="D256" s="15">
        <v>4388</v>
      </c>
      <c r="E256" s="15">
        <v>34408.370000000003</v>
      </c>
      <c r="F256" s="14" t="s">
        <v>33</v>
      </c>
      <c r="G256" s="14" t="s">
        <v>164</v>
      </c>
      <c r="H256" s="14" t="str">
        <v>US 4062161017</v>
      </c>
      <c r="I256" s="14" t="str">
        <v>HAL US- HALLIBURTON</v>
      </c>
    </row>
    <row r="257" spans="1:15">
      <c r="A257" s="14">
        <v>0.029999999999999999</v>
      </c>
      <c r="B257" s="14">
        <v>0</v>
      </c>
      <c r="C257" s="15">
        <v>3325.5</v>
      </c>
      <c r="D257" s="15">
        <v>4027</v>
      </c>
      <c r="E257" s="15">
        <v>82580.179999999993</v>
      </c>
      <c r="F257" s="14" t="s">
        <v>33</v>
      </c>
      <c r="G257" s="14" t="s">
        <v>164</v>
      </c>
      <c r="H257" s="14" t="str">
        <v>us4361061082</v>
      </c>
      <c r="I257" s="14" t="str">
        <v>HFC US- HOLLYFRONTIER</v>
      </c>
    </row>
    <row r="258" spans="1:15">
      <c r="A258" s="14">
        <v>0.029999999999999999</v>
      </c>
      <c r="B258" s="14">
        <v>0</v>
      </c>
      <c r="C258" s="15">
        <v>3426.6599999999999</v>
      </c>
      <c r="D258" s="15">
        <v>4632</v>
      </c>
      <c r="E258" s="15">
        <v>73978.050000000003</v>
      </c>
      <c r="F258" s="14" t="s">
        <v>33</v>
      </c>
      <c r="G258" s="14" t="s">
        <v>164</v>
      </c>
      <c r="H258" s="14" t="str">
        <v>US6778621044</v>
      </c>
      <c r="I258" s="14" t="str">
        <v>LKOD LI- LUKOIL</v>
      </c>
    </row>
    <row r="259" spans="1:15">
      <c r="A259" s="14">
        <v>0.040000000000000001</v>
      </c>
      <c r="B259" s="14">
        <v>0</v>
      </c>
      <c r="C259" s="15">
        <v>4580</v>
      </c>
      <c r="D259" s="15">
        <v>10239</v>
      </c>
      <c r="E259" s="15">
        <v>44730.900000000001</v>
      </c>
      <c r="F259" s="14" t="s">
        <v>33</v>
      </c>
      <c r="G259" s="14" t="s">
        <v>164</v>
      </c>
      <c r="H259" s="14" t="str">
        <v>us56585a1025</v>
      </c>
      <c r="I259" s="14" t="str">
        <v>MPC US- MARATHON PETROL</v>
      </c>
    </row>
    <row r="260" spans="1:15">
      <c r="A260" s="14">
        <v>0.02</v>
      </c>
      <c r="B260" s="14">
        <v>0</v>
      </c>
      <c r="C260" s="15">
        <v>1981.8800000000001</v>
      </c>
      <c r="D260" s="15">
        <v>2611</v>
      </c>
      <c r="E260" s="15">
        <v>75904.929999999993</v>
      </c>
      <c r="F260" s="14" t="s">
        <v>33</v>
      </c>
      <c r="G260" s="14" t="s">
        <v>164</v>
      </c>
      <c r="H260" s="14" t="str">
        <v>US56584991064</v>
      </c>
      <c r="I260" s="14" t="str">
        <v>MRO US- MARATHON PETROL</v>
      </c>
    </row>
    <row r="261" spans="1:15">
      <c r="A261" s="14">
        <v>0.02</v>
      </c>
      <c r="B261" s="14">
        <v>0</v>
      </c>
      <c r="C261" s="15">
        <v>2466.7800000000002</v>
      </c>
      <c r="D261" s="15">
        <v>6401</v>
      </c>
      <c r="E261" s="15">
        <v>38537.379999999997</v>
      </c>
      <c r="F261" s="14" t="s">
        <v>33</v>
      </c>
      <c r="G261" s="14" t="s">
        <v>167</v>
      </c>
      <c r="H261" s="14" t="str">
        <v>US0010551028</v>
      </c>
      <c r="I261" s="14" t="str">
        <v>AFL US- AFLAC INC</v>
      </c>
    </row>
    <row r="262" spans="1:15" ht="22.5">
      <c r="A262" s="14">
        <v>0.01</v>
      </c>
      <c r="B262" s="14">
        <v>0</v>
      </c>
      <c r="C262" s="14">
        <v>546.51999999999998</v>
      </c>
      <c r="D262" s="15">
        <v>1690</v>
      </c>
      <c r="E262" s="15">
        <v>32338.709999999999</v>
      </c>
      <c r="F262" s="14" t="s">
        <v>39</v>
      </c>
      <c r="G262" s="14" t="s">
        <v>167</v>
      </c>
      <c r="H262" s="14" t="str">
        <v>BRALSCACNOR0</v>
      </c>
      <c r="I262" s="14" t="str">
        <v>ALSC3 BZ- Aliansce</v>
      </c>
    </row>
    <row r="263" spans="1:15">
      <c r="A263" s="14">
        <v>0.029999999999999999</v>
      </c>
      <c r="B263" s="14">
        <v>0</v>
      </c>
      <c r="C263" s="15">
        <v>3547.4000000000001</v>
      </c>
      <c r="D263" s="15">
        <v>2160</v>
      </c>
      <c r="E263" s="15">
        <v>164231.28</v>
      </c>
      <c r="F263" s="14" t="s">
        <v>33</v>
      </c>
      <c r="G263" s="14" t="s">
        <v>167</v>
      </c>
      <c r="H263" s="14" t="str">
        <v>US0376123065</v>
      </c>
      <c r="I263" s="14" t="str">
        <v>APO US- APOLLO GROUP</v>
      </c>
    </row>
    <row r="264" spans="1:15">
      <c r="A264" s="14">
        <v>0.02</v>
      </c>
      <c r="B264" s="14">
        <v>0</v>
      </c>
      <c r="C264" s="15">
        <v>2599.6900000000001</v>
      </c>
      <c r="D264" s="15">
        <v>2345.5</v>
      </c>
      <c r="E264" s="15">
        <v>110837.37</v>
      </c>
      <c r="F264" s="14" t="s">
        <v>34</v>
      </c>
      <c r="G264" s="14" t="s">
        <v>167</v>
      </c>
      <c r="H264" s="14" t="str">
        <v>FR0000120628</v>
      </c>
      <c r="I264" s="14" t="str">
        <v>CS FP- AXE SA</v>
      </c>
    </row>
    <row r="265" spans="1:15">
      <c r="A265" s="14">
        <v>0.050000000000000003</v>
      </c>
      <c r="B265" s="14">
        <v>0</v>
      </c>
      <c r="C265" s="15">
        <v>5025.9099999999999</v>
      </c>
      <c r="D265" s="15">
        <v>1539</v>
      </c>
      <c r="E265" s="15">
        <v>326570.09999999998</v>
      </c>
      <c r="F265" s="14" t="s">
        <v>33</v>
      </c>
      <c r="G265" s="14" t="s">
        <v>167</v>
      </c>
      <c r="H265" s="14" t="str">
        <v>US0605051046</v>
      </c>
      <c r="I265" s="14" t="str">
        <v>BAC US- BANK OF AMERICA</v>
      </c>
    </row>
    <row r="266" spans="1:15">
      <c r="A266" s="14">
        <v>0.029999999999999999</v>
      </c>
      <c r="B266" s="14">
        <v>0</v>
      </c>
      <c r="C266" s="15">
        <v>3007.98</v>
      </c>
      <c r="D266" s="15">
        <v>1457</v>
      </c>
      <c r="E266" s="15">
        <v>206450.39999999999</v>
      </c>
      <c r="F266" s="14" t="s">
        <v>33</v>
      </c>
      <c r="G266" s="14" t="s">
        <v>167</v>
      </c>
      <c r="H266" s="14" t="str">
        <v>US06738E2046</v>
      </c>
      <c r="I266" s="14" t="str">
        <v>BCS US- BARCLAYS BANK</v>
      </c>
    </row>
    <row r="267" spans="1:15">
      <c r="A267" s="14">
        <v>0.040000000000000001</v>
      </c>
      <c r="B267" s="14">
        <v>0</v>
      </c>
      <c r="C267" s="15">
        <v>3764.5500000000002</v>
      </c>
      <c r="D267" s="15">
        <v>5657</v>
      </c>
      <c r="E267" s="15">
        <v>66546.770000000004</v>
      </c>
      <c r="F267" s="14" t="s">
        <v>34</v>
      </c>
      <c r="G267" s="14" t="s">
        <v>167</v>
      </c>
      <c r="H267" s="14" t="str">
        <v>FR0000131104</v>
      </c>
      <c r="I267" s="14" t="str">
        <v>BNP FP- BNP</v>
      </c>
    </row>
    <row r="268" spans="1:15">
      <c r="A268" s="14">
        <v>0.02</v>
      </c>
      <c r="B268" s="14">
        <v>0</v>
      </c>
      <c r="C268" s="15">
        <v>2207.6199999999999</v>
      </c>
      <c r="D268" s="15">
        <v>7882</v>
      </c>
      <c r="E268" s="15">
        <v>28008.41</v>
      </c>
      <c r="F268" s="14" t="s">
        <v>33</v>
      </c>
      <c r="G268" s="14" t="s">
        <v>167</v>
      </c>
      <c r="H268" s="14" t="str">
        <v>US14040H1059</v>
      </c>
      <c r="I268" s="14" t="str">
        <v>COF US- CAPITAL ONE</v>
      </c>
    </row>
    <row r="269" spans="1:15">
      <c r="A269" s="14">
        <v>0.029999999999999999</v>
      </c>
      <c r="B269" s="14">
        <v>0</v>
      </c>
      <c r="C269" s="15">
        <v>3695.0700000000002</v>
      </c>
      <c r="D269" s="15">
        <v>2710</v>
      </c>
      <c r="E269" s="15">
        <v>136349.47</v>
      </c>
      <c r="F269" s="14" t="s">
        <v>33</v>
      </c>
      <c r="G269" s="14" t="s">
        <v>167</v>
      </c>
      <c r="H269" s="14" t="str">
        <v>US14309L1026</v>
      </c>
      <c r="I269" s="14" t="str">
        <v>CG US- CARLYLE GROUP</v>
      </c>
    </row>
    <row r="270" spans="1:15">
      <c r="A270" s="14">
        <v>0.050000000000000003</v>
      </c>
      <c r="B270" s="14">
        <v>0</v>
      </c>
      <c r="C270" s="15">
        <v>5301.8199999999997</v>
      </c>
      <c r="D270" s="15">
        <v>5152</v>
      </c>
      <c r="E270" s="15">
        <v>102907.95</v>
      </c>
      <c r="F270" s="14" t="s">
        <v>33</v>
      </c>
      <c r="G270" s="14" t="s">
        <v>167</v>
      </c>
      <c r="H270" s="14" t="str">
        <v>US1729674242</v>
      </c>
      <c r="I270" s="14" t="str">
        <v>C US- CITIGROUP</v>
      </c>
    </row>
    <row r="271" spans="1:15">
      <c r="A271" s="14">
        <v>0.02</v>
      </c>
      <c r="B271" s="14">
        <v>0</v>
      </c>
      <c r="C271" s="15">
        <v>2411.8200000000002</v>
      </c>
      <c r="D271" s="15">
        <v>1280</v>
      </c>
      <c r="E271" s="15">
        <v>188423.57000000001</v>
      </c>
      <c r="F271" s="14" t="s">
        <v>34</v>
      </c>
      <c r="G271" s="14" t="s">
        <v>167</v>
      </c>
      <c r="H271" s="14" t="str">
        <v>CBK GR EQUITY</v>
      </c>
      <c r="I271" s="14" t="str">
        <v>CBK GR- COMMERZBANK</v>
      </c>
    </row>
    <row r="272" spans="1:15">
      <c r="A272" s="14">
        <v>0.029999999999999999</v>
      </c>
      <c r="B272" s="14">
        <v>0</v>
      </c>
      <c r="C272" s="15">
        <v>2908.3699999999999</v>
      </c>
      <c r="D272" s="15">
        <v>5635</v>
      </c>
      <c r="E272" s="15">
        <v>51612.599999999999</v>
      </c>
      <c r="F272" s="14" t="s">
        <v>33</v>
      </c>
      <c r="G272" s="14" t="s">
        <v>167</v>
      </c>
      <c r="H272" s="14" t="str">
        <v>US2547091080</v>
      </c>
      <c r="I272" s="14" t="str">
        <v>DFS US- DISCOVER</v>
      </c>
    </row>
    <row r="273" spans="1:15">
      <c r="A273" s="14">
        <v>0.070000000000000007</v>
      </c>
      <c r="B273" s="14">
        <v>0</v>
      </c>
      <c r="C273" s="15">
        <v>7494.6800000000003</v>
      </c>
      <c r="D273" s="15">
        <v>11400</v>
      </c>
      <c r="E273" s="15">
        <v>65742.839999999997</v>
      </c>
      <c r="F273" s="14" t="s">
        <v>34</v>
      </c>
      <c r="G273" s="14" t="s">
        <v>167</v>
      </c>
      <c r="H273" s="14" t="str">
        <v>FR0000034431</v>
      </c>
      <c r="I273" s="14" t="str">
        <v>FDPA FP- FONCIERE DE PAR</v>
      </c>
    </row>
    <row r="274" spans="1:15">
      <c r="A274" s="14">
        <v>0.050000000000000003</v>
      </c>
      <c r="B274" s="14">
        <v>0</v>
      </c>
      <c r="C274" s="15">
        <v>5124.4899999999998</v>
      </c>
      <c r="D274" s="14">
        <v>574</v>
      </c>
      <c r="E274" s="15">
        <v>892768.05000000005</v>
      </c>
      <c r="F274" s="14" t="s">
        <v>32</v>
      </c>
      <c r="G274" s="14" t="s">
        <v>167</v>
      </c>
      <c r="H274" s="14" t="str">
        <v>GB0005405286</v>
      </c>
      <c r="I274" s="14" t="str">
        <v>HSBA LN- HSBC BANK</v>
      </c>
    </row>
    <row r="275" spans="1:15">
      <c r="A275" s="14">
        <v>0.040000000000000001</v>
      </c>
      <c r="B275" s="14">
        <v>0</v>
      </c>
      <c r="C275" s="15">
        <v>4797.7200000000003</v>
      </c>
      <c r="D275" s="15">
        <v>6058</v>
      </c>
      <c r="E275" s="15">
        <v>79196.429999999993</v>
      </c>
      <c r="F275" s="14" t="s">
        <v>33</v>
      </c>
      <c r="G275" s="14" t="s">
        <v>167</v>
      </c>
      <c r="H275" s="14" t="str">
        <v>US46625H1005</v>
      </c>
      <c r="I275" s="14" t="str">
        <v>JPM US- JPMORGAN</v>
      </c>
    </row>
    <row r="276" spans="1:15">
      <c r="A276" s="14">
        <v>0.040000000000000001</v>
      </c>
      <c r="B276" s="14">
        <v>0</v>
      </c>
      <c r="C276" s="15">
        <v>4012.1799999999998</v>
      </c>
      <c r="D276" s="15">
        <v>2281</v>
      </c>
      <c r="E276" s="15">
        <v>175895.73999999999</v>
      </c>
      <c r="F276" s="14" t="s">
        <v>33</v>
      </c>
      <c r="G276" s="14" t="s">
        <v>167</v>
      </c>
      <c r="H276" s="14" t="str">
        <v>US48248M1027</v>
      </c>
      <c r="I276" s="14" t="str">
        <v>KKR US- KKR</v>
      </c>
    </row>
    <row r="277" spans="1:15">
      <c r="A277" s="14">
        <v>0.029999999999999999</v>
      </c>
      <c r="B277" s="14">
        <v>0</v>
      </c>
      <c r="C277" s="15">
        <v>3266.1799999999998</v>
      </c>
      <c r="D277" s="14">
        <v>696.10000000000002</v>
      </c>
      <c r="E277" s="15">
        <v>469211.66999999998</v>
      </c>
      <c r="F277" s="14" t="s">
        <v>34</v>
      </c>
      <c r="G277" s="14" t="s">
        <v>167</v>
      </c>
      <c r="H277" s="14" t="str">
        <v>FR0000120685</v>
      </c>
      <c r="I277" s="14" t="str">
        <v>KN FP- NATIXIS</v>
      </c>
    </row>
    <row r="278" spans="1:15">
      <c r="A278" s="14">
        <v>0.16</v>
      </c>
      <c r="B278" s="14">
        <v>0.67000000000000004</v>
      </c>
      <c r="C278" s="15">
        <v>17285.310000000001</v>
      </c>
      <c r="D278" s="14">
        <v>418.30000000000001</v>
      </c>
      <c r="E278" s="15">
        <v>4132275.5299999998</v>
      </c>
      <c r="F278" s="14" t="s">
        <v>34</v>
      </c>
      <c r="G278" s="14" t="s">
        <v>167</v>
      </c>
      <c r="H278" s="14" t="str">
        <v>NL0000292324</v>
      </c>
      <c r="I278" s="14" t="str">
        <v>NSI NA- NIEUWE STEEN</v>
      </c>
    </row>
    <row r="279" spans="1:15">
      <c r="A279" s="14">
        <v>0.01</v>
      </c>
      <c r="B279" s="14">
        <v>0</v>
      </c>
      <c r="C279" s="15">
        <v>1037.25</v>
      </c>
      <c r="D279" s="14">
        <v>340</v>
      </c>
      <c r="E279" s="15">
        <v>305074.56</v>
      </c>
      <c r="F279" s="14" t="s">
        <v>32</v>
      </c>
      <c r="G279" s="14" t="s">
        <v>167</v>
      </c>
      <c r="H279" s="14" t="str">
        <v>GB00B7T77214</v>
      </c>
      <c r="I279" s="14" t="str">
        <v>RBS LN- ROYAL BK CANADA</v>
      </c>
    </row>
    <row r="280" spans="1:15">
      <c r="A280" s="14">
        <v>0.01</v>
      </c>
      <c r="B280" s="14">
        <v>0</v>
      </c>
      <c r="C280" s="15">
        <v>1075.79</v>
      </c>
      <c r="D280" s="14">
        <v>633</v>
      </c>
      <c r="E280" s="15">
        <v>169950.67999999999</v>
      </c>
      <c r="F280" s="14" t="s">
        <v>34</v>
      </c>
      <c r="G280" s="14" t="s">
        <v>167</v>
      </c>
      <c r="H280" s="14" t="str">
        <v>IT0004781412</v>
      </c>
      <c r="I280" s="14" t="str">
        <v>UCG IM- unicredit</v>
      </c>
    </row>
    <row r="281" spans="1:15">
      <c r="A281" s="14">
        <v>0.029999999999999999</v>
      </c>
      <c r="B281" s="14">
        <v>0</v>
      </c>
      <c r="C281" s="15">
        <v>3149.8299999999999</v>
      </c>
      <c r="D281" s="15">
        <v>5854</v>
      </c>
      <c r="E281" s="15">
        <v>53806.459999999999</v>
      </c>
      <c r="F281" s="14" t="s">
        <v>33</v>
      </c>
      <c r="G281" s="14" t="s">
        <v>183</v>
      </c>
      <c r="H281" s="14" t="s">
        <v>185</v>
      </c>
      <c r="I281" s="14" t="str">
        <v>ABBV US- ABBOT</v>
      </c>
    </row>
    <row r="282" spans="1:15">
      <c r="A282" s="14">
        <v>0.02</v>
      </c>
      <c r="B282" s="14">
        <v>0</v>
      </c>
      <c r="C282" s="15">
        <v>2477.3000000000002</v>
      </c>
      <c r="D282" s="15">
        <v>4633</v>
      </c>
      <c r="E282" s="15">
        <v>53470.660000000003</v>
      </c>
      <c r="F282" s="14" t="s">
        <v>33</v>
      </c>
      <c r="G282" s="14" t="s">
        <v>183</v>
      </c>
      <c r="H282" s="14" t="s">
        <v>185</v>
      </c>
      <c r="I282" s="14" t="str">
        <v>ABT US- ABBOT</v>
      </c>
    </row>
    <row r="283" spans="1:15">
      <c r="A283" s="14">
        <v>0.029999999999999999</v>
      </c>
      <c r="B283" s="14">
        <v>0</v>
      </c>
      <c r="C283" s="15">
        <v>3665.52</v>
      </c>
      <c r="D283" s="15">
        <v>10653</v>
      </c>
      <c r="E283" s="15">
        <v>34408.370000000003</v>
      </c>
      <c r="F283" s="14" t="s">
        <v>33</v>
      </c>
      <c r="G283" s="14" t="s">
        <v>183</v>
      </c>
      <c r="H283" s="14" t="str">
        <v>US00817Y1082</v>
      </c>
      <c r="I283" s="14" t="str">
        <v>AET US- AETNA</v>
      </c>
    </row>
    <row r="284" spans="1:15">
      <c r="A284" s="14">
        <v>0.029999999999999999</v>
      </c>
      <c r="B284" s="14">
        <v>0</v>
      </c>
      <c r="C284" s="15">
        <v>2828.71</v>
      </c>
      <c r="D284" s="15">
        <v>13936.4</v>
      </c>
      <c r="E284" s="15">
        <v>20297.290000000001</v>
      </c>
      <c r="F284" s="14" t="s">
        <v>34</v>
      </c>
      <c r="G284" s="14" t="s">
        <v>183</v>
      </c>
      <c r="H284" s="14" t="str">
        <v>DE000BAY0017</v>
      </c>
      <c r="I284" s="14" t="str">
        <v>BAYN GY- BAYER</v>
      </c>
    </row>
    <row r="285" spans="1:15">
      <c r="A285" s="14">
        <v>0.029999999999999999</v>
      </c>
      <c r="B285" s="14">
        <v>0</v>
      </c>
      <c r="C285" s="15">
        <v>3542.0700000000002</v>
      </c>
      <c r="D285" s="15">
        <v>6450</v>
      </c>
      <c r="E285" s="15">
        <v>54915.800000000003</v>
      </c>
      <c r="F285" s="14" t="s">
        <v>33</v>
      </c>
      <c r="G285" s="14" t="s">
        <v>183</v>
      </c>
      <c r="H285" s="14" t="str">
        <v>US1101221083</v>
      </c>
      <c r="I285" s="14" t="str">
        <v>BMY US- BRISTOL-MYERS</v>
      </c>
    </row>
    <row r="286" spans="1:15">
      <c r="A286" s="14">
        <v>0.01</v>
      </c>
      <c r="B286" s="14">
        <v>0</v>
      </c>
      <c r="C286" s="14">
        <v>993.66999999999996</v>
      </c>
      <c r="D286" s="14">
        <v>720</v>
      </c>
      <c r="E286" s="15">
        <v>138009.37</v>
      </c>
      <c r="F286" s="14" t="s">
        <v>33</v>
      </c>
      <c r="G286" s="14" t="s">
        <v>183</v>
      </c>
      <c r="H286" s="14" t="str">
        <v>IL0011296188</v>
      </c>
      <c r="I286" s="14" t="str">
        <v>ENZY US- ENZYMOTEC</v>
      </c>
    </row>
    <row r="287" spans="1:15">
      <c r="A287" s="14">
        <v>0.01</v>
      </c>
      <c r="B287" s="14">
        <v>0</v>
      </c>
      <c r="C287" s="14">
        <v>607.76999999999998</v>
      </c>
      <c r="D287" s="15">
        <v>9813</v>
      </c>
      <c r="E287" s="15">
        <v>6193.5200000000004</v>
      </c>
      <c r="F287" s="14" t="s">
        <v>33</v>
      </c>
      <c r="G287" s="14" t="s">
        <v>183</v>
      </c>
      <c r="H287" s="14" t="str">
        <v>US3755581036</v>
      </c>
      <c r="I287" s="14" t="str">
        <v>GILD US- GILEAD</v>
      </c>
    </row>
    <row r="288" spans="1:15">
      <c r="A288" s="14">
        <v>0.01</v>
      </c>
      <c r="B288" s="14">
        <v>0</v>
      </c>
      <c r="C288" s="15">
        <v>1257.72</v>
      </c>
      <c r="D288" s="15">
        <v>1546</v>
      </c>
      <c r="E288" s="15">
        <v>81353.199999999997</v>
      </c>
      <c r="F288" s="14" t="s">
        <v>32</v>
      </c>
      <c r="G288" s="14" t="s">
        <v>183</v>
      </c>
      <c r="H288" s="14" t="str">
        <v>US37733W1053</v>
      </c>
      <c r="I288" s="14" t="str">
        <v>GSK LN- GLAXOMITHKLINE</v>
      </c>
    </row>
    <row r="289" spans="1:15">
      <c r="A289" s="14">
        <v>0.01</v>
      </c>
      <c r="B289" s="14">
        <v>0</v>
      </c>
      <c r="C289" s="15">
        <v>1242.5</v>
      </c>
      <c r="D289" s="15">
        <v>7523</v>
      </c>
      <c r="E289" s="15">
        <v>16516.040000000001</v>
      </c>
      <c r="F289" s="14" t="s">
        <v>33</v>
      </c>
      <c r="G289" s="14" t="s">
        <v>183</v>
      </c>
      <c r="H289" s="14" t="str">
        <v>US40412C1018</v>
      </c>
      <c r="I289" s="14" t="str">
        <v>HCA US- HCA</v>
      </c>
    </row>
    <row r="290" spans="1:15">
      <c r="A290" s="14">
        <v>0.02</v>
      </c>
      <c r="B290" s="14">
        <v>0</v>
      </c>
      <c r="C290" s="15">
        <v>1737.6700000000001</v>
      </c>
      <c r="D290" s="15">
        <v>10060</v>
      </c>
      <c r="E290" s="15">
        <v>17273.040000000001</v>
      </c>
      <c r="F290" s="14" t="s">
        <v>33</v>
      </c>
      <c r="G290" s="14" t="s">
        <v>183</v>
      </c>
      <c r="H290" s="14" t="str">
        <v>US47816Q1046</v>
      </c>
      <c r="I290" s="14" t="str">
        <v>JNJ US- JOHNSON &amp; JHONSON</v>
      </c>
    </row>
    <row r="291" spans="1:15">
      <c r="A291" s="14">
        <v>0.02</v>
      </c>
      <c r="B291" s="14">
        <v>0</v>
      </c>
      <c r="C291" s="15">
        <v>2064.27</v>
      </c>
      <c r="D291" s="14">
        <v>928</v>
      </c>
      <c r="E291" s="15">
        <v>222442.72</v>
      </c>
      <c r="F291" s="14" t="s">
        <v>33</v>
      </c>
      <c r="G291" s="14" t="s">
        <v>183</v>
      </c>
      <c r="H291" s="14" t="str">
        <v>IL0011329435</v>
      </c>
      <c r="I291" s="14" t="str">
        <v>MCUR US- MACROCURE</v>
      </c>
    </row>
    <row r="292" spans="1:15">
      <c r="A292" s="14">
        <v>0.029999999999999999</v>
      </c>
      <c r="B292" s="14">
        <v>0</v>
      </c>
      <c r="C292" s="15">
        <v>3273.8800000000001</v>
      </c>
      <c r="D292" s="15">
        <v>7799</v>
      </c>
      <c r="E292" s="15">
        <v>41978.209999999999</v>
      </c>
      <c r="F292" s="14" t="s">
        <v>33</v>
      </c>
      <c r="G292" s="14" t="s">
        <v>183</v>
      </c>
      <c r="H292" s="14" t="str">
        <v>IE00BTN1Y115</v>
      </c>
      <c r="I292" s="14" t="str">
        <v>MDT US- MEDTRONIC</v>
      </c>
    </row>
    <row r="293" spans="1:15">
      <c r="A293" s="14">
        <v>0.029999999999999999</v>
      </c>
      <c r="B293" s="14">
        <v>0</v>
      </c>
      <c r="C293" s="15">
        <v>3441.3600000000001</v>
      </c>
      <c r="D293" s="15">
        <v>5748</v>
      </c>
      <c r="E293" s="15">
        <v>59870.620000000003</v>
      </c>
      <c r="F293" s="14" t="s">
        <v>33</v>
      </c>
      <c r="G293" s="14" t="s">
        <v>183</v>
      </c>
      <c r="H293" s="14" t="str">
        <v>US58933Y1055</v>
      </c>
      <c r="I293" s="14" t="str">
        <v>MRK US- Merck &amp; Co</v>
      </c>
    </row>
    <row r="294" spans="1:15" ht="22.5">
      <c r="A294" s="14">
        <v>0.02</v>
      </c>
      <c r="B294" s="14">
        <v>0</v>
      </c>
      <c r="C294" s="15">
        <v>2039.29</v>
      </c>
      <c r="D294" s="15">
        <v>9615</v>
      </c>
      <c r="E294" s="15">
        <v>21209.419999999998</v>
      </c>
      <c r="F294" s="14" t="s">
        <v>35</v>
      </c>
      <c r="G294" s="14" t="s">
        <v>183</v>
      </c>
      <c r="H294" s="14" t="str">
        <v>CH0012005267</v>
      </c>
      <c r="I294" s="14" t="str">
        <v>NOVN VX- NOVARTIS</v>
      </c>
    </row>
    <row r="295" spans="1:15">
      <c r="A295" s="14">
        <v>0.029999999999999999</v>
      </c>
      <c r="B295" s="14">
        <v>0</v>
      </c>
      <c r="C295" s="15">
        <v>2992.6700000000001</v>
      </c>
      <c r="D295" s="15">
        <v>3479</v>
      </c>
      <c r="E295" s="15">
        <v>86021.009999999995</v>
      </c>
      <c r="F295" s="14" t="s">
        <v>33</v>
      </c>
      <c r="G295" s="14" t="s">
        <v>183</v>
      </c>
      <c r="H295" s="14" t="str">
        <v>US7170811035</v>
      </c>
      <c r="I295" s="14" t="str">
        <v>PFE US- PFIZER</v>
      </c>
    </row>
    <row r="296" spans="1:15" ht="22.5">
      <c r="A296" s="14">
        <v>0.029999999999999999</v>
      </c>
      <c r="B296" s="14">
        <v>0</v>
      </c>
      <c r="C296" s="15">
        <v>2843.1199999999999</v>
      </c>
      <c r="D296" s="15">
        <v>26810</v>
      </c>
      <c r="E296" s="15">
        <v>10604.709999999999</v>
      </c>
      <c r="F296" s="14" t="s">
        <v>35</v>
      </c>
      <c r="G296" s="14" t="s">
        <v>183</v>
      </c>
      <c r="H296" s="14" t="str">
        <v>CH0012032048</v>
      </c>
      <c r="I296" s="14" t="str">
        <v>ROG VX- ROCHE</v>
      </c>
    </row>
    <row r="297" spans="1:15">
      <c r="A297" s="14">
        <v>0.029999999999999999</v>
      </c>
      <c r="B297" s="14">
        <v>0</v>
      </c>
      <c r="C297" s="15">
        <v>2712.8000000000002</v>
      </c>
      <c r="D297" s="15">
        <v>9193</v>
      </c>
      <c r="E297" s="15">
        <v>29509.369999999999</v>
      </c>
      <c r="F297" s="14" t="s">
        <v>34</v>
      </c>
      <c r="G297" s="14" t="s">
        <v>183</v>
      </c>
      <c r="H297" s="14" t="str">
        <v>FR0000120578</v>
      </c>
      <c r="I297" s="14" t="str">
        <v>SAN FP- SANOFI</v>
      </c>
    </row>
    <row r="298" spans="1:15">
      <c r="A298" s="14">
        <v>0.02</v>
      </c>
      <c r="B298" s="14">
        <v>0</v>
      </c>
      <c r="C298" s="15">
        <v>2470.0799999999999</v>
      </c>
      <c r="D298" s="15">
        <v>23929</v>
      </c>
      <c r="E298" s="15">
        <v>10322.530000000001</v>
      </c>
      <c r="F298" s="14" t="s">
        <v>33</v>
      </c>
      <c r="G298" s="14" t="s">
        <v>183</v>
      </c>
      <c r="H298" s="14" t="str">
        <v>US82481R1068</v>
      </c>
      <c r="I298" s="14" t="str">
        <v>SHPG US- Shire PLC</v>
      </c>
    </row>
    <row r="299" spans="1:15">
      <c r="A299" s="14">
        <v>0.01</v>
      </c>
      <c r="B299" s="14">
        <v>0</v>
      </c>
      <c r="C299" s="15">
        <v>1163.3499999999999</v>
      </c>
      <c r="D299" s="15">
        <v>1144</v>
      </c>
      <c r="E299" s="15">
        <v>101691.5</v>
      </c>
      <c r="F299" s="14" t="s">
        <v>32</v>
      </c>
      <c r="G299" s="14" t="s">
        <v>183</v>
      </c>
      <c r="H299" s="14" t="str">
        <v>GB0009223206</v>
      </c>
      <c r="I299" s="14" t="str">
        <v>SN / LN- SMITH &amp; NEPHEW</v>
      </c>
    </row>
    <row r="300" spans="1:15">
      <c r="A300" s="14">
        <v>0.01</v>
      </c>
      <c r="B300" s="14">
        <v>0</v>
      </c>
      <c r="C300" s="15">
        <v>1339.8</v>
      </c>
      <c r="D300" s="15">
        <v>6044</v>
      </c>
      <c r="E300" s="15">
        <v>22167.5</v>
      </c>
      <c r="F300" s="14" t="s">
        <v>34</v>
      </c>
      <c r="G300" s="14" t="s">
        <v>170</v>
      </c>
      <c r="H300" s="14" t="str">
        <v>NL0000235190</v>
      </c>
      <c r="I300" s="14" t="str">
        <v>AIR FP- AIRBUS GROUP NV</v>
      </c>
    </row>
    <row r="301" spans="1:15">
      <c r="A301" s="14">
        <v>0.040000000000000001</v>
      </c>
      <c r="B301" s="14">
        <v>0</v>
      </c>
      <c r="C301" s="15">
        <v>4245.8100000000004</v>
      </c>
      <c r="D301" s="15">
        <v>2873</v>
      </c>
      <c r="E301" s="15">
        <v>147783.23000000001</v>
      </c>
      <c r="F301" s="14" t="s">
        <v>34</v>
      </c>
      <c r="G301" s="14" t="s">
        <v>170</v>
      </c>
      <c r="H301" s="14" t="str">
        <v>FR0010220475</v>
      </c>
      <c r="I301" s="14" t="str">
        <v>ALO FP- ALTSOM SA</v>
      </c>
    </row>
    <row r="302" spans="1:15">
      <c r="A302" s="14">
        <v>0.029999999999999999</v>
      </c>
      <c r="B302" s="14">
        <v>0</v>
      </c>
      <c r="C302" s="15">
        <v>2767.5</v>
      </c>
      <c r="D302" s="15">
        <v>3654</v>
      </c>
      <c r="E302" s="15">
        <v>75738.860000000001</v>
      </c>
      <c r="F302" s="14" t="s">
        <v>34</v>
      </c>
      <c r="G302" s="14" t="s">
        <v>170</v>
      </c>
      <c r="H302" s="14" t="str">
        <v>FR0000120503</v>
      </c>
      <c r="I302" s="14" t="str">
        <v>EN FP- bouygues sa</v>
      </c>
    </row>
    <row r="303" spans="1:15">
      <c r="A303" s="14">
        <v>0.040000000000000001</v>
      </c>
      <c r="B303" s="14">
        <v>0</v>
      </c>
      <c r="C303" s="15">
        <v>3762.9899999999998</v>
      </c>
      <c r="D303" s="15">
        <v>2481</v>
      </c>
      <c r="E303" s="15">
        <v>151672.23000000001</v>
      </c>
      <c r="F303" s="14" t="s">
        <v>33</v>
      </c>
      <c r="G303" s="14" t="s">
        <v>170</v>
      </c>
      <c r="H303" s="14" t="str">
        <v>US3696041033</v>
      </c>
      <c r="I303" s="14" t="str">
        <v>GE US- G.E.</v>
      </c>
    </row>
    <row r="304" spans="1:15">
      <c r="A304" s="14">
        <v>0.029999999999999999</v>
      </c>
      <c r="B304" s="14">
        <v>0</v>
      </c>
      <c r="C304" s="15">
        <v>3732.6999999999998</v>
      </c>
      <c r="D304" s="15">
        <v>10431</v>
      </c>
      <c r="E304" s="15">
        <v>35784.699999999997</v>
      </c>
      <c r="F304" s="14" t="s">
        <v>33</v>
      </c>
      <c r="G304" s="14" t="s">
        <v>170</v>
      </c>
      <c r="H304" s="14" t="str">
        <v>US4385161066</v>
      </c>
      <c r="I304" s="14" t="str">
        <v>HON US- HONEYWELL</v>
      </c>
    </row>
    <row r="305" spans="1:15">
      <c r="A305" s="14">
        <v>0.029999999999999999</v>
      </c>
      <c r="B305" s="14">
        <v>0</v>
      </c>
      <c r="C305" s="15">
        <v>2811.0300000000002</v>
      </c>
      <c r="D305" s="15">
        <v>6808</v>
      </c>
      <c r="E305" s="15">
        <v>41290.07</v>
      </c>
      <c r="F305" s="14" t="s">
        <v>33</v>
      </c>
      <c r="G305" s="14" t="s">
        <v>170</v>
      </c>
      <c r="H305" s="14" t="str">
        <v>IE00B6330302</v>
      </c>
      <c r="I305" s="14" t="str">
        <v>IR US- INGERSOLL</v>
      </c>
    </row>
    <row r="306" spans="1:15">
      <c r="A306" s="14">
        <v>0.01</v>
      </c>
      <c r="B306" s="14">
        <v>0</v>
      </c>
      <c r="C306" s="15">
        <v>1377.3099999999999</v>
      </c>
      <c r="D306" s="15">
        <v>3386</v>
      </c>
      <c r="E306" s="15">
        <v>40676.660000000003</v>
      </c>
      <c r="F306" s="14" t="s">
        <v>32</v>
      </c>
      <c r="G306" s="14" t="s">
        <v>170</v>
      </c>
      <c r="H306" s="14" t="str">
        <v>GB00B70FP560</v>
      </c>
      <c r="I306" s="14" t="str">
        <v>JMAT LN- JHONSON</v>
      </c>
    </row>
    <row r="307" spans="1:15">
      <c r="A307" s="14">
        <v>0.01</v>
      </c>
      <c r="B307" s="14">
        <v>0</v>
      </c>
      <c r="C307" s="14">
        <v>896.82000000000005</v>
      </c>
      <c r="D307" s="15">
        <v>1448</v>
      </c>
      <c r="E307" s="15">
        <v>61935.129999999997</v>
      </c>
      <c r="F307" s="14" t="s">
        <v>33</v>
      </c>
      <c r="G307" s="14" t="s">
        <v>170</v>
      </c>
      <c r="H307" s="14" t="str">
        <v>US48242W1062</v>
      </c>
      <c r="I307" s="14" t="str">
        <v>KBR US- KBR INC</v>
      </c>
    </row>
    <row r="308" spans="1:15">
      <c r="A308" s="14">
        <v>0.02</v>
      </c>
      <c r="B308" s="14">
        <v>0</v>
      </c>
      <c r="C308" s="15">
        <v>2537.6199999999999</v>
      </c>
      <c r="D308" s="15">
        <v>2950</v>
      </c>
      <c r="E308" s="15">
        <v>86021.009999999995</v>
      </c>
      <c r="F308" s="14" t="s">
        <v>33</v>
      </c>
      <c r="G308" s="14" t="s">
        <v>170</v>
      </c>
      <c r="H308" s="14" t="str">
        <v>US63934E1082</v>
      </c>
      <c r="I308" s="14" t="str">
        <v>NAV US- NAVISTAR</v>
      </c>
    </row>
    <row r="309" spans="1:15">
      <c r="A309" s="14">
        <v>0.02</v>
      </c>
      <c r="B309" s="14">
        <v>0</v>
      </c>
      <c r="C309" s="15">
        <v>2452.2199999999998</v>
      </c>
      <c r="D309" s="15">
        <v>11878</v>
      </c>
      <c r="E309" s="15">
        <v>20645.060000000001</v>
      </c>
      <c r="F309" s="14" t="s">
        <v>33</v>
      </c>
      <c r="G309" s="14" t="s">
        <v>170</v>
      </c>
      <c r="H309" s="14" t="str">
        <v>US7010941042</v>
      </c>
      <c r="I309" s="14" t="str">
        <v>PH US- PARKER HANNIFIN</v>
      </c>
    </row>
    <row r="310" spans="1:15">
      <c r="A310" s="14">
        <v>0.01</v>
      </c>
      <c r="B310" s="14">
        <v>0</v>
      </c>
      <c r="C310" s="15">
        <v>1436.77</v>
      </c>
      <c r="D310" s="15">
        <v>11599</v>
      </c>
      <c r="E310" s="15">
        <v>12387.030000000001</v>
      </c>
      <c r="F310" s="14" t="s">
        <v>33</v>
      </c>
      <c r="G310" s="14" t="s">
        <v>170</v>
      </c>
      <c r="H310" s="14" t="str">
        <v>US7739031091</v>
      </c>
      <c r="I310" s="14" t="str">
        <v>ROK US- rockwel</v>
      </c>
    </row>
    <row r="311" spans="1:15">
      <c r="A311" s="14">
        <v>0.029999999999999999</v>
      </c>
      <c r="B311" s="14">
        <v>0</v>
      </c>
      <c r="C311" s="15">
        <v>2907.3600000000001</v>
      </c>
      <c r="D311" s="14">
        <v>953</v>
      </c>
      <c r="E311" s="15">
        <v>305074.56</v>
      </c>
      <c r="F311" s="14" t="s">
        <v>32</v>
      </c>
      <c r="G311" s="14" t="s">
        <v>170</v>
      </c>
      <c r="H311" s="14" t="str">
        <v>GB00B63H8491</v>
      </c>
      <c r="I311" s="14" t="str">
        <v>RR LN - ROLLS ROYCE</v>
      </c>
    </row>
    <row r="312" spans="1:15">
      <c r="A312" s="14">
        <v>0.040000000000000001</v>
      </c>
      <c r="B312" s="14">
        <v>0</v>
      </c>
      <c r="C312" s="15">
        <v>3889.5300000000002</v>
      </c>
      <c r="D312" s="14">
        <v>942</v>
      </c>
      <c r="E312" s="15">
        <v>412900.76000000001</v>
      </c>
      <c r="F312" s="14" t="s">
        <v>33</v>
      </c>
      <c r="G312" s="14" t="s">
        <v>170</v>
      </c>
      <c r="H312" s="14" t="str">
        <v>mhy7542c1066</v>
      </c>
      <c r="I312" s="14" t="str">
        <v>STNG US- SCORPIO</v>
      </c>
    </row>
    <row r="313" spans="1:15" ht="22.5">
      <c r="A313" s="14">
        <v>0.040000000000000001</v>
      </c>
      <c r="B313" s="14">
        <v>0</v>
      </c>
      <c r="C313" s="15">
        <v>3841.0100000000002</v>
      </c>
      <c r="D313" s="15">
        <v>37210</v>
      </c>
      <c r="E313" s="15">
        <v>10322.530000000001</v>
      </c>
      <c r="F313" s="14" t="s">
        <v>33</v>
      </c>
      <c r="G313" s="14" t="s">
        <v>177</v>
      </c>
      <c r="H313" s="14" t="str">
        <v>US0231351067</v>
      </c>
      <c r="I313" s="14" t="str">
        <v>AMZN US- AMAZONE</v>
      </c>
    </row>
    <row r="314" spans="1:15" ht="22.5">
      <c r="A314" s="14">
        <v>0.029999999999999999</v>
      </c>
      <c r="B314" s="14">
        <v>0</v>
      </c>
      <c r="C314" s="15">
        <v>2795.7600000000002</v>
      </c>
      <c r="D314" s="15">
        <v>10103</v>
      </c>
      <c r="E314" s="15">
        <v>27672.619999999999</v>
      </c>
      <c r="F314" s="14" t="s">
        <v>33</v>
      </c>
      <c r="G314" s="14" t="s">
        <v>177</v>
      </c>
      <c r="H314" s="14" t="str">
        <v>USNO70591862</v>
      </c>
      <c r="I314" s="14" t="str">
        <v>ASML US- ASML</v>
      </c>
    </row>
    <row r="315" spans="1:15" ht="22.5">
      <c r="A315" s="14">
        <v>0.01</v>
      </c>
      <c r="B315" s="14">
        <v>0</v>
      </c>
      <c r="C315" s="14">
        <v>769.03999999999996</v>
      </c>
      <c r="D315" s="15">
        <v>2752.5</v>
      </c>
      <c r="E315" s="15">
        <v>27939.599999999999</v>
      </c>
      <c r="F315" s="14" t="s">
        <v>33</v>
      </c>
      <c r="G315" s="14" t="s">
        <v>177</v>
      </c>
      <c r="H315" s="14" t="str">
        <v>US17275R1023</v>
      </c>
      <c r="I315" s="14" t="str">
        <v>CSCO US- CISCO</v>
      </c>
    </row>
    <row r="316" spans="1:15" ht="22.5">
      <c r="A316" s="14">
        <v>0.040000000000000001</v>
      </c>
      <c r="B316" s="14">
        <v>0</v>
      </c>
      <c r="C316" s="15">
        <v>4370.2600000000002</v>
      </c>
      <c r="D316" s="15">
        <v>5768</v>
      </c>
      <c r="E316" s="15">
        <v>75767.300000000003</v>
      </c>
      <c r="F316" s="14" t="s">
        <v>33</v>
      </c>
      <c r="G316" s="14" t="s">
        <v>177</v>
      </c>
      <c r="H316" s="14" t="str">
        <v>US2786421030</v>
      </c>
      <c r="I316" s="14" t="str">
        <v>EBAY US- EBAY</v>
      </c>
    </row>
    <row r="317" spans="1:15" ht="22.5">
      <c r="A317" s="14">
        <v>0.01</v>
      </c>
      <c r="B317" s="14">
        <v>0</v>
      </c>
      <c r="C317" s="15">
        <v>1085.28</v>
      </c>
      <c r="D317" s="15">
        <v>2556</v>
      </c>
      <c r="E317" s="15">
        <v>42459.949999999997</v>
      </c>
      <c r="F317" s="14" t="s">
        <v>33</v>
      </c>
      <c r="G317" s="14" t="s">
        <v>177</v>
      </c>
      <c r="H317" s="14" t="str">
        <v>US2686481027</v>
      </c>
      <c r="I317" s="14" t="str">
        <v>EMC US- EMC</v>
      </c>
    </row>
    <row r="318" spans="1:15" ht="22.5">
      <c r="A318" s="14">
        <v>0.040000000000000001</v>
      </c>
      <c r="B318" s="14">
        <v>0</v>
      </c>
      <c r="C318" s="15">
        <v>4067.9400000000001</v>
      </c>
      <c r="D318" s="15">
        <v>8221.5</v>
      </c>
      <c r="E318" s="15">
        <v>49479.279999999999</v>
      </c>
      <c r="F318" s="14" t="s">
        <v>33</v>
      </c>
      <c r="G318" s="14" t="s">
        <v>177</v>
      </c>
      <c r="H318" s="14" t="str">
        <v>US30303M1027</v>
      </c>
      <c r="I318" s="14" t="str">
        <v>FB US- FACEBOOK</v>
      </c>
    </row>
    <row r="319" spans="1:15" ht="22.5">
      <c r="A319" s="14">
        <v>0.040000000000000001</v>
      </c>
      <c r="B319" s="14">
        <v>0</v>
      </c>
      <c r="C319" s="15">
        <v>4112.46</v>
      </c>
      <c r="D319" s="15">
        <v>54800</v>
      </c>
      <c r="E319" s="15">
        <v>7504.4899999999998</v>
      </c>
      <c r="F319" s="14" t="s">
        <v>33</v>
      </c>
      <c r="G319" s="14" t="s">
        <v>177</v>
      </c>
      <c r="H319" s="14" t="s">
        <v>186</v>
      </c>
      <c r="I319" s="14" t="str">
        <v>GOOG US- GOOGLE</v>
      </c>
    </row>
    <row r="320" spans="1:15" ht="22.5">
      <c r="A320" s="14">
        <v>0.029999999999999999</v>
      </c>
      <c r="B320" s="14">
        <v>0</v>
      </c>
      <c r="C320" s="15">
        <v>3069.0900000000001</v>
      </c>
      <c r="D320" s="15">
        <v>55470</v>
      </c>
      <c r="E320" s="15">
        <v>5532.8800000000001</v>
      </c>
      <c r="F320" s="14" t="s">
        <v>33</v>
      </c>
      <c r="G320" s="14" t="s">
        <v>177</v>
      </c>
      <c r="H320" s="14" t="s">
        <v>186</v>
      </c>
      <c r="I320" s="14" t="str">
        <v>GOOGL US- GOOGLE</v>
      </c>
    </row>
    <row r="321" spans="1:15" ht="22.5">
      <c r="A321" s="14">
        <v>0.040000000000000001</v>
      </c>
      <c r="B321" s="14">
        <v>0</v>
      </c>
      <c r="C321" s="15">
        <v>3794.77</v>
      </c>
      <c r="D321" s="14">
        <v>152</v>
      </c>
      <c r="E321" s="15">
        <v>2496562.21</v>
      </c>
      <c r="F321" s="14" t="s">
        <v>32</v>
      </c>
      <c r="G321" s="14" t="s">
        <v>177</v>
      </c>
      <c r="H321" s="14" t="str">
        <v>GI000A0F6407</v>
      </c>
      <c r="I321" s="14" t="str">
        <v>888 LN- holdings</v>
      </c>
    </row>
    <row r="322" spans="1:15" ht="22.5">
      <c r="A322" s="14">
        <v>0</v>
      </c>
      <c r="B322" s="14">
        <v>0</v>
      </c>
      <c r="C322" s="14">
        <v>525.27999999999997</v>
      </c>
      <c r="D322" s="15">
        <v>3017</v>
      </c>
      <c r="E322" s="15">
        <v>17410.630000000001</v>
      </c>
      <c r="F322" s="14" t="s">
        <v>33</v>
      </c>
      <c r="G322" s="14" t="s">
        <v>177</v>
      </c>
      <c r="H322" s="14" t="str">
        <v>US43739Q1004</v>
      </c>
      <c r="I322" s="14" t="str">
        <v>AWAY US- HomeAway Inc</v>
      </c>
    </row>
    <row r="323" spans="1:15" ht="22.5">
      <c r="A323" s="14">
        <v>0.02</v>
      </c>
      <c r="B323" s="14">
        <v>0</v>
      </c>
      <c r="C323" s="15">
        <v>2172.6599999999999</v>
      </c>
      <c r="D323" s="15">
        <v>1521</v>
      </c>
      <c r="E323" s="15">
        <v>142844.39000000001</v>
      </c>
      <c r="F323" s="14" t="s">
        <v>33</v>
      </c>
      <c r="G323" s="14" t="s">
        <v>177</v>
      </c>
      <c r="H323" s="14" t="str">
        <v>US46123D2053</v>
      </c>
      <c r="I323" s="14" t="str">
        <v>INVN US- InvenSense Inc</v>
      </c>
    </row>
    <row r="324" spans="1:15" ht="22.5">
      <c r="A324" s="14">
        <v>0.02</v>
      </c>
      <c r="B324" s="14">
        <v>0</v>
      </c>
      <c r="C324" s="15">
        <v>2060.96</v>
      </c>
      <c r="D324" s="15">
        <v>1435</v>
      </c>
      <c r="E324" s="15">
        <v>143620.64999999999</v>
      </c>
      <c r="F324" s="14" t="s">
        <v>33</v>
      </c>
      <c r="G324" s="14" t="s">
        <v>177</v>
      </c>
      <c r="H324" s="14" t="str">
        <v>US67020Y1001</v>
      </c>
      <c r="I324" s="14" t="str">
        <v>NUAN US- NUANCE</v>
      </c>
    </row>
    <row r="325" spans="1:15" ht="22.5">
      <c r="A325" s="14">
        <v>0.02</v>
      </c>
      <c r="B325" s="14">
        <v>0</v>
      </c>
      <c r="C325" s="15">
        <v>2611.4299999999998</v>
      </c>
      <c r="D325" s="15">
        <v>1621</v>
      </c>
      <c r="E325" s="15">
        <v>161100.09</v>
      </c>
      <c r="F325" s="14" t="s">
        <v>33</v>
      </c>
      <c r="G325" s="14" t="s">
        <v>177</v>
      </c>
      <c r="H325" s="14" t="str">
        <v>US6983541078</v>
      </c>
      <c r="I325" s="14" t="str">
        <v>P US- Pandora Media Inc</v>
      </c>
    </row>
    <row r="326" spans="1:15" ht="22.5">
      <c r="A326" s="14">
        <v>0.01</v>
      </c>
      <c r="B326" s="14">
        <v>0</v>
      </c>
      <c r="C326" s="14">
        <v>743.65999999999997</v>
      </c>
      <c r="D326" s="15">
        <v>64400</v>
      </c>
      <c r="E326" s="15">
        <v>1154.76</v>
      </c>
      <c r="F326" s="14" t="s">
        <v>33</v>
      </c>
      <c r="G326" s="14" t="s">
        <v>177</v>
      </c>
      <c r="H326" s="14" t="str">
        <v>US7960508882</v>
      </c>
      <c r="I326" s="14" t="str">
        <v>SMSN LI- SAMSUNG</v>
      </c>
    </row>
    <row r="327" spans="1:15" ht="22.5">
      <c r="A327" s="14">
        <v>0.040000000000000001</v>
      </c>
      <c r="B327" s="14">
        <v>0</v>
      </c>
      <c r="C327" s="15">
        <v>4378.1199999999999</v>
      </c>
      <c r="D327" s="15">
        <v>6362</v>
      </c>
      <c r="E327" s="15">
        <v>68816.789999999994</v>
      </c>
      <c r="F327" s="14" t="s">
        <v>33</v>
      </c>
      <c r="G327" s="14" t="s">
        <v>177</v>
      </c>
      <c r="H327" s="14" t="str">
        <v>US80004C1018</v>
      </c>
      <c r="I327" s="14" t="str">
        <v>SNDK US  - SUNDISK</v>
      </c>
    </row>
    <row r="328" spans="1:15" ht="22.5">
      <c r="A328" s="14">
        <v>0.01</v>
      </c>
      <c r="B328" s="14">
        <v>0</v>
      </c>
      <c r="C328" s="15">
        <v>1430.8800000000001</v>
      </c>
      <c r="D328" s="15">
        <v>8317</v>
      </c>
      <c r="E328" s="15">
        <v>17204.23</v>
      </c>
      <c r="F328" s="14" t="s">
        <v>33</v>
      </c>
      <c r="G328" s="14" t="s">
        <v>177</v>
      </c>
      <c r="H328" s="14" t="str">
        <v>US8969452015</v>
      </c>
      <c r="I328" s="14" t="str">
        <v>TRIP US- TripAdvisor Inc</v>
      </c>
    </row>
    <row r="329" spans="1:15" ht="22.5">
      <c r="A329" s="14">
        <v>0.01</v>
      </c>
      <c r="B329" s="14">
        <v>0</v>
      </c>
      <c r="C329" s="14">
        <v>610.05999999999995</v>
      </c>
      <c r="D329" s="15">
        <v>2955</v>
      </c>
      <c r="E329" s="15">
        <v>20645.060000000001</v>
      </c>
      <c r="F329" s="14" t="s">
        <v>33</v>
      </c>
      <c r="G329" s="14" t="s">
        <v>177</v>
      </c>
      <c r="H329" s="14" t="str">
        <v>DE0007164600</v>
      </c>
      <c r="I329" s="14" t="str">
        <v>UBNT US- Ubiquiti Networks Inc</v>
      </c>
    </row>
    <row r="330" spans="1:15" ht="22.5">
      <c r="A330" s="14">
        <v>0.01</v>
      </c>
      <c r="B330" s="14">
        <v>0</v>
      </c>
      <c r="C330" s="14">
        <v>778.83000000000004</v>
      </c>
      <c r="D330" s="15">
        <v>8201</v>
      </c>
      <c r="E330" s="15">
        <v>9496.7199999999993</v>
      </c>
      <c r="F330" s="14" t="s">
        <v>33</v>
      </c>
      <c r="G330" s="14" t="s">
        <v>177</v>
      </c>
      <c r="H330" s="14" t="str">
        <v>US9285634021</v>
      </c>
      <c r="I330" s="14" t="str">
        <v>VMW US- VMware</v>
      </c>
    </row>
    <row r="331" spans="1:15" ht="22.5">
      <c r="A331" s="14">
        <v>0.01</v>
      </c>
      <c r="B331" s="14">
        <v>0</v>
      </c>
      <c r="C331" s="14">
        <v>611.57000000000005</v>
      </c>
      <c r="D331" s="15">
        <v>4443.5</v>
      </c>
      <c r="E331" s="15">
        <v>13763.360000000001</v>
      </c>
      <c r="F331" s="14" t="s">
        <v>33</v>
      </c>
      <c r="G331" s="14" t="s">
        <v>177</v>
      </c>
      <c r="H331" s="14" t="str">
        <v>US9843321061</v>
      </c>
      <c r="I331" s="14" t="str">
        <v>YHOO US- YAHOO</v>
      </c>
    </row>
    <row r="332" spans="1:15">
      <c r="A332" s="14">
        <v>0.02</v>
      </c>
      <c r="B332" s="14">
        <v>0</v>
      </c>
      <c r="C332" s="15">
        <v>2225.1300000000001</v>
      </c>
      <c r="D332" s="15">
        <v>4606</v>
      </c>
      <c r="E332" s="15">
        <v>48309.360000000001</v>
      </c>
      <c r="F332" s="14" t="s">
        <v>33</v>
      </c>
      <c r="G332" s="14" t="s">
        <v>165</v>
      </c>
      <c r="H332" s="14" t="str">
        <v>US61945C1036</v>
      </c>
      <c r="I332" s="14" t="str">
        <v>MOS US- MOSAIC</v>
      </c>
    </row>
    <row r="333" spans="1:15" ht="22.5">
      <c r="A333" s="14">
        <v>0.02</v>
      </c>
      <c r="B333" s="14">
        <v>0</v>
      </c>
      <c r="C333" s="15">
        <v>2138.48</v>
      </c>
      <c r="D333" s="14">
        <v>565</v>
      </c>
      <c r="E333" s="15">
        <v>378492.39000000001</v>
      </c>
      <c r="F333" s="14" t="s">
        <v>33</v>
      </c>
      <c r="G333" s="14" t="s">
        <v>165</v>
      </c>
      <c r="H333" s="14" t="str">
        <v>US91912E1055 EQUITY</v>
      </c>
      <c r="I333" s="14" t="str">
        <v>VALE US- VALE</v>
      </c>
    </row>
    <row r="334" spans="1:15">
      <c r="A334" s="14">
        <v>0.029999999999999999</v>
      </c>
      <c r="B334" s="14">
        <v>0</v>
      </c>
      <c r="C334" s="15">
        <v>3400.0999999999999</v>
      </c>
      <c r="D334" s="15">
        <v>2388.3000000000002</v>
      </c>
      <c r="E334" s="15">
        <v>142364.73000000001</v>
      </c>
      <c r="F334" s="14" t="s">
        <v>34</v>
      </c>
      <c r="G334" s="14" t="s">
        <v>168</v>
      </c>
      <c r="H334" s="14" t="str">
        <v>DE0007037129</v>
      </c>
      <c r="I334" s="14" t="str">
        <v>RWE GY- RWE</v>
      </c>
    </row>
    <row r="335" spans="1:15">
      <c r="A335" s="13">
        <v>2.6200000000000001</v>
      </c>
      <c r="B335" s="13"/>
      <c r="C335" s="16">
        <v>281158.83000000002</v>
      </c>
      <c r="D335" s="13"/>
      <c r="E335" s="16">
        <v>16044906.220000001</v>
      </c>
      <c r="F335" s="13"/>
      <c r="G335" s="13"/>
      <c r="H335" s="13"/>
      <c r="I335" s="13" t="s">
        <v>92</v>
      </c>
    </row>
    <row r="336" spans="1:15">
      <c r="A336" s="13">
        <v>4.5199999999999996</v>
      </c>
      <c r="B336" s="13"/>
      <c r="C336" s="16">
        <v>485105.83000000002</v>
      </c>
      <c r="D336" s="13"/>
      <c r="E336" s="16">
        <v>50006989.060000002</v>
      </c>
      <c r="F336" s="13"/>
      <c r="G336" s="13"/>
      <c r="H336" s="13"/>
      <c r="I336" s="13" t="s">
        <v>67</v>
      </c>
    </row>
    <row r="337" spans="1:15">
      <c r="A337" s="10">
        <v>16.98</v>
      </c>
      <c r="B337" s="10"/>
      <c r="C337" s="11">
        <v>1824168.75</v>
      </c>
      <c r="D337" s="10"/>
      <c r="E337" s="11">
        <v>222258789.61000001</v>
      </c>
      <c r="F337" s="10"/>
      <c r="G337" s="10"/>
      <c r="H337" s="10"/>
      <c r="I337" s="10" t="s">
        <v>187</v>
      </c>
    </row>
    <row r="338" spans="1:15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I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76"/>
  <sheetViews>
    <sheetView workbookViewId="0" showGridLines="0">
      <selection activeCell="H1" sqref="H1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3.57031" customWidth="1"/>
    <col min="8" max="8" style="1" width="25.14062" customWidth="1"/>
    <col min="9" max="9" style="1" width="9.142308" hidden="1"/>
    <col min="10" max="10" style="1" width="6.710938" customWidth="1"/>
    <col min="11" max="11" style="1" width="31.71094" customWidth="1"/>
    <col min="12" max="16384" style="1"/>
  </cols>
  <sheetData>
    <row r="2" spans="1:11" customHeight="1" ht="25.15">
      <c r="A2" s="2" t="str">
        <v>ניירות ערך סחירים - תעודות סל</v>
      </c>
      <c r="K2" s="3" t="s">
        <f>HYPERLINK("#'"&amp;גיליון1!$A$32&amp;"'!C6",גיליון1!$B$32)</f>
        <v>30</v>
      </c>
    </row>
    <row r="3" spans="1:11" customHeight="1" ht="3.6"/>
    <row r="4" spans="1:11" customHeight="1" ht="61.15">
      <c r="A4" s="4" t="s">
        <v>1</v>
      </c>
      <c r="B4" s="4"/>
      <c r="C4" s="4"/>
      <c r="D4" s="4"/>
      <c r="E4" s="4"/>
      <c r="F4" s="4"/>
      <c r="G4" s="4"/>
      <c r="H4" s="4"/>
      <c r="I4" s="4"/>
    </row>
    <row r="5" spans="1:11" customHeight="1" ht="2.85"/>
    <row r="6" spans="1:11" customHeight="1" ht="15.2"/>
    <row r="7" spans="1:11" customHeight="1" ht="43.15">
      <c r="A7" s="5" t="s">
        <v>2</v>
      </c>
      <c r="B7" s="5" t="s">
        <v>68</v>
      </c>
      <c r="C7" s="5" t="s">
        <v>69</v>
      </c>
      <c r="D7" s="5" t="s">
        <v>70</v>
      </c>
      <c r="E7" s="5" t="s">
        <v>71</v>
      </c>
      <c r="F7" s="5" t="s">
        <v>31</v>
      </c>
      <c r="G7" s="5" t="s">
        <v>49</v>
      </c>
      <c r="H7" s="5" t="s">
        <v>50</v>
      </c>
    </row>
    <row r="8" spans="1:11">
      <c r="A8" s="13"/>
      <c r="B8" s="13"/>
      <c r="C8" s="13"/>
      <c r="D8" s="13"/>
      <c r="E8" s="13"/>
      <c r="F8" s="13"/>
      <c r="G8" s="13"/>
      <c r="H8" s="13" t="s">
        <v>51</v>
      </c>
    </row>
    <row r="9" spans="1:11">
      <c r="A9" s="13"/>
      <c r="B9" s="13"/>
      <c r="C9" s="13"/>
      <c r="D9" s="13"/>
      <c r="E9" s="13"/>
      <c r="F9" s="13"/>
      <c r="G9" s="13"/>
      <c r="H9" s="13" t="str">
        <v>שמחקות מדדי מניות בישראל</v>
      </c>
    </row>
    <row r="10" spans="1:11">
      <c r="A10" s="14">
        <v>0</v>
      </c>
      <c r="B10" s="14">
        <v>0.040000000000000001</v>
      </c>
      <c r="C10" s="14">
        <v>529.29999999999995</v>
      </c>
      <c r="D10" s="15">
        <v>14570</v>
      </c>
      <c r="E10" s="15">
        <v>3632.8000000000002</v>
      </c>
      <c r="F10" s="14" t="s">
        <v>52</v>
      </c>
      <c r="G10" s="14">
        <v>1107762</v>
      </c>
      <c r="H10" s="14" t="str">
        <v>*קסם חברות ביטוח- קסם תעודות סל</v>
      </c>
    </row>
    <row r="11" spans="1:11">
      <c r="A11" s="14">
        <v>0</v>
      </c>
      <c r="B11" s="14">
        <v>0.029999999999999999</v>
      </c>
      <c r="C11" s="14">
        <v>267.77999999999997</v>
      </c>
      <c r="D11" s="15">
        <v>1271</v>
      </c>
      <c r="E11" s="15">
        <v>21068.080000000002</v>
      </c>
      <c r="F11" s="14" t="s">
        <v>52</v>
      </c>
      <c r="G11" s="14">
        <v>1096437</v>
      </c>
      <c r="H11" s="14" t="str">
        <v>מבט בנקים- מיטב סל</v>
      </c>
    </row>
    <row r="12" spans="1:11">
      <c r="A12" s="14">
        <v>0.050000000000000003</v>
      </c>
      <c r="B12" s="14">
        <v>0.20999999999999999</v>
      </c>
      <c r="C12" s="15">
        <v>5030.9099999999999</v>
      </c>
      <c r="D12" s="15">
        <v>12560</v>
      </c>
      <c r="E12" s="15">
        <v>40055.050000000003</v>
      </c>
      <c r="F12" s="14" t="s">
        <v>52</v>
      </c>
      <c r="G12" s="14">
        <v>1117290</v>
      </c>
      <c r="H12" s="14" t="str">
        <v>*קסם בנקים- קסם תעודות סל</v>
      </c>
    </row>
    <row r="13" spans="1:11">
      <c r="A13" s="14">
        <v>0.089999999999999997</v>
      </c>
      <c r="B13" s="14">
        <v>0.58999999999999997</v>
      </c>
      <c r="C13" s="15">
        <v>9343.2299999999996</v>
      </c>
      <c r="D13" s="15">
        <v>1270</v>
      </c>
      <c r="E13" s="15">
        <v>735687.59999999998</v>
      </c>
      <c r="F13" s="14" t="s">
        <v>52</v>
      </c>
      <c r="G13" s="14">
        <v>1095702</v>
      </c>
      <c r="H13" s="14" t="str">
        <v>תכלית בנקים- תכלית תעודות סל</v>
      </c>
    </row>
    <row r="14" spans="1:11">
      <c r="A14" s="14">
        <v>0.58999999999999997</v>
      </c>
      <c r="B14" s="14">
        <v>0.44</v>
      </c>
      <c r="C14" s="15">
        <v>63707.580000000002</v>
      </c>
      <c r="D14" s="15">
        <v>14150</v>
      </c>
      <c r="E14" s="15">
        <v>450230.26000000001</v>
      </c>
      <c r="F14" s="14" t="s">
        <v>52</v>
      </c>
      <c r="G14" s="14">
        <v>1117266</v>
      </c>
      <c r="H14" s="14" t="str">
        <v>*קסם ת"א 100- קסם תעודות סל</v>
      </c>
    </row>
    <row r="15" spans="1:11">
      <c r="A15" s="13">
        <v>0.72999999999999998</v>
      </c>
      <c r="B15" s="13"/>
      <c r="C15" s="16">
        <v>78878.800000000003</v>
      </c>
      <c r="D15" s="13"/>
      <c r="E15" s="16">
        <v>1250673.79</v>
      </c>
      <c r="F15" s="13"/>
      <c r="G15" s="13"/>
      <c r="H15" s="13" t="str">
        <v>סה"כ שמחקות מדדי מניות בישראל</v>
      </c>
    </row>
    <row r="16" spans="1:11">
      <c r="A16" s="13"/>
      <c r="B16" s="13"/>
      <c r="C16" s="13"/>
      <c r="D16" s="13"/>
      <c r="E16" s="13"/>
      <c r="F16" s="13"/>
      <c r="G16" s="13"/>
      <c r="H16" s="13" t="str">
        <v>שמחקות מדדים אחרים בישראל</v>
      </c>
    </row>
    <row r="17" spans="1:11" ht="22.5">
      <c r="A17" s="14">
        <v>0.28000000000000003</v>
      </c>
      <c r="B17" s="14">
        <v>3.27</v>
      </c>
      <c r="C17" s="15">
        <v>29812.279999999999</v>
      </c>
      <c r="D17" s="15">
        <v>4096.4700000000003</v>
      </c>
      <c r="E17" s="15">
        <v>727755.41000000003</v>
      </c>
      <c r="F17" s="14" t="s">
        <v>52</v>
      </c>
      <c r="G17" s="14">
        <v>1108109</v>
      </c>
      <c r="H17" s="14" t="str">
        <v>*קסם אג"ח שחר 2-5- קסם תעודות סל</v>
      </c>
    </row>
    <row r="18" spans="1:11">
      <c r="A18" s="14">
        <v>0.17999999999999999</v>
      </c>
      <c r="B18" s="14">
        <v>7.1600000000000001</v>
      </c>
      <c r="C18" s="15">
        <v>19241.360000000001</v>
      </c>
      <c r="D18" s="15">
        <v>2367.6199999999999</v>
      </c>
      <c r="E18" s="15">
        <v>812687.84999999998</v>
      </c>
      <c r="F18" s="14" t="s">
        <v>52</v>
      </c>
      <c r="G18" s="14">
        <v>1108059</v>
      </c>
      <c r="H18" s="14" t="str">
        <v>*קסם גליל 0-2- קסם תעודות סל</v>
      </c>
    </row>
    <row r="19" spans="1:11">
      <c r="A19" s="14">
        <v>0.10000000000000001</v>
      </c>
      <c r="B19" s="14">
        <v>0.20000000000000001</v>
      </c>
      <c r="C19" s="15">
        <v>11160.49</v>
      </c>
      <c r="D19" s="15">
        <v>2690.6599999999999</v>
      </c>
      <c r="E19" s="15">
        <v>414786.21999999997</v>
      </c>
      <c r="F19" s="14" t="s">
        <v>52</v>
      </c>
      <c r="G19" s="14">
        <v>1108067</v>
      </c>
      <c r="H19" s="14" t="str">
        <v>*קסם גליל 2-5- קסם תעודות סל</v>
      </c>
    </row>
    <row r="20" spans="1:11">
      <c r="A20" s="14">
        <v>0.070000000000000007</v>
      </c>
      <c r="B20" s="14">
        <v>1.8999999999999999</v>
      </c>
      <c r="C20" s="15">
        <v>7077.9399999999996</v>
      </c>
      <c r="D20" s="15">
        <v>3394.7399999999998</v>
      </c>
      <c r="E20" s="15">
        <v>208497.16</v>
      </c>
      <c r="F20" s="14" t="s">
        <v>52</v>
      </c>
      <c r="G20" s="14">
        <v>1117001</v>
      </c>
      <c r="H20" s="14" t="str">
        <v>*קסם גלילים 01-- קסם תעודות סל</v>
      </c>
    </row>
    <row r="21" spans="1:11">
      <c r="A21" s="14">
        <v>0.01</v>
      </c>
      <c r="B21" s="14">
        <v>0.10000000000000001</v>
      </c>
      <c r="C21" s="15">
        <v>1355.71</v>
      </c>
      <c r="D21" s="15">
        <v>2770.0599999999999</v>
      </c>
      <c r="E21" s="15">
        <v>48941.559999999998</v>
      </c>
      <c r="F21" s="14" t="s">
        <v>52</v>
      </c>
      <c r="G21" s="14">
        <v>1111665</v>
      </c>
      <c r="H21" s="14" t="str">
        <v>*קסם מק"מ- קסם תעודות סל</v>
      </c>
    </row>
    <row r="22" spans="1:11">
      <c r="A22" s="14">
        <v>0.20000000000000001</v>
      </c>
      <c r="B22" s="14">
        <v>4</v>
      </c>
      <c r="C22" s="15">
        <v>21067.560000000001</v>
      </c>
      <c r="D22" s="15">
        <v>5777.5200000000004</v>
      </c>
      <c r="E22" s="15">
        <v>364647.03999999998</v>
      </c>
      <c r="F22" s="14" t="s">
        <v>52</v>
      </c>
      <c r="G22" s="14">
        <v>1108091</v>
      </c>
      <c r="H22" s="14" t="str">
        <v>*קסם שחר 5 פלוס- קסם תעודות סל</v>
      </c>
    </row>
    <row r="23" spans="1:11">
      <c r="A23" s="14">
        <v>0.01</v>
      </c>
      <c r="B23" s="14">
        <v>0.11</v>
      </c>
      <c r="C23" s="14">
        <v>916.26999999999998</v>
      </c>
      <c r="D23" s="14">
        <v>307.61000000000001</v>
      </c>
      <c r="E23" s="15">
        <v>297868</v>
      </c>
      <c r="F23" s="14" t="s">
        <v>52</v>
      </c>
      <c r="G23" s="14">
        <v>1113257</v>
      </c>
      <c r="H23" s="14" t="str">
        <v>הראל סל תל בונד 60- הראל סל</v>
      </c>
    </row>
    <row r="24" spans="1:11">
      <c r="A24" s="14">
        <v>0</v>
      </c>
      <c r="B24" s="14">
        <v>0.02</v>
      </c>
      <c r="C24" s="14">
        <v>250.24000000000001</v>
      </c>
      <c r="D24" s="14">
        <v>310.61000000000001</v>
      </c>
      <c r="E24" s="15">
        <v>80564</v>
      </c>
      <c r="F24" s="14" t="s">
        <v>52</v>
      </c>
      <c r="G24" s="14">
        <v>1109479</v>
      </c>
      <c r="H24" s="14" t="str">
        <v>מבט תל בונד 60- מיטב סל</v>
      </c>
    </row>
    <row r="25" spans="1:11">
      <c r="A25" s="14">
        <v>0</v>
      </c>
      <c r="B25" s="14">
        <v>0.029999999999999999</v>
      </c>
      <c r="C25" s="14">
        <v>470.19999999999999</v>
      </c>
      <c r="D25" s="15">
        <v>3071</v>
      </c>
      <c r="E25" s="15">
        <v>15311</v>
      </c>
      <c r="F25" s="14" t="s">
        <v>52</v>
      </c>
      <c r="G25" s="14">
        <v>1109420</v>
      </c>
      <c r="H25" s="14" t="str">
        <v>פסגות סל בונד 60- פסגות סל</v>
      </c>
    </row>
    <row r="26" spans="1:11">
      <c r="A26" s="14">
        <v>0.01</v>
      </c>
      <c r="B26" s="14">
        <v>0.02</v>
      </c>
      <c r="C26" s="14">
        <v>915.60000000000002</v>
      </c>
      <c r="D26" s="15">
        <v>3076.6999999999998</v>
      </c>
      <c r="E26" s="15">
        <v>29759</v>
      </c>
      <c r="F26" s="14" t="s">
        <v>52</v>
      </c>
      <c r="G26" s="14">
        <v>1109248</v>
      </c>
      <c r="H26" s="14" t="str">
        <v>*קסם תל בונד 60- קסם תעודות סל</v>
      </c>
    </row>
    <row r="27" spans="1:11">
      <c r="A27" s="14">
        <v>0.12</v>
      </c>
      <c r="B27" s="14">
        <v>1.6899999999999999</v>
      </c>
      <c r="C27" s="15">
        <v>12892.77</v>
      </c>
      <c r="D27" s="15">
        <v>3316.0599999999999</v>
      </c>
      <c r="E27" s="15">
        <v>388797.72999999998</v>
      </c>
      <c r="F27" s="14" t="s">
        <v>52</v>
      </c>
      <c r="G27" s="14">
        <v>1116334</v>
      </c>
      <c r="H27" s="14" t="str">
        <v>*קסם תל בונד שקל- קסם תעודות סל</v>
      </c>
    </row>
    <row r="28" spans="1:11">
      <c r="A28" s="14">
        <v>0.57999999999999996</v>
      </c>
      <c r="B28" s="14">
        <v>1.3300000000000001</v>
      </c>
      <c r="C28" s="15">
        <v>62376.43</v>
      </c>
      <c r="D28" s="15">
        <v>3132.9699999999998</v>
      </c>
      <c r="E28" s="15">
        <v>1990968.05</v>
      </c>
      <c r="F28" s="14" t="s">
        <v>52</v>
      </c>
      <c r="G28" s="14">
        <v>1101633</v>
      </c>
      <c r="H28" s="14" t="str">
        <v>*קסם תלבונד- קסם תעודות סל</v>
      </c>
    </row>
    <row r="29" spans="1:11" ht="22.5">
      <c r="A29" s="14">
        <v>0.01</v>
      </c>
      <c r="B29" s="14">
        <v>0.02</v>
      </c>
      <c r="C29" s="14">
        <v>876.34000000000003</v>
      </c>
      <c r="D29" s="15">
        <v>3101.4299999999998</v>
      </c>
      <c r="E29" s="15">
        <v>28256</v>
      </c>
      <c r="F29" s="14" t="s">
        <v>52</v>
      </c>
      <c r="G29" s="14">
        <v>1109362</v>
      </c>
      <c r="H29" s="14" t="str">
        <v>תכלית תל בונד 60 REINVEST- תכלית תעודות סל</v>
      </c>
    </row>
    <row r="30" spans="1:11">
      <c r="A30" s="14">
        <v>0</v>
      </c>
      <c r="B30" s="14">
        <v>0.070000000000000007</v>
      </c>
      <c r="C30" s="14">
        <v>33.950000000000003</v>
      </c>
      <c r="D30" s="14">
        <v>236.13999999999999</v>
      </c>
      <c r="E30" s="15">
        <v>14375.530000000001</v>
      </c>
      <c r="F30" s="14" t="s">
        <v>52</v>
      </c>
      <c r="G30" s="14">
        <v>1113737</v>
      </c>
      <c r="H30" s="14" t="str">
        <v>הראל סל גליל 0-2- הראל השקעות</v>
      </c>
    </row>
    <row r="31" spans="1:11" ht="22.5">
      <c r="A31" s="13">
        <v>1.5700000000000001</v>
      </c>
      <c r="B31" s="13"/>
      <c r="C31" s="16">
        <v>168447.12</v>
      </c>
      <c r="D31" s="13"/>
      <c r="E31" s="16">
        <v>5423214.5499999998</v>
      </c>
      <c r="F31" s="13"/>
      <c r="G31" s="13"/>
      <c r="H31" s="13" t="str">
        <v>סה"כ שמחקות מדדים אחרים בישראל</v>
      </c>
    </row>
    <row r="32" spans="1:11">
      <c r="A32" s="13"/>
      <c r="B32" s="13"/>
      <c r="C32" s="13"/>
      <c r="D32" s="13"/>
      <c r="E32" s="13"/>
      <c r="F32" s="13"/>
      <c r="G32" s="13"/>
      <c r="H32" s="13" t="str">
        <v>שמחקות מדדים אחרים בחו"ל</v>
      </c>
    </row>
    <row r="33" spans="1:11">
      <c r="A33" s="14">
        <v>0.029999999999999999</v>
      </c>
      <c r="B33" s="14">
        <v>0.77000000000000002</v>
      </c>
      <c r="C33" s="15">
        <v>3223.8200000000002</v>
      </c>
      <c r="D33" s="15">
        <v>5919</v>
      </c>
      <c r="E33" s="15">
        <v>54465.550000000003</v>
      </c>
      <c r="F33" s="14" t="s">
        <v>52</v>
      </c>
      <c r="G33" s="14">
        <v>1115476</v>
      </c>
      <c r="H33" s="14" t="str">
        <v>תכלית ברזיל- תכלית תעודות סל</v>
      </c>
    </row>
    <row r="34" spans="1:11">
      <c r="A34" s="14">
        <v>0.11</v>
      </c>
      <c r="B34" s="14">
        <v>0.53000000000000003</v>
      </c>
      <c r="C34" s="15">
        <v>12344.83</v>
      </c>
      <c r="D34" s="15">
        <v>15320</v>
      </c>
      <c r="E34" s="15">
        <v>80579.820000000007</v>
      </c>
      <c r="F34" s="14" t="s">
        <v>52</v>
      </c>
      <c r="G34" s="14">
        <v>1117282</v>
      </c>
      <c r="H34" s="14" t="str">
        <v>*50 קסם אירו- קסם תעודות סל</v>
      </c>
    </row>
    <row r="35" spans="1:11">
      <c r="A35" s="14">
        <v>0.32000000000000001</v>
      </c>
      <c r="B35" s="14">
        <v>0.88</v>
      </c>
      <c r="C35" s="15">
        <v>34075.120000000003</v>
      </c>
      <c r="D35" s="15">
        <v>8163</v>
      </c>
      <c r="E35" s="15">
        <v>417433.77000000002</v>
      </c>
      <c r="F35" s="14" t="s">
        <v>52</v>
      </c>
      <c r="G35" s="14">
        <v>1117324</v>
      </c>
      <c r="H35" s="14" t="str">
        <v>*S&amp;P500 קסם- קסם תעודות סל</v>
      </c>
    </row>
    <row r="36" spans="1:11">
      <c r="A36" s="13">
        <v>0.46000000000000002</v>
      </c>
      <c r="B36" s="13"/>
      <c r="C36" s="16">
        <v>49643.760000000002</v>
      </c>
      <c r="D36" s="13"/>
      <c r="E36" s="16">
        <v>552479.14000000001</v>
      </c>
      <c r="F36" s="13"/>
      <c r="G36" s="13"/>
      <c r="H36" s="13" t="str">
        <v>סה"כ שמחקות מדדים אחרים בחו"ל</v>
      </c>
    </row>
    <row r="37" spans="1:11">
      <c r="A37" s="13"/>
      <c r="B37" s="13"/>
      <c r="C37" s="13"/>
      <c r="D37" s="13"/>
      <c r="E37" s="13"/>
      <c r="F37" s="13"/>
      <c r="G37" s="13"/>
      <c r="H37" s="13" t="s">
        <v>154</v>
      </c>
    </row>
    <row r="38" spans="1:11">
      <c r="A38" s="14">
        <v>0.01</v>
      </c>
      <c r="B38" s="14">
        <v>0.070000000000000007</v>
      </c>
      <c r="C38" s="14">
        <v>877.20000000000005</v>
      </c>
      <c r="D38" s="15">
        <v>39768</v>
      </c>
      <c r="E38" s="15">
        <v>2205.8000000000002</v>
      </c>
      <c r="F38" s="14" t="s">
        <v>52</v>
      </c>
      <c r="G38" s="14">
        <v>1128917</v>
      </c>
      <c r="H38" s="14" t="str">
        <v>*קסם מטבע דולר- קסם תעודות סל</v>
      </c>
    </row>
    <row r="39" spans="1:11" ht="22.5">
      <c r="A39" s="14">
        <v>0.01</v>
      </c>
      <c r="B39" s="14">
        <v>0.10000000000000001</v>
      </c>
      <c r="C39" s="14">
        <v>722</v>
      </c>
      <c r="D39" s="14">
        <v>397.02999999999997</v>
      </c>
      <c r="E39" s="15">
        <v>181850.85999999999</v>
      </c>
      <c r="F39" s="14" t="s">
        <v>52</v>
      </c>
      <c r="G39" s="14">
        <v>1129071</v>
      </c>
      <c r="H39" s="14" t="str">
        <v>*קסם פקדון דולר חצי שנתי- קסם תעודות סל</v>
      </c>
    </row>
    <row r="40" spans="1:11">
      <c r="A40" s="13">
        <v>0.01</v>
      </c>
      <c r="B40" s="13"/>
      <c r="C40" s="16">
        <v>1599.21</v>
      </c>
      <c r="D40" s="13"/>
      <c r="E40" s="16">
        <v>184056.66</v>
      </c>
      <c r="F40" s="13"/>
      <c r="G40" s="13"/>
      <c r="H40" s="13" t="s">
        <v>188</v>
      </c>
    </row>
    <row r="41" spans="1:11">
      <c r="A41" s="13"/>
      <c r="B41" s="13"/>
      <c r="C41" s="13"/>
      <c r="D41" s="13"/>
      <c r="E41" s="13"/>
      <c r="F41" s="13"/>
      <c r="G41" s="13"/>
      <c r="H41" s="13" t="s">
        <v>189</v>
      </c>
    </row>
    <row r="42" spans="1:11">
      <c r="A42" s="14">
        <v>0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</row>
    <row r="43" spans="1:11">
      <c r="A43" s="13">
        <v>0</v>
      </c>
      <c r="B43" s="13"/>
      <c r="C43" s="13">
        <v>0</v>
      </c>
      <c r="D43" s="13"/>
      <c r="E43" s="13">
        <v>0</v>
      </c>
      <c r="F43" s="13"/>
      <c r="G43" s="13"/>
      <c r="H43" s="13" t="s">
        <v>190</v>
      </c>
    </row>
    <row r="44" spans="1:11">
      <c r="A44" s="13"/>
      <c r="B44" s="13"/>
      <c r="C44" s="13"/>
      <c r="D44" s="13"/>
      <c r="E44" s="13"/>
      <c r="F44" s="13"/>
      <c r="G44" s="13"/>
      <c r="H44" s="13" t="str">
        <v>שמחקות מדדי מניות בחו"ל</v>
      </c>
    </row>
    <row r="45" spans="1:11">
      <c r="A45" s="14">
        <v>0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</row>
    <row r="46" spans="1:11">
      <c r="A46" s="13">
        <v>0</v>
      </c>
      <c r="B46" s="13"/>
      <c r="C46" s="13">
        <v>0</v>
      </c>
      <c r="D46" s="13"/>
      <c r="E46" s="13">
        <v>0</v>
      </c>
      <c r="F46" s="13"/>
      <c r="G46" s="13"/>
      <c r="H46" s="13" t="str">
        <v>סה"כ שמחקות מדדי מניות בחו"ל</v>
      </c>
    </row>
    <row r="47" spans="1:11">
      <c r="A47" s="13">
        <v>2.7799999999999998</v>
      </c>
      <c r="B47" s="13"/>
      <c r="C47" s="16">
        <v>298568.89000000001</v>
      </c>
      <c r="D47" s="13"/>
      <c r="E47" s="16">
        <v>7410424.1399999997</v>
      </c>
      <c r="F47" s="13"/>
      <c r="G47" s="13"/>
      <c r="H47" s="13" t="s">
        <v>65</v>
      </c>
    </row>
    <row r="48" spans="1:11">
      <c r="A48" s="13"/>
      <c r="B48" s="13"/>
      <c r="C48" s="13"/>
      <c r="D48" s="13"/>
      <c r="E48" s="13"/>
      <c r="F48" s="13"/>
      <c r="G48" s="13"/>
      <c r="H48" s="13" t="s">
        <v>66</v>
      </c>
    </row>
    <row r="49" spans="1:11">
      <c r="A49" s="13"/>
      <c r="B49" s="13"/>
      <c r="C49" s="13"/>
      <c r="D49" s="13"/>
      <c r="E49" s="13"/>
      <c r="F49" s="13"/>
      <c r="G49" s="13"/>
      <c r="H49" s="13" t="str">
        <v>שמחקות מדדי מניות</v>
      </c>
    </row>
    <row r="50" spans="1:11">
      <c r="A50" s="14">
        <v>0.059999999999999998</v>
      </c>
      <c r="B50" s="14">
        <v>0</v>
      </c>
      <c r="C50" s="15">
        <v>6587.0900000000001</v>
      </c>
      <c r="D50" s="15">
        <v>4013</v>
      </c>
      <c r="E50" s="15">
        <v>164143.76000000001</v>
      </c>
      <c r="F50" s="14" t="s">
        <v>33</v>
      </c>
      <c r="G50" s="14" t="str">
        <v>US4642872349</v>
      </c>
      <c r="H50" s="14" t="str">
        <v>ISHARES MSCI EMER- iShares</v>
      </c>
    </row>
    <row r="51" spans="1:11">
      <c r="A51" s="14">
        <v>0.080000000000000002</v>
      </c>
      <c r="B51" s="14">
        <v>0</v>
      </c>
      <c r="C51" s="15">
        <v>8942.1000000000004</v>
      </c>
      <c r="D51" s="15">
        <v>20783</v>
      </c>
      <c r="E51" s="15">
        <v>43026.029999999999</v>
      </c>
      <c r="F51" s="14" t="s">
        <v>33</v>
      </c>
      <c r="G51" s="14" t="str">
        <v>US4642872000</v>
      </c>
      <c r="H51" s="14" t="str">
        <v>ISHARES S&amp;P 500 IND- iShares</v>
      </c>
    </row>
    <row r="52" spans="1:11">
      <c r="A52" s="14">
        <v>0.02</v>
      </c>
      <c r="B52" s="14">
        <v>0</v>
      </c>
      <c r="C52" s="15">
        <v>1829.1500000000001</v>
      </c>
      <c r="D52" s="15">
        <v>1329</v>
      </c>
      <c r="E52" s="15">
        <v>137633.60999999999</v>
      </c>
      <c r="F52" s="14" t="s">
        <v>33</v>
      </c>
      <c r="G52" s="14" t="str">
        <v>US4642868305</v>
      </c>
      <c r="H52" s="14" t="str">
        <v>EWM US- iShares</v>
      </c>
    </row>
    <row r="53" spans="1:11">
      <c r="A53" s="14">
        <v>0.02</v>
      </c>
      <c r="B53" s="14">
        <v>0</v>
      </c>
      <c r="C53" s="15">
        <v>2166.3499999999999</v>
      </c>
      <c r="D53" s="15">
        <v>1574</v>
      </c>
      <c r="E53" s="15">
        <v>137633.60999999999</v>
      </c>
      <c r="F53" s="14" t="s">
        <v>33</v>
      </c>
      <c r="G53" s="14" t="str">
        <v>US4642867315</v>
      </c>
      <c r="H53" s="14" t="str">
        <v>EWT US- iShares</v>
      </c>
    </row>
    <row r="54" spans="1:11">
      <c r="A54" s="14">
        <v>0.080000000000000002</v>
      </c>
      <c r="B54" s="14">
        <v>0</v>
      </c>
      <c r="C54" s="15">
        <v>8862.9099999999999</v>
      </c>
      <c r="D54" s="15">
        <v>5724</v>
      </c>
      <c r="E54" s="15">
        <v>154837.76000000001</v>
      </c>
      <c r="F54" s="14" t="s">
        <v>33</v>
      </c>
      <c r="G54" s="14" t="str">
        <v>US4642867729</v>
      </c>
      <c r="H54" s="14" t="str">
        <v>EWY US- iShares</v>
      </c>
    </row>
    <row r="55" spans="1:11">
      <c r="A55" s="14">
        <v>0.040000000000000001</v>
      </c>
      <c r="B55" s="14">
        <v>0</v>
      </c>
      <c r="C55" s="15">
        <v>4046.3000000000002</v>
      </c>
      <c r="D55" s="15">
        <v>1369</v>
      </c>
      <c r="E55" s="15">
        <v>295566.40999999997</v>
      </c>
      <c r="F55" s="14" t="s">
        <v>34</v>
      </c>
      <c r="G55" s="14" t="str">
        <v>FR0010408799</v>
      </c>
      <c r="H55" s="14" t="str">
        <v>RIO FP- LYXOR</v>
      </c>
    </row>
    <row r="56" spans="1:11">
      <c r="A56" s="14">
        <v>0.059999999999999998</v>
      </c>
      <c r="B56" s="14">
        <v>0</v>
      </c>
      <c r="C56" s="15">
        <v>6490.1999999999998</v>
      </c>
      <c r="D56" s="15">
        <v>9927.5</v>
      </c>
      <c r="E56" s="15">
        <v>65375.959999999999</v>
      </c>
      <c r="F56" s="14" t="s">
        <v>33</v>
      </c>
      <c r="G56" s="14" t="str">
        <v>IE00B5NDLN01</v>
      </c>
      <c r="H56" s="14" t="str">
        <v>RDXS LN- SOURCE INVESTMENT</v>
      </c>
    </row>
    <row r="57" spans="1:11" ht="22.5">
      <c r="A57" s="14">
        <v>0.040000000000000001</v>
      </c>
      <c r="B57" s="14">
        <v>0</v>
      </c>
      <c r="C57" s="15">
        <v>4225.8800000000001</v>
      </c>
      <c r="D57" s="15">
        <v>3690</v>
      </c>
      <c r="E57" s="15">
        <v>114522.58</v>
      </c>
      <c r="F57" s="14" t="s">
        <v>34</v>
      </c>
      <c r="G57" s="14" t="str">
        <v>FR0007054358</v>
      </c>
      <c r="H57" s="14" t="str">
        <v>LYXOR ETF DJ EURO STOXX5D- LYXOR</v>
      </c>
    </row>
    <row r="58" spans="1:11">
      <c r="A58" s="14">
        <v>0.070000000000000007</v>
      </c>
      <c r="B58" s="14">
        <v>0</v>
      </c>
      <c r="C58" s="15">
        <v>8050.2200000000003</v>
      </c>
      <c r="D58" s="15">
        <v>8379</v>
      </c>
      <c r="E58" s="15">
        <v>96076.100000000006</v>
      </c>
      <c r="F58" s="14" t="s">
        <v>34</v>
      </c>
      <c r="G58" s="14" t="str">
        <v>IE00B5MTWD60</v>
      </c>
      <c r="H58" s="14" t="str">
        <v>X7PS GY- SOURCE INVESTMENT</v>
      </c>
    </row>
    <row r="59" spans="1:11">
      <c r="A59" s="14">
        <v>0.11</v>
      </c>
      <c r="B59" s="14">
        <v>0</v>
      </c>
      <c r="C59" s="15">
        <v>12111.959999999999</v>
      </c>
      <c r="D59" s="15">
        <v>2411</v>
      </c>
      <c r="E59" s="15">
        <v>502362.59999999998</v>
      </c>
      <c r="F59" s="14" t="s">
        <v>33</v>
      </c>
      <c r="G59" s="14" t="str">
        <v>US81369Y6059</v>
      </c>
      <c r="H59" s="14" t="str">
        <v>XLF US- SPDR</v>
      </c>
    </row>
    <row r="60" spans="1:11">
      <c r="A60" s="14">
        <v>0.059999999999999998</v>
      </c>
      <c r="B60" s="14">
        <v>0</v>
      </c>
      <c r="C60" s="15">
        <v>6466.8500000000004</v>
      </c>
      <c r="D60" s="15">
        <v>15662</v>
      </c>
      <c r="E60" s="15">
        <v>41290.07</v>
      </c>
      <c r="F60" s="14" t="s">
        <v>33</v>
      </c>
      <c r="G60" s="14" t="str">
        <v>US4642871929</v>
      </c>
      <c r="H60" s="14" t="str">
        <v>IYT US- iShares</v>
      </c>
    </row>
    <row r="61" spans="1:11">
      <c r="A61" s="14">
        <v>0.070000000000000007</v>
      </c>
      <c r="B61" s="14">
        <v>0</v>
      </c>
      <c r="C61" s="15">
        <v>7990.25</v>
      </c>
      <c r="D61" s="15">
        <v>3686</v>
      </c>
      <c r="E61" s="15">
        <v>216772.89000000001</v>
      </c>
      <c r="F61" s="14" t="s">
        <v>33</v>
      </c>
      <c r="G61" s="14" t="str">
        <v>US78464A8889</v>
      </c>
      <c r="H61" s="14" t="str">
        <v>XHB US- SPDR</v>
      </c>
    </row>
    <row r="62" spans="1:11">
      <c r="A62" s="13">
        <v>0.71999999999999997</v>
      </c>
      <c r="B62" s="13"/>
      <c r="C62" s="16">
        <v>77769.270000000004</v>
      </c>
      <c r="D62" s="13"/>
      <c r="E62" s="16">
        <v>1969241.3899999999</v>
      </c>
      <c r="F62" s="13"/>
      <c r="G62" s="13"/>
      <c r="H62" s="13" t="str">
        <v>סה"כ שמחקות מדדי מניות</v>
      </c>
    </row>
    <row r="63" spans="1:11">
      <c r="A63" s="13"/>
      <c r="B63" s="13"/>
      <c r="C63" s="13"/>
      <c r="D63" s="13"/>
      <c r="E63" s="13"/>
      <c r="F63" s="13"/>
      <c r="G63" s="13"/>
      <c r="H63" s="13" t="str">
        <v>שמחקות מדדים אחרים</v>
      </c>
    </row>
    <row r="64" spans="1:11">
      <c r="A64" s="14">
        <v>0.02</v>
      </c>
      <c r="B64" s="14">
        <v>0</v>
      </c>
      <c r="C64" s="15">
        <v>1871.1199999999999</v>
      </c>
      <c r="D64" s="15">
        <v>12171</v>
      </c>
      <c r="E64" s="15">
        <v>15373.629999999999</v>
      </c>
      <c r="F64" s="14" t="s">
        <v>33</v>
      </c>
      <c r="G64" s="14" t="str">
        <v>US4642872422</v>
      </c>
      <c r="H64" s="14" t="str">
        <v>ISHS GS¢ INVST BD- iShares</v>
      </c>
    </row>
    <row r="65" spans="1:11" ht="22.5">
      <c r="A65" s="14">
        <v>0.070000000000000007</v>
      </c>
      <c r="B65" s="14">
        <v>0</v>
      </c>
      <c r="C65" s="15">
        <v>7122.25</v>
      </c>
      <c r="D65" s="15">
        <v>2842</v>
      </c>
      <c r="E65" s="15">
        <v>250606.98999999999</v>
      </c>
      <c r="F65" s="14" t="s">
        <v>33</v>
      </c>
      <c r="G65" s="14" t="str">
        <v>US7393685737</v>
      </c>
      <c r="H65" s="14" t="str">
        <v>POWERSHARES EM MAR- POWERSHARES</v>
      </c>
    </row>
    <row r="66" spans="1:11" ht="22.5">
      <c r="A66" s="14">
        <v>0.01</v>
      </c>
      <c r="B66" s="14">
        <v>0</v>
      </c>
      <c r="C66" s="14">
        <v>832.45000000000005</v>
      </c>
      <c r="D66" s="15">
        <v>12417</v>
      </c>
      <c r="E66" s="15">
        <v>6704.1099999999997</v>
      </c>
      <c r="F66" s="14" t="s">
        <v>33</v>
      </c>
      <c r="G66" s="14" t="str">
        <v>US4642886612</v>
      </c>
      <c r="H66" s="14" t="str">
        <v>ISHARES BARCLAYS 3-7- iShares</v>
      </c>
    </row>
    <row r="67" spans="1:11">
      <c r="A67" s="13">
        <v>0.089999999999999997</v>
      </c>
      <c r="B67" s="13"/>
      <c r="C67" s="16">
        <v>9825.8199999999997</v>
      </c>
      <c r="D67" s="13"/>
      <c r="E67" s="16">
        <v>272684.72999999998</v>
      </c>
      <c r="F67" s="13"/>
      <c r="G67" s="13"/>
      <c r="H67" s="13" t="str">
        <v>סה"כ שמחקות מדדים אחרים</v>
      </c>
    </row>
    <row r="68" spans="1:11">
      <c r="A68" s="13"/>
      <c r="B68" s="13"/>
      <c r="C68" s="13"/>
      <c r="D68" s="13"/>
      <c r="E68" s="13"/>
      <c r="F68" s="13"/>
      <c r="G68" s="13"/>
      <c r="H68" s="13" t="s">
        <v>154</v>
      </c>
    </row>
    <row r="69" spans="1:11">
      <c r="A69" s="14">
        <v>0</v>
      </c>
      <c r="B69" s="14">
        <v>0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</row>
    <row r="70" spans="1:11">
      <c r="A70" s="13">
        <v>0</v>
      </c>
      <c r="B70" s="13"/>
      <c r="C70" s="13">
        <v>0</v>
      </c>
      <c r="D70" s="13"/>
      <c r="E70" s="13">
        <v>0</v>
      </c>
      <c r="F70" s="13"/>
      <c r="G70" s="13"/>
      <c r="H70" s="13" t="s">
        <v>188</v>
      </c>
    </row>
    <row r="71" spans="1:11">
      <c r="A71" s="13"/>
      <c r="B71" s="13"/>
      <c r="C71" s="13"/>
      <c r="D71" s="13"/>
      <c r="E71" s="13"/>
      <c r="F71" s="13"/>
      <c r="G71" s="13"/>
      <c r="H71" s="13" t="s">
        <v>189</v>
      </c>
    </row>
    <row r="72" spans="1:11">
      <c r="A72" s="14">
        <v>0</v>
      </c>
      <c r="B72" s="14">
        <v>0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</row>
    <row r="73" spans="1:11">
      <c r="A73" s="13">
        <v>0</v>
      </c>
      <c r="B73" s="13"/>
      <c r="C73" s="13">
        <v>0</v>
      </c>
      <c r="D73" s="13"/>
      <c r="E73" s="13">
        <v>0</v>
      </c>
      <c r="F73" s="13"/>
      <c r="G73" s="13"/>
      <c r="H73" s="13" t="s">
        <v>190</v>
      </c>
    </row>
    <row r="74" spans="1:11">
      <c r="A74" s="13">
        <v>0.81999999999999995</v>
      </c>
      <c r="B74" s="13"/>
      <c r="C74" s="16">
        <v>87595.089999999997</v>
      </c>
      <c r="D74" s="13"/>
      <c r="E74" s="16">
        <v>2241926.1099999999</v>
      </c>
      <c r="F74" s="13"/>
      <c r="G74" s="13"/>
      <c r="H74" s="13" t="s">
        <v>67</v>
      </c>
    </row>
    <row r="75" spans="1:11">
      <c r="A75" s="10">
        <v>3.5899999999999999</v>
      </c>
      <c r="B75" s="10"/>
      <c r="C75" s="11">
        <v>386163.98999999999</v>
      </c>
      <c r="D75" s="10"/>
      <c r="E75" s="11">
        <v>9652350.25</v>
      </c>
      <c r="F75" s="10"/>
      <c r="G75" s="10"/>
      <c r="H75" s="10" t="str">
        <v>סה"כ תעודות סל</v>
      </c>
    </row>
    <row r="76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I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O44"/>
  <sheetViews>
    <sheetView workbookViewId="0" showGridLines="0">
      <selection activeCell="H1" sqref="H1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8" style="1" width="8.710938" customWidth="1"/>
    <col min="9" max="9" style="1" width="10.14062" customWidth="1"/>
    <col min="10" max="10" style="1" width="13.57031" customWidth="1"/>
    <col min="11" max="11" style="1" width="25.14062" customWidth="1"/>
    <col min="12" max="12" style="1" width="9.142308" hidden="1"/>
    <col min="13" max="13" style="1" width="6.710938" customWidth="1"/>
    <col min="14" max="14" style="1" width="4" customWidth="1"/>
    <col min="15" max="15" style="1" width="24.57031" bestFit="1" customWidth="1"/>
    <col min="16" max="16384" style="1"/>
  </cols>
  <sheetData>
    <row r="2" spans="1:15" customHeight="1" ht="25.15">
      <c r="A2" s="2" t="str">
        <v>ניירות ערך סחירים - קרנות נאמנות</v>
      </c>
      <c r="O2" s="3" t="s">
        <f>HYPERLINK("#'"&amp;גיליון1!$A$32&amp;"'!C6",גיליון1!$B$32)</f>
        <v>30</v>
      </c>
    </row>
    <row r="3" spans="1:15" customHeight="1" ht="3.6"/>
    <row r="4" spans="1:15" customHeight="1" ht="61.15">
      <c r="A4" s="4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</row>
    <row r="5" spans="1:15" customHeight="1" ht="2.85"/>
    <row r="6" spans="1:15" customHeight="1" ht="15.2"/>
    <row r="7" spans="1:15" customHeight="1" ht="43.15">
      <c r="A7" s="5" t="s">
        <v>2</v>
      </c>
      <c r="B7" s="5" t="s">
        <v>68</v>
      </c>
      <c r="C7" s="5" t="s">
        <v>69</v>
      </c>
      <c r="D7" s="5" t="s">
        <v>70</v>
      </c>
      <c r="E7" s="5" t="s">
        <v>71</v>
      </c>
      <c r="F7" s="5" t="s">
        <v>31</v>
      </c>
      <c r="G7" s="5" t="s">
        <v>47</v>
      </c>
      <c r="H7" s="5" t="s">
        <v>48</v>
      </c>
      <c r="I7" s="5" t="s">
        <v>84</v>
      </c>
      <c r="J7" s="5" t="s">
        <v>49</v>
      </c>
      <c r="K7" s="5" t="s">
        <v>50</v>
      </c>
    </row>
    <row r="8" spans="1:15" ht="22.5">
      <c r="A8" s="13"/>
      <c r="B8" s="13"/>
      <c r="C8" s="13"/>
      <c r="D8" s="13"/>
      <c r="E8" s="13"/>
      <c r="F8" s="13"/>
      <c r="G8" s="13"/>
      <c r="H8" s="13"/>
      <c r="I8" s="13"/>
      <c r="J8" s="13"/>
      <c r="K8" s="13" t="str">
        <v>תעודות השתתפות בקרנות נאמנות בישראל</v>
      </c>
    </row>
    <row r="9" spans="1:15">
      <c r="A9" s="14">
        <v>0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/>
      <c r="H9" s="14">
        <v>0</v>
      </c>
      <c r="I9" s="14">
        <v>0</v>
      </c>
      <c r="J9" s="14">
        <v>0</v>
      </c>
      <c r="K9" s="14">
        <v>0</v>
      </c>
    </row>
    <row r="10" spans="1:15" ht="22.5">
      <c r="A10" s="13">
        <v>0</v>
      </c>
      <c r="B10" s="13"/>
      <c r="C10" s="13">
        <v>0</v>
      </c>
      <c r="D10" s="13"/>
      <c r="E10" s="13">
        <v>0</v>
      </c>
      <c r="F10" s="13"/>
      <c r="G10" s="13"/>
      <c r="H10" s="13"/>
      <c r="I10" s="13"/>
      <c r="J10" s="13"/>
      <c r="K10" s="13" t="str">
        <v>סה"כ תעודות השתתפות בקרנות נאמנות בישראל</v>
      </c>
    </row>
    <row r="11" spans="1:15" ht="22.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 t="str">
        <v>תעודות השתתפות בקרנות נאמנות בחו"ל</v>
      </c>
    </row>
    <row r="12" spans="1:15" ht="22.5">
      <c r="A12" s="14">
        <v>0.029999999999999999</v>
      </c>
      <c r="B12" s="14">
        <v>0</v>
      </c>
      <c r="C12" s="15">
        <v>2785.25</v>
      </c>
      <c r="D12" s="15">
        <v>566144.59999999998</v>
      </c>
      <c r="E12" s="14">
        <v>491.97000000000003</v>
      </c>
      <c r="F12" s="14" t="s">
        <v>33</v>
      </c>
      <c r="G12" s="14" t="s">
        <v>132</v>
      </c>
      <c r="H12" s="14" t="s">
        <v>99</v>
      </c>
      <c r="I12" s="14" t="str">
        <v>CHINAGORA מרובה</v>
      </c>
      <c r="J12" s="14" t="str">
        <v>FR0010886713</v>
      </c>
      <c r="K12" s="14" t="str">
        <v>SAINT HONORE CH- Edmond De Rothschild</v>
      </c>
    </row>
    <row r="13" spans="1:15" ht="22.5">
      <c r="A13" s="14">
        <v>0.029999999999999999</v>
      </c>
      <c r="B13" s="14">
        <v>0</v>
      </c>
      <c r="C13" s="15">
        <v>3521.3899999999999</v>
      </c>
      <c r="D13" s="15">
        <v>1836</v>
      </c>
      <c r="E13" s="15">
        <v>191797.07999999999</v>
      </c>
      <c r="F13" s="14" t="s">
        <v>33</v>
      </c>
      <c r="G13" s="14" t="s">
        <v>53</v>
      </c>
      <c r="H13" s="14" t="s">
        <v>103</v>
      </c>
      <c r="I13" s="14" t="s">
        <v>191</v>
      </c>
      <c r="J13" s="14" t="str">
        <v>LU0333811072</v>
      </c>
      <c r="K13" s="14" t="str">
        <v>Goldman Sachs India Equity Portfolio- GOLDMAN SACHS</v>
      </c>
    </row>
    <row r="14" spans="1:15" ht="22.5">
      <c r="A14" s="14">
        <v>0.22</v>
      </c>
      <c r="B14" s="14">
        <v>0</v>
      </c>
      <c r="C14" s="15">
        <v>23545.009999999998</v>
      </c>
      <c r="D14" s="15">
        <v>8711</v>
      </c>
      <c r="E14" s="15">
        <v>270290.56</v>
      </c>
      <c r="F14" s="14" t="s">
        <v>33</v>
      </c>
      <c r="G14" s="14" t="s">
        <v>78</v>
      </c>
      <c r="H14" s="14" t="s">
        <v>81</v>
      </c>
      <c r="I14" s="14" t="s">
        <v>192</v>
      </c>
      <c r="J14" s="14" t="str">
        <v>LU0493866213</v>
      </c>
      <c r="K14" s="14" t="str">
        <v>ASHMORE EM Debt Local Currency- Ashmore</v>
      </c>
    </row>
    <row r="15" spans="1:15" ht="22.5">
      <c r="A15" s="14">
        <v>0.20000000000000001</v>
      </c>
      <c r="B15" s="14">
        <v>0</v>
      </c>
      <c r="C15" s="15">
        <v>21094.43</v>
      </c>
      <c r="D15" s="15">
        <v>1204</v>
      </c>
      <c r="E15" s="15">
        <v>1752029.47</v>
      </c>
      <c r="F15" s="14" t="s">
        <v>33</v>
      </c>
      <c r="G15" s="14" t="s">
        <v>78</v>
      </c>
      <c r="H15" s="14" t="s">
        <v>137</v>
      </c>
      <c r="I15" s="14" t="s">
        <v>192</v>
      </c>
      <c r="J15" s="14" t="str">
        <v>IE00B29K0099</v>
      </c>
      <c r="K15" s="14" t="str">
        <v>PIMCO EM Debt Local Currency- PIMCO</v>
      </c>
    </row>
    <row r="16" spans="1:15" ht="22.5">
      <c r="A16" s="14">
        <v>0.080000000000000002</v>
      </c>
      <c r="B16" s="14">
        <v>0</v>
      </c>
      <c r="C16" s="15">
        <v>9041.9799999999996</v>
      </c>
      <c r="D16" s="14">
        <v>962</v>
      </c>
      <c r="E16" s="15">
        <v>939914.56999999995</v>
      </c>
      <c r="F16" s="14" t="s">
        <v>33</v>
      </c>
      <c r="G16" s="14" t="s">
        <v>79</v>
      </c>
      <c r="H16" s="14" t="s">
        <v>140</v>
      </c>
      <c r="I16" s="14" t="s">
        <v>192</v>
      </c>
      <c r="J16" s="14" t="str">
        <v>IE00B87MVW30</v>
      </c>
      <c r="K16" s="14" t="str">
        <v>UTI Indian Fixed Income Fund- UTI International Singapore</v>
      </c>
    </row>
    <row r="17" spans="1:15" ht="22.5">
      <c r="A17" s="14">
        <v>0.02</v>
      </c>
      <c r="B17" s="14">
        <v>0</v>
      </c>
      <c r="C17" s="15">
        <v>2545</v>
      </c>
      <c r="D17" s="15">
        <v>21752</v>
      </c>
      <c r="E17" s="15">
        <v>11700.09</v>
      </c>
      <c r="F17" s="14" t="s">
        <v>33</v>
      </c>
      <c r="G17" s="14" t="s">
        <v>78</v>
      </c>
      <c r="H17" s="14" t="str">
        <v>B+</v>
      </c>
      <c r="I17" s="14" t="s">
        <v>193</v>
      </c>
      <c r="J17" s="14" t="str">
        <v>LU0252440952</v>
      </c>
      <c r="K17" s="14" t="str">
        <v>AXA Global High Yield Bonds- AXE SA</v>
      </c>
    </row>
    <row r="18" spans="1:15" ht="33.75">
      <c r="A18" s="14">
        <v>0.050000000000000003</v>
      </c>
      <c r="B18" s="14">
        <v>0</v>
      </c>
      <c r="C18" s="15">
        <v>5083.4399999999996</v>
      </c>
      <c r="D18" s="15">
        <v>2930</v>
      </c>
      <c r="E18" s="15">
        <v>173496.28</v>
      </c>
      <c r="F18" s="14" t="s">
        <v>33</v>
      </c>
      <c r="G18" s="14" t="s">
        <v>78</v>
      </c>
      <c r="H18" s="14" t="s">
        <v>144</v>
      </c>
      <c r="I18" s="14" t="str">
        <v>BLACK ROCKאגח מרובה</v>
      </c>
      <c r="J18" s="14" t="str">
        <v>LU0552552704</v>
      </c>
      <c r="K18" s="14" t="str">
        <v>BlackRock High Yield Bonds- BLACK ROCK</v>
      </c>
    </row>
    <row r="19" spans="1:15" ht="22.5">
      <c r="A19" s="14">
        <v>0.029999999999999999</v>
      </c>
      <c r="B19" s="14">
        <v>0</v>
      </c>
      <c r="C19" s="15">
        <v>3595.8600000000001</v>
      </c>
      <c r="D19" s="15">
        <v>2059</v>
      </c>
      <c r="E19" s="15">
        <v>174641.29000000001</v>
      </c>
      <c r="F19" s="14" t="s">
        <v>33</v>
      </c>
      <c r="G19" s="14" t="s">
        <v>78</v>
      </c>
      <c r="H19" s="14" t="s">
        <v>144</v>
      </c>
      <c r="I19" s="14" t="str">
        <v>מרובה NBIUSHY</v>
      </c>
      <c r="J19" s="14" t="str">
        <v>IE00B12VW565</v>
      </c>
      <c r="K19" s="14" t="str">
        <v>Neuberger Berman High Yield Bonds- NEUBERGER BERMA</v>
      </c>
    </row>
    <row r="20" spans="1:15" ht="22.5">
      <c r="A20" s="14">
        <v>0.16</v>
      </c>
      <c r="B20" s="14">
        <v>0</v>
      </c>
      <c r="C20" s="15">
        <v>17103.48</v>
      </c>
      <c r="D20" s="15">
        <v>10180</v>
      </c>
      <c r="E20" s="15">
        <v>168010.60999999999</v>
      </c>
      <c r="F20" s="14" t="s">
        <v>33</v>
      </c>
      <c r="G20" s="14" t="s">
        <v>194</v>
      </c>
      <c r="H20" s="14">
        <v>0</v>
      </c>
      <c r="I20" s="14" t="s">
        <v>191</v>
      </c>
      <c r="J20" s="14" t="str">
        <v>IE00B3D07G23</v>
      </c>
      <c r="K20" s="14" t="str">
        <v>AQR Emerging Equities- AQR UCITS EMERG</v>
      </c>
    </row>
    <row r="21" spans="1:15" ht="22.5">
      <c r="A21" s="14">
        <v>0.080000000000000002</v>
      </c>
      <c r="B21" s="14">
        <v>0</v>
      </c>
      <c r="C21" s="15">
        <v>8762.9599999999991</v>
      </c>
      <c r="D21" s="15">
        <v>3025</v>
      </c>
      <c r="E21" s="15">
        <v>289684.5</v>
      </c>
      <c r="F21" s="14" t="s">
        <v>33</v>
      </c>
      <c r="G21" s="14" t="s">
        <v>194</v>
      </c>
      <c r="H21" s="14">
        <v>0</v>
      </c>
      <c r="I21" s="14" t="str">
        <v>BROOKFIELD  מרובה</v>
      </c>
      <c r="J21" s="14" t="str">
        <v>IE00B4LP5Q27</v>
      </c>
      <c r="K21" s="14" t="str">
        <v>Brookfield Infrastructure- BROOKFIELD</v>
      </c>
    </row>
    <row r="22" spans="1:15" ht="33.75">
      <c r="A22" s="14">
        <v>0.070000000000000007</v>
      </c>
      <c r="B22" s="14">
        <v>0</v>
      </c>
      <c r="C22" s="15">
        <v>7276.6300000000001</v>
      </c>
      <c r="D22" s="15">
        <v>7049.2799999999997</v>
      </c>
      <c r="E22" s="15">
        <v>103225.16</v>
      </c>
      <c r="F22" s="14" t="s">
        <v>33</v>
      </c>
      <c r="G22" s="14" t="s">
        <v>194</v>
      </c>
      <c r="H22" s="14">
        <v>0</v>
      </c>
      <c r="I22" s="14" t="s">
        <v>195</v>
      </c>
      <c r="J22" s="14" t="str">
        <v>kyg238261294</v>
      </c>
      <c r="K22" s="14" t="s">
        <v>196</v>
      </c>
    </row>
    <row r="23" spans="1:15" ht="33.75">
      <c r="A23" s="14">
        <v>0.02</v>
      </c>
      <c r="B23" s="14">
        <v>0</v>
      </c>
      <c r="C23" s="15">
        <v>2535.6900000000001</v>
      </c>
      <c r="D23" s="15">
        <v>7369.3999999999996</v>
      </c>
      <c r="E23" s="15">
        <v>34408.370000000003</v>
      </c>
      <c r="F23" s="14" t="s">
        <v>33</v>
      </c>
      <c r="G23" s="14" t="s">
        <v>194</v>
      </c>
      <c r="H23" s="14">
        <v>0</v>
      </c>
      <c r="I23" s="14" t="s">
        <v>195</v>
      </c>
      <c r="J23" s="14" t="str">
        <v>KYG238261294</v>
      </c>
      <c r="K23" s="14" t="s">
        <v>196</v>
      </c>
    </row>
    <row r="24" spans="1:15" ht="22.5">
      <c r="A24" s="14">
        <v>0.070000000000000007</v>
      </c>
      <c r="B24" s="14">
        <v>0</v>
      </c>
      <c r="C24" s="15">
        <v>7884.6400000000003</v>
      </c>
      <c r="D24" s="15">
        <v>109876</v>
      </c>
      <c r="E24" s="15">
        <v>7175.9399999999996</v>
      </c>
      <c r="F24" s="14" t="s">
        <v>33</v>
      </c>
      <c r="G24" s="14" t="s">
        <v>194</v>
      </c>
      <c r="H24" s="14"/>
      <c r="I24" s="14" t="str">
        <v>מרובה CS</v>
      </c>
      <c r="J24" s="14" t="str">
        <v>LU0635707705</v>
      </c>
      <c r="K24" s="14" t="str">
        <v>CS Nova Loans Fund- CREDIT SUISSE</v>
      </c>
    </row>
    <row r="25" spans="1:15" ht="33.75">
      <c r="A25" s="14">
        <v>0.01</v>
      </c>
      <c r="B25" s="14">
        <v>0</v>
      </c>
      <c r="C25" s="14">
        <v>674.94000000000005</v>
      </c>
      <c r="D25" s="14">
        <v>103.40000000000001</v>
      </c>
      <c r="E25" s="15">
        <v>652742.93999999994</v>
      </c>
      <c r="F25" s="14" t="s">
        <v>34</v>
      </c>
      <c r="G25" s="14" t="s">
        <v>194</v>
      </c>
      <c r="H25" s="14">
        <v>0</v>
      </c>
      <c r="I25" s="14" t="s">
        <v>193</v>
      </c>
      <c r="J25" s="14" t="str">
        <v>JE00B9G79F59</v>
      </c>
      <c r="K25" s="14" t="str">
        <v>CVC CREDIT PARTNERS EUROPEAN- CVC Credit Partners Ltd</v>
      </c>
    </row>
    <row r="26" spans="1:15" ht="22.5">
      <c r="A26" s="14">
        <v>0.029999999999999999</v>
      </c>
      <c r="B26" s="14">
        <v>0</v>
      </c>
      <c r="C26" s="15">
        <v>3643.73</v>
      </c>
      <c r="D26" s="15">
        <v>1165.78</v>
      </c>
      <c r="E26" s="15">
        <v>312557.21000000002</v>
      </c>
      <c r="F26" s="14" t="s">
        <v>34</v>
      </c>
      <c r="G26" s="14" t="s">
        <v>194</v>
      </c>
      <c r="H26" s="14">
        <v>0</v>
      </c>
      <c r="I26" s="14" t="s">
        <v>191</v>
      </c>
      <c r="J26" s="14" t="str">
        <v>LU0332315802</v>
      </c>
      <c r="K26" s="14" t="str">
        <v>East Capital Balkan Fund- East Capital Holding AB</v>
      </c>
    </row>
    <row r="27" spans="1:15" ht="22.5">
      <c r="A27" s="14">
        <v>0.40999999999999998</v>
      </c>
      <c r="B27" s="14">
        <v>0</v>
      </c>
      <c r="C27" s="15">
        <v>44109.089999999997</v>
      </c>
      <c r="D27" s="15">
        <v>1665.8399999999999</v>
      </c>
      <c r="E27" s="15">
        <v>2647858.5499999998</v>
      </c>
      <c r="F27" s="14" t="s">
        <v>34</v>
      </c>
      <c r="G27" s="14" t="s">
        <v>194</v>
      </c>
      <c r="H27" s="14">
        <v>0</v>
      </c>
      <c r="I27" s="14" t="str">
        <v>GAM אירופה מרובה</v>
      </c>
      <c r="J27" s="14" t="str">
        <v>IE00B8Q8GH2O</v>
      </c>
      <c r="K27" s="14" t="str">
        <v>GAM Continental Europe- GAM STAR</v>
      </c>
    </row>
    <row r="28" spans="1:15" ht="22.5">
      <c r="A28" s="14">
        <v>0.10000000000000001</v>
      </c>
      <c r="B28" s="14">
        <v>0</v>
      </c>
      <c r="C28" s="15">
        <v>10739.51</v>
      </c>
      <c r="D28" s="15">
        <v>1403</v>
      </c>
      <c r="E28" s="15">
        <v>765467.22999999998</v>
      </c>
      <c r="F28" s="14" t="s">
        <v>33</v>
      </c>
      <c r="G28" s="14" t="s">
        <v>194</v>
      </c>
      <c r="H28" s="14">
        <v>0</v>
      </c>
      <c r="I28" s="14" t="s">
        <v>177</v>
      </c>
      <c r="J28" s="14" t="str">
        <v>IE00B3T0V975</v>
      </c>
      <c r="K28" s="14" t="str">
        <v>GAM Technology- GAM STAR</v>
      </c>
    </row>
    <row r="29" spans="1:15" ht="22.5">
      <c r="A29" s="14">
        <v>0.02</v>
      </c>
      <c r="B29" s="14">
        <v>0</v>
      </c>
      <c r="C29" s="15">
        <v>2621.21</v>
      </c>
      <c r="D29" s="15">
        <v>194995</v>
      </c>
      <c r="E29" s="15">
        <v>1344.25</v>
      </c>
      <c r="F29" s="14" t="s">
        <v>33</v>
      </c>
      <c r="G29" s="14" t="s">
        <v>194</v>
      </c>
      <c r="H29" s="14">
        <v>0</v>
      </c>
      <c r="I29" s="14" t="s">
        <v>177</v>
      </c>
      <c r="J29" s="14" t="str">
        <v>KYG4936J1022</v>
      </c>
      <c r="K29" s="14" t="str">
        <v>ION Israel Fund- ION</v>
      </c>
    </row>
    <row r="30" spans="1:15" ht="22.5">
      <c r="A30" s="14">
        <v>0.13</v>
      </c>
      <c r="B30" s="14">
        <v>0</v>
      </c>
      <c r="C30" s="15">
        <v>14216.889999999999</v>
      </c>
      <c r="D30" s="15">
        <v>1013.27</v>
      </c>
      <c r="E30" s="15">
        <v>1403070</v>
      </c>
      <c r="F30" s="14" t="s">
        <v>33</v>
      </c>
      <c r="G30" s="14" t="s">
        <v>194</v>
      </c>
      <c r="H30" s="14">
        <v>0</v>
      </c>
      <c r="I30" s="14" t="s">
        <v>192</v>
      </c>
      <c r="J30" s="14" t="str">
        <v>MU0381S00022</v>
      </c>
      <c r="K30" s="14" t="str">
        <v>Kotak Indian Fixed Income Fund- KOTAK MAHINDRA BANK LTD</v>
      </c>
    </row>
    <row r="31" spans="1:15" ht="22.5">
      <c r="A31" s="14">
        <v>0.26000000000000001</v>
      </c>
      <c r="B31" s="14">
        <v>0</v>
      </c>
      <c r="C31" s="15">
        <v>27548.529999999999</v>
      </c>
      <c r="D31" s="15">
        <v>19574</v>
      </c>
      <c r="E31" s="15">
        <v>140740.39999999999</v>
      </c>
      <c r="F31" s="14" t="s">
        <v>33</v>
      </c>
      <c r="G31" s="14" t="s">
        <v>194</v>
      </c>
      <c r="H31" s="14">
        <v>0</v>
      </c>
      <c r="I31" s="14" t="str">
        <v>מרובה  Legg Mason</v>
      </c>
      <c r="J31" s="14" t="str">
        <v>IE00B3FHN967 EQUITY</v>
      </c>
      <c r="K31" s="14" t="str">
        <v>LM-Opportunity Fund- LEGG MASON</v>
      </c>
    </row>
    <row r="32" spans="1:15" ht="22.5">
      <c r="A32" s="14">
        <v>0.19</v>
      </c>
      <c r="B32" s="14">
        <v>0</v>
      </c>
      <c r="C32" s="15">
        <v>19911.619999999999</v>
      </c>
      <c r="D32" s="15">
        <v>17843</v>
      </c>
      <c r="E32" s="15">
        <v>111593.48</v>
      </c>
      <c r="F32" s="14" t="s">
        <v>34</v>
      </c>
      <c r="G32" s="14" t="s">
        <v>194</v>
      </c>
      <c r="H32" s="14">
        <v>0</v>
      </c>
      <c r="I32" s="14" t="str">
        <v>מרובה Memnon </v>
      </c>
      <c r="J32" s="14" t="str">
        <v>lu0578133935</v>
      </c>
      <c r="K32" s="14" t="str">
        <v>Memnon European Equities- MEMNON</v>
      </c>
    </row>
    <row r="33" spans="1:15" ht="22.5">
      <c r="A33" s="14">
        <v>0.080000000000000002</v>
      </c>
      <c r="B33" s="14">
        <v>0</v>
      </c>
      <c r="C33" s="15">
        <v>8800.2600000000002</v>
      </c>
      <c r="D33" s="15">
        <v>11096</v>
      </c>
      <c r="E33" s="15">
        <v>79310.220000000001</v>
      </c>
      <c r="F33" s="14" t="s">
        <v>33</v>
      </c>
      <c r="G33" s="14" t="s">
        <v>194</v>
      </c>
      <c r="H33" s="14">
        <v>0</v>
      </c>
      <c r="I33" s="14" t="str">
        <v>מרובה Mercer HY </v>
      </c>
      <c r="J33" s="14" t="str">
        <v>ie00b8h34619</v>
      </c>
      <c r="K33" s="14" t="str">
        <v>Mercer Global High Yield Bonds- MGI GLOBAL</v>
      </c>
    </row>
    <row r="34" spans="1:15" ht="22.5">
      <c r="A34" s="14">
        <v>0.059999999999999998</v>
      </c>
      <c r="B34" s="14">
        <v>0</v>
      </c>
      <c r="C34" s="15">
        <v>6045.6000000000004</v>
      </c>
      <c r="D34" s="15">
        <v>20700</v>
      </c>
      <c r="E34" s="15">
        <v>29205.799999999999</v>
      </c>
      <c r="F34" s="14" t="s">
        <v>33</v>
      </c>
      <c r="G34" s="14" t="s">
        <v>194</v>
      </c>
      <c r="H34" s="14">
        <v>0</v>
      </c>
      <c r="I34" s="14" t="str">
        <v>NB CHINA מרובה</v>
      </c>
      <c r="J34" s="14" t="str">
        <v>KYG643101325</v>
      </c>
      <c r="K34" s="14" t="str">
        <v>Neuberger Berman China A- NEUBERGER BERMA</v>
      </c>
    </row>
    <row r="35" spans="1:15" ht="22.5">
      <c r="A35" s="14">
        <v>0.19</v>
      </c>
      <c r="B35" s="14">
        <v>0</v>
      </c>
      <c r="C35" s="15">
        <v>20710.060000000001</v>
      </c>
      <c r="D35" s="15">
        <v>20063</v>
      </c>
      <c r="E35" s="15">
        <v>103225.16</v>
      </c>
      <c r="F35" s="14" t="s">
        <v>33</v>
      </c>
      <c r="G35" s="14" t="s">
        <v>194</v>
      </c>
      <c r="H35" s="14">
        <v>0</v>
      </c>
      <c r="I35" s="14" t="s">
        <v>191</v>
      </c>
      <c r="J35" s="14" t="str">
        <v>KYG643101168</v>
      </c>
      <c r="K35" s="14" t="str">
        <v>Neuberger Berman China- NEUBERGER BERMA</v>
      </c>
    </row>
    <row r="36" spans="1:15" ht="33.75">
      <c r="A36" s="14">
        <v>0.14000000000000001</v>
      </c>
      <c r="B36" s="14">
        <v>0</v>
      </c>
      <c r="C36" s="15">
        <v>15571.629999999999</v>
      </c>
      <c r="D36" s="15">
        <v>11906</v>
      </c>
      <c r="E36" s="15">
        <v>130788.12</v>
      </c>
      <c r="F36" s="14" t="s">
        <v>34</v>
      </c>
      <c r="G36" s="14" t="s">
        <v>194</v>
      </c>
      <c r="H36" s="14">
        <v>0</v>
      </c>
      <c r="I36" s="14" t="str">
        <v>EUROPE SINERGI מרובה</v>
      </c>
      <c r="J36" s="14" t="str">
        <v>fr0010849810</v>
      </c>
      <c r="K36" s="14" t="str">
        <v>Rothschild  Europe  Synergy- SAINT HONORE</v>
      </c>
    </row>
    <row r="37" spans="1:15">
      <c r="A37" s="14">
        <v>0.10000000000000001</v>
      </c>
      <c r="B37" s="14">
        <v>0</v>
      </c>
      <c r="C37" s="15">
        <v>10792.780000000001</v>
      </c>
      <c r="D37" s="15">
        <v>16858</v>
      </c>
      <c r="E37" s="15">
        <v>64021.68</v>
      </c>
      <c r="F37" s="14" t="s">
        <v>33</v>
      </c>
      <c r="G37" s="14" t="s">
        <v>194</v>
      </c>
      <c r="H37" s="14">
        <v>0</v>
      </c>
      <c r="I37" s="14" t="s">
        <v>191</v>
      </c>
      <c r="J37" s="14" t="str">
        <v>HK0000138567</v>
      </c>
      <c r="K37" s="14" t="str">
        <v>SCHRODER CHINA A- SCHRODER</v>
      </c>
    </row>
    <row r="38" spans="1:15" ht="22.5">
      <c r="A38" s="14">
        <v>0.19</v>
      </c>
      <c r="B38" s="14">
        <v>0</v>
      </c>
      <c r="C38" s="15">
        <v>20182.549999999999</v>
      </c>
      <c r="D38" s="15">
        <v>12238</v>
      </c>
      <c r="E38" s="15">
        <v>164917.07000000001</v>
      </c>
      <c r="F38" s="14" t="s">
        <v>33</v>
      </c>
      <c r="G38" s="14" t="s">
        <v>194</v>
      </c>
      <c r="H38" s="14">
        <v>0</v>
      </c>
      <c r="I38" s="14" t="s">
        <v>192</v>
      </c>
      <c r="J38" s="14" t="str">
        <v>ie00b282qk39</v>
      </c>
      <c r="K38" s="14" t="str">
        <v>STONE HARBOR EM Debt Local Currency- STONE HARBOR</v>
      </c>
    </row>
    <row r="39" spans="1:15" ht="22.5">
      <c r="A39" s="14">
        <v>0.080000000000000002</v>
      </c>
      <c r="B39" s="14">
        <v>0</v>
      </c>
      <c r="C39" s="15">
        <v>8157.3000000000002</v>
      </c>
      <c r="D39" s="15">
        <v>10003</v>
      </c>
      <c r="E39" s="15">
        <v>81548.570000000007</v>
      </c>
      <c r="F39" s="14" t="s">
        <v>33</v>
      </c>
      <c r="G39" s="14" t="s">
        <v>194</v>
      </c>
      <c r="H39" s="14">
        <v>0</v>
      </c>
      <c r="I39" s="14" t="str">
        <v>מרובה Stone Harbor LL</v>
      </c>
      <c r="J39" s="14" t="str">
        <v>IE00B2R8J471</v>
      </c>
      <c r="K39" s="14" t="str">
        <v>STONE HARBOR Leveraged Loans Fund- STONE HARBOR</v>
      </c>
    </row>
    <row r="40" spans="1:15" ht="22.5">
      <c r="A40" s="14">
        <v>0.029999999999999999</v>
      </c>
      <c r="B40" s="14">
        <v>0</v>
      </c>
      <c r="C40" s="15">
        <v>3098.3400000000001</v>
      </c>
      <c r="D40" s="15">
        <v>144472.79999999999</v>
      </c>
      <c r="E40" s="15">
        <v>2144.5799999999999</v>
      </c>
      <c r="F40" s="14" t="s">
        <v>33</v>
      </c>
      <c r="G40" s="14" t="s">
        <v>194</v>
      </c>
      <c r="H40" s="14">
        <v>0</v>
      </c>
      <c r="I40" s="14" t="str">
        <v> MXWD ענף גלובלי </v>
      </c>
      <c r="J40" s="14" t="str">
        <v>IE00B8J33G20</v>
      </c>
      <c r="K40" s="14" t="str">
        <v>The Marketfield Fund- MARKETFIELD FUNDS</v>
      </c>
    </row>
    <row r="41" spans="1:15" ht="22.5">
      <c r="A41" s="14">
        <v>0.22</v>
      </c>
      <c r="B41" s="14">
        <v>0</v>
      </c>
      <c r="C41" s="15">
        <v>23308.91</v>
      </c>
      <c r="D41" s="15">
        <v>15399.549999999999</v>
      </c>
      <c r="E41" s="15">
        <v>151360.98999999999</v>
      </c>
      <c r="F41" s="14" t="s">
        <v>33</v>
      </c>
      <c r="G41" s="14" t="s">
        <v>194</v>
      </c>
      <c r="H41" s="14">
        <v>0</v>
      </c>
      <c r="I41" s="14" t="s">
        <v>197</v>
      </c>
      <c r="J41" s="14" t="str">
        <v>IE00B4L8RV03</v>
      </c>
      <c r="K41" s="14" t="str">
        <v>Tokio Marine Japanese Equity- TOKIO MARINE</v>
      </c>
    </row>
    <row r="42" spans="1:15" ht="22.5">
      <c r="A42" s="13">
        <v>3.2999999999999998</v>
      </c>
      <c r="B42" s="13"/>
      <c r="C42" s="16">
        <v>354908.71000000002</v>
      </c>
      <c r="D42" s="13"/>
      <c r="E42" s="16">
        <v>10958762.109999999</v>
      </c>
      <c r="F42" s="13"/>
      <c r="G42" s="13"/>
      <c r="H42" s="13"/>
      <c r="I42" s="13"/>
      <c r="J42" s="13"/>
      <c r="K42" s="13" t="str">
        <v>סה"כ תעודות השתתפות בקרנות נאמנות בחו"ל</v>
      </c>
    </row>
    <row r="43" spans="1:15">
      <c r="A43" s="10">
        <v>3.2999999999999998</v>
      </c>
      <c r="B43" s="10"/>
      <c r="C43" s="11">
        <v>354908.71000000002</v>
      </c>
      <c r="D43" s="10"/>
      <c r="E43" s="11">
        <v>10958762.109999999</v>
      </c>
      <c r="F43" s="10"/>
      <c r="G43" s="10"/>
      <c r="H43" s="10"/>
      <c r="I43" s="10"/>
      <c r="J43" s="10"/>
      <c r="K43" s="10" t="str">
        <v>סה"כ קרנות נאמנות</v>
      </c>
    </row>
    <row r="44" spans="1:15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K4"/>
    <mergeCell ref="A2:M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1.1217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/>
  <dcterms:modified xsi:type="dcterms:W3CDTF">2015-05-20T09:10:39Z</dcterms:modified>
  <dc:title>רשימת נכסי הקופה - רבעון ראשון 2015 נכון ליום המאזן 31.03.15</dc:title>
  <dcterms:created xsi:type="dcterms:W3CDTF">2015-05-18T10:18:11Z</dcterms:created>
  <dc:creator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9" name="ContentTypeId">
    <vt:lpwstr>0x010100F68160ADA8E42B4F947512B1D56EF6F7</vt:lpwstr>
  </property>
</Properties>
</file>