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<sst xmlns="http://schemas.openxmlformats.org/spreadsheetml/2006/main" uniqueCount="293" count="293">
  <si>
    <t>סכום נכסי ההשקעה</t>
  </si>
  <si>
    <t>חזרה לגליון סכום נכסי ההשקעה</t>
  </si>
  <si>
    <t>לתאריך 31/03/15
שם קופה הפניקס פנסיה משלימה 
מספר אישור 671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</si>
  <si>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</si>
  <si>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</si>
  <si>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</si>
  <si>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</si>
  <si>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</si>
  <si>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</si>
  <si>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</si>
  <si>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</si>
  <si>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</si>
  <si>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</si>
  <si>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</si>
  <si>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</si>
  <si>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</si>
  <si>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</si>
  <si>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</si>
  <si>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</si>
  <si>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</si>
  <si>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</si>
  <si>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</si>
  <si>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</si>
  <si>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</si>
  <si>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</si>
  <si>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</si>
  <si>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</si>
  <si>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</si>
  <si>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</si>
  <si>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</si>
  <si>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</si>
  <si>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מטבע</t>
  </si>
  <si>
    <t>לי"שט</t>
  </si>
  <si>
    <t>דולר ארה"ב</t>
  </si>
  <si>
    <t>אירו 1</t>
  </si>
  <si>
    <t>פרנק שוויצרי</t>
  </si>
  <si>
    <t>דולר קנדי</t>
  </si>
  <si>
    <t>דולר אוסטרלי</t>
  </si>
  <si>
    <t>יין יפני</t>
  </si>
  <si>
    <t>ריאל ברזילאי</t>
  </si>
  <si>
    <t>דולר הונג קונג יציג</t>
  </si>
  <si>
    <t>פזו מקסיקני</t>
  </si>
  <si>
    <t>רובל רוסי 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</si>
  <si>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</si>
  <si>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</si>
  <si>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</si>
  <si>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</si>
  <si>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</si>
  <si>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</si>
  <si>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</si>
  <si>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</si>
  <si>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</si>
  <si>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</si>
  <si>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מעלות</t>
  </si>
  <si>
    <t>AA+</t>
  </si>
  <si>
    <t>1111111111- 12- בנק הפועלים</t>
  </si>
  <si>
    <t>עו'ש</t>
  </si>
  <si>
    <t>EUR</t>
  </si>
  <si>
    <t>USD</t>
  </si>
  <si>
    <t>דולר ארה"ב- אחר</t>
  </si>
  <si>
    <t>GBP</t>
  </si>
  <si>
    <t>סה"כ בישראל</t>
  </si>
  <si>
    <t>בחו"ל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</si>
  <si>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</si>
  <si>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</si>
  <si>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</si>
  <si>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</si>
  <si>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</si>
  <si>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</si>
  <si>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</si>
  <si>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</si>
  <si>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</si>
  <si>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</si>
  <si>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</si>
  <si>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S&amp;P</t>
  </si>
  <si>
    <t>Moodys</t>
  </si>
  <si>
    <t>A3</t>
  </si>
  <si>
    <t>BBB+</t>
  </si>
  <si>
    <t>BBB-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</si>
  <si>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</si>
  <si>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</si>
  <si>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</si>
  <si>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</si>
  <si>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</si>
  <si>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</si>
  <si>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</si>
  <si>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</si>
  <si>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</si>
  <si>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</si>
  <si>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</si>
  <si>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</si>
  <si>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</si>
  <si>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בנקים</t>
  </si>
  <si>
    <t>AA</t>
  </si>
  <si>
    <t>נדלן מניב-ישראל</t>
  </si>
  <si>
    <t>שרותים-תקשורת ומחשב</t>
  </si>
  <si>
    <t>מידרוג</t>
  </si>
  <si>
    <t>Aa2</t>
  </si>
  <si>
    <t>ביטוח</t>
  </si>
  <si>
    <t>Aa3</t>
  </si>
  <si>
    <t>AA-</t>
  </si>
  <si>
    <t>תעשיה-כריה,כימיה גומי ופלסטיק</t>
  </si>
  <si>
    <t>נדלן מניב מדינות מפותחות</t>
  </si>
  <si>
    <t>נדל"ן ובינוי</t>
  </si>
  <si>
    <t>שירותים-תשתיות חשמל ומים</t>
  </si>
  <si>
    <t>A1</t>
  </si>
  <si>
    <t>A+</t>
  </si>
  <si>
    <t>תשתיות ומים</t>
  </si>
  <si>
    <t>שירותים פיננסים</t>
  </si>
  <si>
    <t>השקעות והחזקות</t>
  </si>
  <si>
    <t>נדלן יזמי - ישראל</t>
  </si>
  <si>
    <t>מסחר</t>
  </si>
  <si>
    <t>נדלן יזמי מדינות מפותחות</t>
  </si>
  <si>
    <t>A</t>
  </si>
  <si>
    <t>A2</t>
  </si>
  <si>
    <t>ליסינג</t>
  </si>
  <si>
    <t>נדלן מניב - OECD</t>
  </si>
  <si>
    <t>פנימי</t>
  </si>
  <si>
    <t>אנרגיה-זיקוק שיווק,גז</t>
  </si>
  <si>
    <t>נדלן יזמי מדינות מתפתחות</t>
  </si>
  <si>
    <t>A-</t>
  </si>
  <si>
    <t>Baa1</t>
  </si>
  <si>
    <t>היי-טק</t>
  </si>
  <si>
    <t>BBB</t>
  </si>
  <si>
    <t>Ba1</t>
  </si>
  <si>
    <t>B</t>
  </si>
  <si>
    <t>CCC</t>
  </si>
  <si>
    <t>D</t>
  </si>
  <si>
    <t>NR3</t>
  </si>
  <si>
    <t>סה"כ צמוד למדד</t>
  </si>
  <si>
    <t>לא צמוד</t>
  </si>
  <si>
    <t>תעשיה-מכונות,ציוד חשמלי ואלקטר</t>
  </si>
  <si>
    <t>תעשיה-אחר</t>
  </si>
  <si>
    <t>Baa3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</si>
  <si>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</si>
  <si>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</si>
  <si>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</si>
  <si>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</si>
  <si>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</si>
  <si>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Materials</t>
  </si>
  <si>
    <t>Energy</t>
  </si>
  <si>
    <t>תקשורת ומדיה</t>
  </si>
  <si>
    <t>Financials</t>
  </si>
  <si>
    <t>Utilities</t>
  </si>
  <si>
    <t>Consumer Discretionary</t>
  </si>
  <si>
    <t>Industrials</t>
  </si>
  <si>
    <t>Telecommunication Services</t>
  </si>
  <si>
    <t>BB+</t>
  </si>
  <si>
    <t>Consumer Staples</t>
  </si>
  <si>
    <t>סה"כ אג"ח קונצרני</t>
  </si>
  <si>
    <t>חממות טכנולוגיה</t>
  </si>
  <si>
    <t>תעשיה-מזון,משקאות וטבק</t>
  </si>
  <si>
    <t>תעשיה-פארמה</t>
  </si>
  <si>
    <t>Information Technology</t>
  </si>
  <si>
    <t>רבוע כחול ישראל- רבוע כחול ישראל</t>
  </si>
  <si>
    <t>מתכת ומוצרי בניה</t>
  </si>
  <si>
    <t>שירותים-תירות,בתי מלון,הארחה,ל</t>
  </si>
  <si>
    <t>תעשיה - מתכת ומוצר</t>
  </si>
  <si>
    <t>Health Care</t>
  </si>
  <si>
    <t>IL0010826274</t>
  </si>
  <si>
    <t>US0028241000</t>
  </si>
  <si>
    <t>US38259P5089</t>
  </si>
  <si>
    <t>סה"כ מניות</t>
  </si>
  <si>
    <t>אחר</t>
  </si>
  <si>
    <t>סה"כ אחר</t>
  </si>
  <si>
    <t>short</t>
  </si>
  <si>
    <t>סה"כ short</t>
  </si>
  <si>
    <t>EM מרובה</t>
  </si>
  <si>
    <t>Government</t>
  </si>
  <si>
    <t>לא מדורג</t>
  </si>
  <si>
    <t>מרובה CONSTELLATION</t>
  </si>
  <si>
    <t>Constellation- CONSTELLATION</t>
  </si>
  <si>
    <t>מרובה יפן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</si>
  <si>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</si>
  <si>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</si>
  <si>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</si>
  <si>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</si>
  <si>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</si>
  <si>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</si>
  <si>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</si>
  <si>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</si>
  <si>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</si>
  <si>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</si>
  <si>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TEVA UO</t>
  </si>
  <si>
    <t>סה"כ מטבע</t>
  </si>
  <si>
    <t>סחורות</t>
  </si>
  <si>
    <t>סה"כ סחורות</t>
  </si>
  <si>
    <t>סה"כ אופציות</t>
  </si>
  <si>
    <t>DAX מרובה</t>
  </si>
  <si>
    <t> NASDAQ JUN15- בנק לאומי</t>
  </si>
  <si>
    <t>מרובה   SPX</t>
  </si>
  <si>
    <t>נסדק מרובה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</si>
  <si>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</si>
  <si>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</si>
  <si>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</si>
  <si>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</si>
  <si>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</si>
  <si>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</si>
  <si>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</si>
  <si>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</si>
  <si>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</si>
  <si>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</si>
  <si>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</si>
  <si>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</si>
  <si>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</si>
  <si>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</si>
  <si>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</si>
  <si>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</si>
  <si>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</si>
  <si>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</si>
  <si>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</si>
  <si>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24/06/14</t>
  </si>
  <si>
    <t>צמוד מדד</t>
  </si>
  <si>
    <t>01/01/14</t>
  </si>
  <si>
    <t>סה"כ צמוד מדד</t>
  </si>
  <si>
    <t>צמוד למטח</t>
  </si>
  <si>
    <t>סה"כ צמוד למטח</t>
  </si>
  <si>
    <t>קרנות ניהול</t>
  </si>
  <si>
    <t>*טנא הון צמיחה</t>
  </si>
  <si>
    <t>20/03/13</t>
  </si>
  <si>
    <t>שותפויות נדלן</t>
  </si>
  <si>
    <t>05/06/13</t>
  </si>
  <si>
    <t>31/03/14</t>
  </si>
  <si>
    <t>מט"ח/מט"ח</t>
  </si>
  <si>
    <t>סה"כ מט"ח/מט"ח</t>
  </si>
  <si>
    <t>28/02/15</t>
  </si>
  <si>
    <t>31/03/15</t>
  </si>
  <si>
    <t>25/02/15</t>
  </si>
  <si>
    <t>23/01/15</t>
  </si>
  <si>
    <t>31/08/14</t>
  </si>
  <si>
    <t>31/10/14</t>
  </si>
  <si>
    <t>01/08/14</t>
  </si>
  <si>
    <t>MXAP  מרובה</t>
  </si>
  <si>
    <t>NDDUP 10/06/2015- בנק הפועלים</t>
  </si>
  <si>
    <t>MXEU  מרובה</t>
  </si>
  <si>
    <t>NDDUE15 10/06/2015- בנק הפועלים</t>
  </si>
  <si>
    <t>MXNA מרובה</t>
  </si>
  <si>
    <t>מרובה IBOXHA</t>
  </si>
  <si>
    <t>31/12/14</t>
  </si>
  <si>
    <t>הלוואות</t>
  </si>
  <si>
    <t>פנסיה כללית 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</si>
  <si>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</si>
  <si>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</si>
  <si>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</si>
  <si>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</si>
  <si>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תב</t>
  </si>
  <si>
    <t>גורם נב'</t>
  </si>
  <si>
    <t>גורם מג'</t>
  </si>
  <si>
    <t>גורם סב</t>
  </si>
  <si>
    <t>קרדן רכב בע"מ</t>
  </si>
  <si>
    <t>NR1</t>
  </si>
  <si>
    <t>גורם נג'</t>
  </si>
  <si>
    <t>גורם נג''</t>
  </si>
  <si>
    <t>בית ניר פאוור בע"מ</t>
  </si>
  <si>
    <t>סה"כ מובטחות בבטחונות אחרים</t>
  </si>
  <si>
    <t>לא מובטחות</t>
  </si>
  <si>
    <t>סקופ מתכות בע"מ</t>
  </si>
  <si>
    <t>סה"כ לא מובטחות</t>
  </si>
  <si>
    <t>גורם פא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</si>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</sst>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00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2" borderId="0" numFmtId="0" xfId="0">
      <alignment horizontal="center" vertical="top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6" fillId="3" borderId="1" numFmtId="0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7" fillId="2" borderId="1" numFmtId="4" xfId="0">
      <alignment horizontal="right" vertical="center" wrapText="1" shrinkToFit="0" textRotation="0" indent="0"/>
    </xf>
    <xf applyAlignment="1" applyBorder="1" applyFont="1" applyFill="1" applyNumberFormat="1" fontId="3" fillId="2" borderId="1" numFmtId="0" xfId="0">
      <alignment horizontal="right" vertical="center" wrapText="1" shrinkToFit="0" textRotation="0" indent="0"/>
    </xf>
    <xf applyAlignment="1" applyBorder="1" applyFont="1" applyFill="1" applyNumberFormat="1" fontId="1" fillId="0" borderId="0" numFmtId="4" xfId="0">
      <alignment horizontal="general" vertical="bottom" wrapText="0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right" vertical="center" wrapText="1" shrinkToFit="0" textRotation="0" indent="0"/>
    </xf>
    <xf applyAlignment="1" applyBorder="1" applyFont="1" applyFill="1" applyNumberFormat="1" fontId="10" fillId="0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9" fillId="4" borderId="1" numFmtId="0" xfId="0">
      <alignment horizontal="right" vertical="center" wrapText="1" shrinkToFit="0" textRotation="0" indent="0"/>
    </xf>
    <xf applyAlignment="1" applyBorder="1" applyFont="1" applyFill="1" applyNumberFormat="1" fontId="9" fillId="4" borderId="1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G39"/>
  <sheetViews>
    <sheetView workbookViewId="0" showGridLines="0" tabSelected="1">
      <selection activeCell="C37" sqref="C37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1" spans="1:7" customHeight="1" ht="25.15">
      <c r="A1" s="2" t="s">
        <v>0</v>
      </c>
      <c r="F1" s="3" t="s">
        <f>HYPERLINK("#'"&amp;גיליון1!$A$32&amp;"'!C6",גיליון1!$B$32)</f>
        <v>1</v>
      </c>
    </row>
    <row r="2" spans="1:7" customHeight="1" ht="3.6"/>
    <row r="3" spans="1:7" customHeight="1" ht="61.15">
      <c r="A3" s="4" t="s">
        <v>2</v>
      </c>
      <c r="B3" s="5"/>
      <c r="C3" s="5"/>
      <c r="D3" s="5"/>
      <c r="E3" s="5"/>
    </row>
    <row r="4" spans="1:7" customHeight="1" ht="2.85">
      <c r="A4" s="6" t="s">
        <v>2</v>
      </c>
    </row>
    <row r="5" spans="1:7" customHeight="1" ht="15.2"/>
    <row r="6" spans="1:7" customHeight="1" ht="43.15">
      <c r="A6" s="7" t="s">
        <v>3</v>
      </c>
      <c r="B6" s="7" t="str">
        <v>שווי השקעה  
 (אלפי ש''ח)</v>
      </c>
      <c r="C6" s="7"/>
    </row>
    <row r="7" spans="1:7">
      <c r="A7" s="8"/>
      <c r="B7" s="8"/>
      <c r="C7" s="8" t="str">
        <v>סעיף 1. נכסים המוצגים לפי שווי הוגן:</v>
      </c>
    </row>
    <row r="8" spans="1:7">
      <c r="A8" s="8">
        <v>7.4000000000000004</v>
      </c>
      <c r="B8" s="9">
        <v>19495.400000000001</v>
      </c>
      <c r="C8" s="10" t="s">
        <f>HYPERLINK("#'"&amp;גיליון1!B1&amp;"'!A2",גיליון1!A1)</f>
        <v>4</v>
      </c>
      <c r="G8" s="11"/>
    </row>
    <row r="9" spans="1:7">
      <c r="A9" s="8"/>
      <c r="B9" s="8"/>
      <c r="C9" s="8" t="s">
        <v>5</v>
      </c>
      <c r="G9" s="11"/>
    </row>
    <row r="10" spans="1:7">
      <c r="A10" s="8">
        <v>58.43</v>
      </c>
      <c r="B10" s="9">
        <v>153984.84</v>
      </c>
      <c r="C10" s="10" t="s">
        <f>HYPERLINK("#'"&amp;גיליון1!B3&amp;"'!A2",גיליון1!A3)</f>
        <v>6</v>
      </c>
      <c r="G10" s="11"/>
    </row>
    <row r="11" spans="1:7">
      <c r="A11" s="8">
        <v>0</v>
      </c>
      <c r="B11" s="8">
        <v>0</v>
      </c>
      <c r="C11" s="10" t="s">
        <f>HYPERLINK("#'"&amp;גיליון1!B4&amp;"'!A2",גיליון1!A4)</f>
        <v>7</v>
      </c>
      <c r="G11" s="11"/>
    </row>
    <row r="12" spans="1:7">
      <c r="A12" s="8">
        <v>9.2599999999999998</v>
      </c>
      <c r="B12" s="9">
        <v>24401.77</v>
      </c>
      <c r="C12" s="10" t="s">
        <f>HYPERLINK("#'"&amp;גיליון1!B5&amp;"'!A2",גיליון1!A5)</f>
        <v>8</v>
      </c>
      <c r="G12" s="11"/>
    </row>
    <row r="13" spans="1:7">
      <c r="A13" s="8">
        <v>14.52</v>
      </c>
      <c r="B13" s="9">
        <v>38259.860000000001</v>
      </c>
      <c r="C13" s="10" t="s">
        <f>HYPERLINK("#'"&amp;גיליון1!B6&amp;"'!A2",גיליון1!A6)</f>
        <v>9</v>
      </c>
      <c r="G13" s="11"/>
    </row>
    <row r="14" spans="1:7">
      <c r="A14" s="8">
        <v>0.79000000000000004</v>
      </c>
      <c r="B14" s="9">
        <v>2083.7600000000002</v>
      </c>
      <c r="C14" s="10" t="s">
        <f>HYPERLINK("#'"&amp;גיליון1!B7&amp;"'!A2",גיליון1!A7)</f>
        <v>10</v>
      </c>
      <c r="G14" s="11"/>
    </row>
    <row r="15" spans="1:7">
      <c r="A15" s="8">
        <v>3.6099999999999999</v>
      </c>
      <c r="B15" s="9">
        <v>9524.7199999999993</v>
      </c>
      <c r="C15" s="10" t="s">
        <f>HYPERLINK("#'"&amp;גיליון1!B8&amp;"'!A2",גיליון1!A8)</f>
        <v>11</v>
      </c>
      <c r="G15" s="11"/>
    </row>
    <row r="16" spans="1:7">
      <c r="A16" s="8">
        <v>0.01</v>
      </c>
      <c r="B16" s="8">
        <v>28.949999999999999</v>
      </c>
      <c r="C16" s="10" t="s">
        <f>HYPERLINK("#'"&amp;גיליון1!B9&amp;"'!A2",גיליון1!A9)</f>
        <v>12</v>
      </c>
      <c r="G16" s="11"/>
    </row>
    <row r="17" spans="1:7">
      <c r="A17" s="8">
        <v>0.23000000000000001</v>
      </c>
      <c r="B17" s="8">
        <v>612.00999999999999</v>
      </c>
      <c r="C17" s="10" t="s">
        <f>HYPERLINK("#'"&amp;גיליון1!B10&amp;"'!A2",גיליון1!A10)</f>
        <v>13</v>
      </c>
      <c r="G17" s="11"/>
    </row>
    <row r="18" spans="1:7">
      <c r="A18" s="8">
        <v>0.040000000000000001</v>
      </c>
      <c r="B18" s="8">
        <v>93.420000000000002</v>
      </c>
      <c r="C18" s="10" t="s">
        <f>HYPERLINK("#'"&amp;גיליון1!B11&amp;"'!A2",גיליון1!A11)</f>
        <v>14</v>
      </c>
      <c r="G18" s="11"/>
    </row>
    <row r="19" spans="1:7">
      <c r="A19" s="8">
        <v>0</v>
      </c>
      <c r="B19" s="8">
        <v>0</v>
      </c>
      <c r="C19" s="10" t="s">
        <f>HYPERLINK("#'"&amp;גיליון1!B12&amp;"'!A2",גיליון1!A12)</f>
        <v>15</v>
      </c>
      <c r="G19" s="11"/>
    </row>
    <row r="20" spans="1:7">
      <c r="A20" s="8"/>
      <c r="B20" s="8"/>
      <c r="C20" s="8" t="s">
        <v>16</v>
      </c>
      <c r="G20" s="11"/>
    </row>
    <row r="21" spans="1:7">
      <c r="A21" s="8">
        <v>0</v>
      </c>
      <c r="B21" s="8">
        <v>0</v>
      </c>
      <c r="C21" s="10" t="s">
        <f>HYPERLINK("#'"&amp;גיליון1!B14&amp;"'!A2",גיליון1!A14)</f>
        <v>6</v>
      </c>
      <c r="G21" s="11"/>
    </row>
    <row r="22" spans="1:7">
      <c r="A22" s="8">
        <v>0.059999999999999998</v>
      </c>
      <c r="B22" s="8">
        <v>169.65000000000001</v>
      </c>
      <c r="C22" s="10" t="s">
        <f>HYPERLINK("#'"&amp;גיליון1!B15&amp;"'!A2",גיליון1!A15)</f>
        <v>7</v>
      </c>
      <c r="G22" s="11"/>
    </row>
    <row r="23" spans="1:7">
      <c r="A23" s="8">
        <v>2.1099999999999999</v>
      </c>
      <c r="B23" s="9">
        <v>5552.54</v>
      </c>
      <c r="C23" s="10" t="s">
        <f>HYPERLINK("#'"&amp;גיליון1!B16&amp;"'!A2",גיליון1!A16)</f>
        <v>8</v>
      </c>
      <c r="G23" s="11"/>
    </row>
    <row r="24" spans="1:7">
      <c r="A24" s="8">
        <v>0</v>
      </c>
      <c r="B24" s="8">
        <v>0</v>
      </c>
      <c r="C24" s="10" t="s">
        <f>HYPERLINK("#'"&amp;גיליון1!B17&amp;"'!A2",גיליון1!A17)</f>
        <v>9</v>
      </c>
      <c r="G24" s="11"/>
    </row>
    <row r="25" spans="1:7">
      <c r="A25" s="8">
        <v>0.41999999999999998</v>
      </c>
      <c r="B25" s="9">
        <v>1096.6900000000001</v>
      </c>
      <c r="C25" s="10" t="s">
        <f>HYPERLINK("#'"&amp;גיליון1!B18&amp;"'!A2",גיליון1!A18)</f>
        <v>17</v>
      </c>
      <c r="G25" s="11"/>
    </row>
    <row r="26" spans="1:7">
      <c r="A26" s="8">
        <v>0.02</v>
      </c>
      <c r="B26" s="8">
        <v>53.850000000000001</v>
      </c>
      <c r="C26" s="10" t="s">
        <f>HYPERLINK("#'"&amp;גיליון1!B19&amp;"'!A2",גיליון1!A19)</f>
        <v>18</v>
      </c>
      <c r="G26" s="11"/>
    </row>
    <row r="27" spans="1:7">
      <c r="A27" s="8">
        <v>0</v>
      </c>
      <c r="B27" s="8">
        <v>0</v>
      </c>
      <c r="C27" s="10" t="s">
        <f>HYPERLINK("#'"&amp;גיליון1!B20&amp;"'!A2",גיליון1!A20)</f>
        <v>19</v>
      </c>
      <c r="G27" s="11"/>
    </row>
    <row r="28" spans="1:7">
      <c r="A28" s="8">
        <v>0.070000000000000007</v>
      </c>
      <c r="B28" s="8">
        <v>188.99000000000001</v>
      </c>
      <c r="C28" s="10" t="s">
        <f>HYPERLINK("#'"&amp;גיליון1!B21&amp;"'!A2",גיליון1!A21)</f>
        <v>20</v>
      </c>
      <c r="G28" s="11"/>
    </row>
    <row r="29" spans="1:7">
      <c r="A29" s="8">
        <v>0.11</v>
      </c>
      <c r="B29" s="8">
        <v>283.14999999999998</v>
      </c>
      <c r="C29" s="10" t="s">
        <f>HYPERLINK("#'"&amp;גיליון1!B22&amp;"'!A2",גיליון1!A22)</f>
        <v>21</v>
      </c>
      <c r="G29" s="11"/>
    </row>
    <row r="30" spans="1:7">
      <c r="A30" s="8">
        <v>2.3100000000000001</v>
      </c>
      <c r="B30" s="9">
        <v>6075.9099999999999</v>
      </c>
      <c r="C30" s="10" t="s">
        <f>HYPERLINK("#'"&amp;גיליון1!B23&amp;"'!A2",גיליון1!A23)</f>
        <v>22</v>
      </c>
      <c r="G30" s="11"/>
    </row>
    <row r="31" spans="1:7">
      <c r="A31" s="8">
        <v>0</v>
      </c>
      <c r="B31" s="8">
        <v>0</v>
      </c>
      <c r="C31" s="10" t="s">
        <f>HYPERLINK("#'"&amp;גיליון1!B24&amp;"'!A2",גיליון1!A24)</f>
        <v>23</v>
      </c>
      <c r="G31" s="11"/>
    </row>
    <row r="32" spans="1:7">
      <c r="A32" s="8">
        <v>0.91000000000000003</v>
      </c>
      <c r="B32" s="9">
        <v>2404.8000000000002</v>
      </c>
      <c r="C32" s="10" t="s">
        <f>HYPERLINK("#'"&amp;גיליון1!B25&amp;"'!A2",גיליון1!A25)</f>
        <v>24</v>
      </c>
      <c r="G32" s="11"/>
    </row>
    <row r="33" spans="1:7">
      <c r="A33" s="8">
        <v>-0.28999999999999998</v>
      </c>
      <c r="B33" s="8">
        <v>-770.28999999999996</v>
      </c>
      <c r="C33" s="10" t="s">
        <f>HYPERLINK("#'"&amp;גיליון1!B26&amp;"'!A2",גיליון1!A26)</f>
        <v>25</v>
      </c>
      <c r="G33" s="11"/>
    </row>
    <row r="34" spans="1:7">
      <c r="A34" s="8"/>
      <c r="B34" s="8"/>
      <c r="C34" s="8" t="s">
        <v>26</v>
      </c>
      <c r="G34" s="11"/>
    </row>
    <row r="35" spans="1:7">
      <c r="A35" s="8">
        <v>0</v>
      </c>
      <c r="B35" s="8">
        <v>0</v>
      </c>
      <c r="C35" s="10" t="s">
        <f>HYPERLINK("#'"&amp;גיליון1!B28&amp;"'!A2",גיליון1!A28)</f>
        <v>27</v>
      </c>
      <c r="G35" s="11"/>
    </row>
    <row r="36" spans="1:7">
      <c r="A36" s="8">
        <v>0</v>
      </c>
      <c r="B36" s="8">
        <v>0</v>
      </c>
      <c r="C36" s="10" t="s">
        <f>HYPERLINK("#'"&amp;גיליון1!B29&amp;"'!A2",גיליון1!A29)</f>
        <v>28</v>
      </c>
      <c r="G36" s="11"/>
    </row>
    <row r="37" spans="1:7">
      <c r="A37" s="8">
        <v>0</v>
      </c>
      <c r="B37" s="8">
        <v>0</v>
      </c>
      <c r="C37" s="10" t="s">
        <f>HYPERLINK("#'"&amp;גיליון1!B30&amp;"'!A2",גיליון1!A30)</f>
        <v>29</v>
      </c>
      <c r="G37" s="11"/>
    </row>
    <row r="38" spans="1:7">
      <c r="A38" s="12">
        <v>100</v>
      </c>
      <c r="B38" s="13">
        <v>263540.01000000001</v>
      </c>
      <c r="C38" s="12" t="str">
        <v>סה"כ סכום נכסי ההשקעה</v>
      </c>
      <c r="G38" s="11"/>
    </row>
    <row r="39" spans="1: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3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כתבי אופציה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31</v>
      </c>
      <c r="G7" s="7" t="s">
        <v>80</v>
      </c>
      <c r="H7" s="7" t="s">
        <v>49</v>
      </c>
      <c r="I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tr">
        <v>כתבי אופציות בישראל</v>
      </c>
    </row>
    <row r="9" spans="1:11" ht="22.5">
      <c r="A9" s="15">
        <v>0</v>
      </c>
      <c r="B9" s="15">
        <v>0.02</v>
      </c>
      <c r="C9" s="15">
        <v>4.1900000000000004</v>
      </c>
      <c r="D9" s="15">
        <v>4.0999999999999996</v>
      </c>
      <c r="E9" s="16">
        <v>102076.49000000001</v>
      </c>
      <c r="F9" s="15" t="s">
        <v>52</v>
      </c>
      <c r="G9" s="15" t="s">
        <v>118</v>
      </c>
      <c r="H9" s="15">
        <v>3940244</v>
      </c>
      <c r="I9" s="15" t="str">
        <v>רציו אפ 14- רציו</v>
      </c>
    </row>
    <row r="10" spans="1:11">
      <c r="A10" s="15">
        <v>0</v>
      </c>
      <c r="B10" s="15">
        <v>0.14000000000000001</v>
      </c>
      <c r="C10" s="15">
        <v>8.0199999999999996</v>
      </c>
      <c r="D10" s="15">
        <v>4.0999999999999996</v>
      </c>
      <c r="E10" s="16">
        <v>195557.06</v>
      </c>
      <c r="F10" s="15" t="s">
        <v>52</v>
      </c>
      <c r="G10" s="15" t="s">
        <v>122</v>
      </c>
      <c r="H10" s="15">
        <v>1131606</v>
      </c>
      <c r="I10" s="15" t="str">
        <v>ביו לייט אפ 8- ביולייט</v>
      </c>
    </row>
    <row r="11" spans="1:11" ht="22.5">
      <c r="A11" s="15">
        <v>0</v>
      </c>
      <c r="B11" s="15">
        <v>0</v>
      </c>
      <c r="C11" s="15">
        <v>0</v>
      </c>
      <c r="D11" s="15">
        <v>1</v>
      </c>
      <c r="E11" s="15">
        <v>8.0099999999999998</v>
      </c>
      <c r="F11" s="15" t="s">
        <v>52</v>
      </c>
      <c r="G11" s="15" t="s">
        <v>109</v>
      </c>
      <c r="H11" s="15">
        <v>7980220</v>
      </c>
      <c r="I11" s="15" t="str">
        <v>אידיבי פתוח אופ 2- אי די בי פיתוח</v>
      </c>
    </row>
    <row r="12" spans="1:11" ht="22.5">
      <c r="A12" s="15">
        <v>0</v>
      </c>
      <c r="B12" s="15">
        <v>0.029999999999999999</v>
      </c>
      <c r="C12" s="15">
        <v>0.34000000000000002</v>
      </c>
      <c r="D12" s="15">
        <v>170</v>
      </c>
      <c r="E12" s="15">
        <v>197.91</v>
      </c>
      <c r="F12" s="15" t="s">
        <v>52</v>
      </c>
      <c r="G12" s="15" t="s">
        <v>150</v>
      </c>
      <c r="H12" s="15">
        <v>1133412</v>
      </c>
      <c r="I12" s="15" t="str">
        <v>אינטק פארמ אפ 7- אינטק פארמה</v>
      </c>
    </row>
    <row r="13" spans="1:11" ht="22.5">
      <c r="A13" s="15">
        <v>0</v>
      </c>
      <c r="B13" s="15">
        <v>0.029999999999999999</v>
      </c>
      <c r="C13" s="15">
        <v>4.4500000000000002</v>
      </c>
      <c r="D13" s="15">
        <v>150.59999999999999</v>
      </c>
      <c r="E13" s="16">
        <v>2952.5100000000002</v>
      </c>
      <c r="F13" s="15" t="s">
        <v>52</v>
      </c>
      <c r="G13" s="15" t="s">
        <v>155</v>
      </c>
      <c r="H13" s="15">
        <v>1132364</v>
      </c>
      <c r="I13" s="15" t="str">
        <v>אינרום אפ 1- אינרום</v>
      </c>
    </row>
    <row r="14" spans="1:11" ht="22.5">
      <c r="A14" s="15">
        <v>0</v>
      </c>
      <c r="B14" s="15">
        <v>0.20999999999999999</v>
      </c>
      <c r="C14" s="15">
        <v>11.24</v>
      </c>
      <c r="D14" s="15">
        <v>720</v>
      </c>
      <c r="E14" s="16">
        <v>1561.53</v>
      </c>
      <c r="F14" s="15" t="s">
        <v>52</v>
      </c>
      <c r="G14" s="15" t="s">
        <v>110</v>
      </c>
      <c r="H14" s="15">
        <v>1128685</v>
      </c>
      <c r="I14" s="15" t="str">
        <v>מגה אור אפ 2- מגה אור</v>
      </c>
    </row>
    <row r="15" spans="1:11" ht="33.75">
      <c r="A15" s="15">
        <v>0</v>
      </c>
      <c r="B15" s="15">
        <v>0.01</v>
      </c>
      <c r="C15" s="15">
        <v>0.01</v>
      </c>
      <c r="D15" s="15">
        <v>1</v>
      </c>
      <c r="E15" s="15">
        <v>519.70000000000005</v>
      </c>
      <c r="F15" s="15" t="s">
        <v>52</v>
      </c>
      <c r="G15" s="15" t="s">
        <v>112</v>
      </c>
      <c r="H15" s="15">
        <v>1126341</v>
      </c>
      <c r="I15" s="15" t="str">
        <v>מישורים אופצ 2- מישורים חברה לפיתוח</v>
      </c>
    </row>
    <row r="16" spans="1:11" ht="33.75">
      <c r="A16" s="15">
        <v>0</v>
      </c>
      <c r="B16" s="15">
        <v>0.02</v>
      </c>
      <c r="C16" s="15">
        <v>0.5</v>
      </c>
      <c r="D16" s="15">
        <v>5.9000000000000004</v>
      </c>
      <c r="E16" s="16">
        <v>8435.2000000000007</v>
      </c>
      <c r="F16" s="15" t="s">
        <v>52</v>
      </c>
      <c r="G16" s="15" t="s">
        <v>156</v>
      </c>
      <c r="H16" s="15">
        <v>3860095</v>
      </c>
      <c r="I16" s="15" t="str">
        <v>קווינקו   אפ 4- קווינקו</v>
      </c>
    </row>
    <row r="17" spans="1:11" ht="33.75">
      <c r="A17" s="15">
        <v>0</v>
      </c>
      <c r="B17" s="15">
        <v>0.02</v>
      </c>
      <c r="C17" s="15">
        <v>0.22</v>
      </c>
      <c r="D17" s="15">
        <v>25.100000000000001</v>
      </c>
      <c r="E17" s="15">
        <v>886.62</v>
      </c>
      <c r="F17" s="15" t="s">
        <v>52</v>
      </c>
      <c r="G17" s="15" t="s">
        <v>95</v>
      </c>
      <c r="H17" s="15">
        <v>1132869</v>
      </c>
      <c r="I17" s="15" t="str">
        <v>סאטקום מער אפ 1- סאטקום מערכות</v>
      </c>
    </row>
    <row r="18" spans="1:11">
      <c r="A18" s="14">
        <v>0.01</v>
      </c>
      <c r="B18" s="14"/>
      <c r="C18" s="14">
        <v>28.949999999999999</v>
      </c>
      <c r="D18" s="14"/>
      <c r="E18" s="17">
        <v>312195.03000000003</v>
      </c>
      <c r="F18" s="14"/>
      <c r="G18" s="14"/>
      <c r="H18" s="14"/>
      <c r="I18" s="14" t="str">
        <v>סה"כ כתבי אופציות בישראל</v>
      </c>
    </row>
    <row r="19" spans="1:11">
      <c r="A19" s="14"/>
      <c r="B19" s="14"/>
      <c r="C19" s="14"/>
      <c r="D19" s="14"/>
      <c r="E19" s="14"/>
      <c r="F19" s="14"/>
      <c r="G19" s="14"/>
      <c r="H19" s="14"/>
      <c r="I19" s="14" t="s">
        <v>173</v>
      </c>
    </row>
    <row r="20" spans="1:11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</row>
    <row r="21" spans="1:11">
      <c r="A21" s="14">
        <v>0</v>
      </c>
      <c r="B21" s="14"/>
      <c r="C21" s="14">
        <v>0</v>
      </c>
      <c r="D21" s="14"/>
      <c r="E21" s="14">
        <v>0</v>
      </c>
      <c r="F21" s="14"/>
      <c r="G21" s="14"/>
      <c r="H21" s="14"/>
      <c r="I21" s="14" t="s">
        <v>174</v>
      </c>
    </row>
    <row r="22" spans="1:11">
      <c r="A22" s="12">
        <v>0.01</v>
      </c>
      <c r="B22" s="12"/>
      <c r="C22" s="12">
        <v>28.949999999999999</v>
      </c>
      <c r="D22" s="12"/>
      <c r="E22" s="13">
        <v>312195.03000000003</v>
      </c>
      <c r="F22" s="12"/>
      <c r="G22" s="12"/>
      <c r="H22" s="12"/>
      <c r="I22" s="12" t="s">
        <v>175</v>
      </c>
    </row>
    <row r="2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7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31</v>
      </c>
      <c r="G7" s="7" t="s">
        <v>80</v>
      </c>
      <c r="H7" s="7" t="s">
        <v>49</v>
      </c>
      <c r="I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51</v>
      </c>
    </row>
    <row r="9" spans="1:11">
      <c r="A9" s="14"/>
      <c r="B9" s="14"/>
      <c r="C9" s="14"/>
      <c r="D9" s="14"/>
      <c r="E9" s="14"/>
      <c r="F9" s="14"/>
      <c r="G9" s="14"/>
      <c r="H9" s="14"/>
      <c r="I9" s="14" t="s">
        <v>176</v>
      </c>
    </row>
    <row r="10" spans="1:11">
      <c r="A10" s="15">
        <v>0.02</v>
      </c>
      <c r="B10" s="15">
        <v>0</v>
      </c>
      <c r="C10" s="15">
        <v>45.600000000000001</v>
      </c>
      <c r="D10" s="16">
        <v>146000</v>
      </c>
      <c r="E10" s="15">
        <v>31.23</v>
      </c>
      <c r="F10" s="15" t="s">
        <v>52</v>
      </c>
      <c r="G10" s="15" t="s">
        <v>177</v>
      </c>
      <c r="H10" s="15">
        <v>81278541</v>
      </c>
      <c r="I10" s="15" t="str">
        <v>ds c 600 apr- בנק דיסקונט</v>
      </c>
    </row>
    <row r="11" spans="1:11">
      <c r="A11" s="15">
        <v>0</v>
      </c>
      <c r="B11" s="15">
        <v>0</v>
      </c>
      <c r="C11" s="15">
        <v>-0.16</v>
      </c>
      <c r="D11" s="15">
        <v>500</v>
      </c>
      <c r="E11" s="15">
        <v>-31.23</v>
      </c>
      <c r="F11" s="15" t="s">
        <v>52</v>
      </c>
      <c r="G11" s="15" t="s">
        <v>177</v>
      </c>
      <c r="H11" s="15">
        <v>81278780</v>
      </c>
      <c r="I11" s="15" t="str">
        <v>ds p 600 apr- בנק דיסקונט</v>
      </c>
    </row>
    <row r="12" spans="1:11">
      <c r="A12" s="15">
        <v>0</v>
      </c>
      <c r="B12" s="15">
        <v>0</v>
      </c>
      <c r="C12" s="15">
        <v>-0.31</v>
      </c>
      <c r="D12" s="15">
        <v>600</v>
      </c>
      <c r="E12" s="15">
        <v>-52.210000000000001</v>
      </c>
      <c r="F12" s="15" t="s">
        <v>52</v>
      </c>
      <c r="G12" s="15" t="s">
        <v>177</v>
      </c>
      <c r="H12" s="15">
        <v>81277543</v>
      </c>
      <c r="I12" s="15" t="str">
        <v>lm p 1300 APR- בנק לאומי</v>
      </c>
    </row>
    <row r="13" spans="1:11">
      <c r="A13" s="15">
        <v>0.050000000000000003</v>
      </c>
      <c r="B13" s="15">
        <v>0</v>
      </c>
      <c r="C13" s="15">
        <v>137.84</v>
      </c>
      <c r="D13" s="16">
        <v>1972000</v>
      </c>
      <c r="E13" s="15">
        <v>6.9900000000000002</v>
      </c>
      <c r="F13" s="15" t="s">
        <v>52</v>
      </c>
      <c r="G13" s="15" t="s">
        <v>177</v>
      </c>
      <c r="H13" s="15">
        <v>81279028</v>
      </c>
      <c r="I13" s="15" t="str">
        <v>mz c100 apr - בנק מזרחי טפחות</v>
      </c>
    </row>
    <row r="14" spans="1:11">
      <c r="A14" s="15">
        <v>0.040000000000000001</v>
      </c>
      <c r="B14" s="15">
        <v>0</v>
      </c>
      <c r="C14" s="15">
        <v>92.409999999999997</v>
      </c>
      <c r="D14" s="16">
        <v>177000</v>
      </c>
      <c r="E14" s="15">
        <v>52.210000000000001</v>
      </c>
      <c r="F14" s="15" t="s">
        <v>52</v>
      </c>
      <c r="G14" s="15" t="s">
        <v>177</v>
      </c>
      <c r="H14" s="15">
        <v>81277345</v>
      </c>
      <c r="I14" s="15" t="str">
        <v>lm c 1300 APR- מסלקת הבורסה</v>
      </c>
    </row>
    <row r="15" spans="1:11">
      <c r="A15" s="15">
        <v>0.13</v>
      </c>
      <c r="B15" s="15">
        <v>0</v>
      </c>
      <c r="C15" s="15">
        <v>342.35000000000002</v>
      </c>
      <c r="D15" s="16">
        <v>1376000</v>
      </c>
      <c r="E15" s="15">
        <v>24.879999999999999</v>
      </c>
      <c r="F15" s="15" t="s">
        <v>52</v>
      </c>
      <c r="G15" s="15" t="s">
        <v>177</v>
      </c>
      <c r="H15" s="15">
        <v>81276842</v>
      </c>
      <c r="I15" s="15" t="str">
        <v>lmc 100 APR- מסלקת הבורסה</v>
      </c>
    </row>
    <row r="16" spans="1:11">
      <c r="A16" s="14">
        <v>0.23000000000000001</v>
      </c>
      <c r="B16" s="14"/>
      <c r="C16" s="14">
        <v>617.73000000000002</v>
      </c>
      <c r="D16" s="14"/>
      <c r="E16" s="14">
        <v>31.870000000000001</v>
      </c>
      <c r="F16" s="14"/>
      <c r="G16" s="14"/>
      <c r="H16" s="14"/>
      <c r="I16" s="14" t="s">
        <v>178</v>
      </c>
    </row>
    <row r="17" spans="1:11">
      <c r="A17" s="14"/>
      <c r="B17" s="14"/>
      <c r="C17" s="14"/>
      <c r="D17" s="14"/>
      <c r="E17" s="14"/>
      <c r="F17" s="14"/>
      <c r="G17" s="14"/>
      <c r="H17" s="14"/>
      <c r="I17" s="14" t="s">
        <v>179</v>
      </c>
    </row>
    <row r="18" spans="1:11">
      <c r="A18" s="15">
        <v>0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</row>
    <row r="19" spans="1:11">
      <c r="A19" s="14">
        <v>0</v>
      </c>
      <c r="B19" s="14"/>
      <c r="C19" s="14">
        <v>0</v>
      </c>
      <c r="D19" s="14"/>
      <c r="E19" s="14">
        <v>0</v>
      </c>
      <c r="F19" s="14"/>
      <c r="G19" s="14"/>
      <c r="H19" s="14"/>
      <c r="I19" s="14" t="s">
        <v>180</v>
      </c>
    </row>
    <row r="20" spans="1:11">
      <c r="A20" s="14"/>
      <c r="B20" s="14"/>
      <c r="C20" s="14"/>
      <c r="D20" s="14"/>
      <c r="E20" s="14"/>
      <c r="F20" s="14"/>
      <c r="G20" s="14"/>
      <c r="H20" s="14"/>
      <c r="I20" s="14" t="s">
        <v>181</v>
      </c>
    </row>
    <row r="21" spans="1:11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</row>
    <row r="22" spans="1:11">
      <c r="A22" s="14">
        <v>0</v>
      </c>
      <c r="B22" s="14"/>
      <c r="C22" s="14">
        <v>0</v>
      </c>
      <c r="D22" s="14"/>
      <c r="E22" s="14">
        <v>0</v>
      </c>
      <c r="F22" s="14"/>
      <c r="G22" s="14"/>
      <c r="H22" s="14"/>
      <c r="I22" s="14" t="s">
        <v>182</v>
      </c>
    </row>
    <row r="23" spans="1:11">
      <c r="A23" s="14"/>
      <c r="B23" s="14"/>
      <c r="C23" s="14"/>
      <c r="D23" s="14"/>
      <c r="E23" s="14"/>
      <c r="F23" s="14"/>
      <c r="G23" s="14"/>
      <c r="H23" s="14"/>
      <c r="I23" s="14" t="s">
        <v>163</v>
      </c>
    </row>
    <row r="24" spans="1:11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</row>
    <row r="25" spans="1:11">
      <c r="A25" s="14">
        <v>0</v>
      </c>
      <c r="B25" s="14"/>
      <c r="C25" s="14">
        <v>0</v>
      </c>
      <c r="D25" s="14"/>
      <c r="E25" s="14">
        <v>0</v>
      </c>
      <c r="F25" s="14"/>
      <c r="G25" s="14"/>
      <c r="H25" s="14"/>
      <c r="I25" s="14" t="s">
        <v>164</v>
      </c>
    </row>
    <row r="26" spans="1:11">
      <c r="A26" s="14">
        <v>0.23000000000000001</v>
      </c>
      <c r="B26" s="14"/>
      <c r="C26" s="14">
        <v>617.73000000000002</v>
      </c>
      <c r="D26" s="14"/>
      <c r="E26" s="14">
        <v>31.870000000000001</v>
      </c>
      <c r="F26" s="14"/>
      <c r="G26" s="14"/>
      <c r="H26" s="14"/>
      <c r="I26" s="14" t="s">
        <v>61</v>
      </c>
    </row>
    <row r="27" spans="1:11">
      <c r="A27" s="14"/>
      <c r="B27" s="14"/>
      <c r="C27" s="14"/>
      <c r="D27" s="14"/>
      <c r="E27" s="14"/>
      <c r="F27" s="14"/>
      <c r="G27" s="14"/>
      <c r="H27" s="14"/>
      <c r="I27" s="14" t="s">
        <v>62</v>
      </c>
    </row>
    <row r="28" spans="1:11">
      <c r="A28" s="14"/>
      <c r="B28" s="14"/>
      <c r="C28" s="14"/>
      <c r="D28" s="14"/>
      <c r="E28" s="14"/>
      <c r="F28" s="14"/>
      <c r="G28" s="14"/>
      <c r="H28" s="14"/>
      <c r="I28" s="14" t="s">
        <v>176</v>
      </c>
    </row>
    <row r="29" spans="1:11" ht="22.5">
      <c r="A29" s="15">
        <v>0</v>
      </c>
      <c r="B29" s="15">
        <v>0</v>
      </c>
      <c r="C29" s="15">
        <v>-0.47999999999999998</v>
      </c>
      <c r="D29" s="16">
        <v>13000</v>
      </c>
      <c r="E29" s="15">
        <v>-3.7000000000000002</v>
      </c>
      <c r="F29" s="15" t="s">
        <v>33</v>
      </c>
      <c r="G29" s="15" t="s">
        <v>153</v>
      </c>
      <c r="H29" s="15">
        <v>70876263</v>
      </c>
      <c r="I29" s="15" t="str">
        <v>C 65 VRNT 6.15- VERINT</v>
      </c>
    </row>
    <row r="30" spans="1:11" ht="22.5">
      <c r="A30" s="15">
        <v>0</v>
      </c>
      <c r="B30" s="15">
        <v>0</v>
      </c>
      <c r="C30" s="15">
        <v>-3.0699999999999998</v>
      </c>
      <c r="D30" s="16">
        <v>16500</v>
      </c>
      <c r="E30" s="15">
        <v>-18.59</v>
      </c>
      <c r="F30" s="15" t="s">
        <v>33</v>
      </c>
      <c r="G30" s="15" t="s">
        <v>152</v>
      </c>
      <c r="H30" s="15" t="s">
        <v>183</v>
      </c>
      <c r="I30" s="15" t="str">
        <v>C  TEVA 65 15/6/2015- טבע</v>
      </c>
    </row>
    <row r="31" spans="1:11" ht="22.5">
      <c r="A31" s="15">
        <v>0</v>
      </c>
      <c r="B31" s="15">
        <v>0</v>
      </c>
      <c r="C31" s="15">
        <v>-2.1699999999999999</v>
      </c>
      <c r="D31" s="16">
        <v>19500</v>
      </c>
      <c r="E31" s="15">
        <v>-11.140000000000001</v>
      </c>
      <c r="F31" s="15" t="s">
        <v>33</v>
      </c>
      <c r="G31" s="15" t="s">
        <v>152</v>
      </c>
      <c r="H31" s="15" t="s">
        <v>183</v>
      </c>
      <c r="I31" s="15" t="str">
        <v>P  TEVA 60 15/6/2015- טבע</v>
      </c>
    </row>
    <row r="32" spans="1:11">
      <c r="A32" s="14">
        <v>0</v>
      </c>
      <c r="B32" s="14"/>
      <c r="C32" s="14">
        <v>-5.7199999999999998</v>
      </c>
      <c r="D32" s="14"/>
      <c r="E32" s="14">
        <v>-33.43</v>
      </c>
      <c r="F32" s="14"/>
      <c r="G32" s="14"/>
      <c r="H32" s="14"/>
      <c r="I32" s="14" t="s">
        <v>178</v>
      </c>
    </row>
    <row r="33" spans="1:11">
      <c r="A33" s="14"/>
      <c r="B33" s="14"/>
      <c r="C33" s="14"/>
      <c r="D33" s="14"/>
      <c r="E33" s="14"/>
      <c r="F33" s="14"/>
      <c r="G33" s="14"/>
      <c r="H33" s="14"/>
      <c r="I33" s="14" t="s">
        <v>31</v>
      </c>
    </row>
    <row r="34" spans="1:11">
      <c r="A34" s="15">
        <v>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</row>
    <row r="35" spans="1:11">
      <c r="A35" s="14">
        <v>0</v>
      </c>
      <c r="B35" s="14"/>
      <c r="C35" s="14">
        <v>0</v>
      </c>
      <c r="D35" s="14"/>
      <c r="E35" s="14">
        <v>0</v>
      </c>
      <c r="F35" s="14"/>
      <c r="G35" s="14"/>
      <c r="H35" s="14"/>
      <c r="I35" s="14" t="s">
        <v>184</v>
      </c>
    </row>
    <row r="36" spans="1:11">
      <c r="A36" s="14"/>
      <c r="B36" s="14"/>
      <c r="C36" s="14"/>
      <c r="D36" s="14"/>
      <c r="E36" s="14"/>
      <c r="F36" s="14"/>
      <c r="G36" s="14"/>
      <c r="H36" s="14"/>
      <c r="I36" s="14" t="s">
        <v>181</v>
      </c>
    </row>
    <row r="37" spans="1:11">
      <c r="A37" s="15">
        <v>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</row>
    <row r="38" spans="1:11">
      <c r="A38" s="14">
        <v>0</v>
      </c>
      <c r="B38" s="14"/>
      <c r="C38" s="14">
        <v>0</v>
      </c>
      <c r="D38" s="14"/>
      <c r="E38" s="14">
        <v>0</v>
      </c>
      <c r="F38" s="14"/>
      <c r="G38" s="14"/>
      <c r="H38" s="14"/>
      <c r="I38" s="14" t="s">
        <v>182</v>
      </c>
    </row>
    <row r="39" spans="1:11">
      <c r="A39" s="14"/>
      <c r="B39" s="14"/>
      <c r="C39" s="14"/>
      <c r="D39" s="14"/>
      <c r="E39" s="14"/>
      <c r="F39" s="14"/>
      <c r="G39" s="14"/>
      <c r="H39" s="14"/>
      <c r="I39" s="14" t="s">
        <v>185</v>
      </c>
    </row>
    <row r="40" spans="1:11">
      <c r="A40" s="15">
        <v>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</row>
    <row r="41" spans="1:11">
      <c r="A41" s="14">
        <v>0</v>
      </c>
      <c r="B41" s="14"/>
      <c r="C41" s="14">
        <v>0</v>
      </c>
      <c r="D41" s="14"/>
      <c r="E41" s="14">
        <v>0</v>
      </c>
      <c r="F41" s="14"/>
      <c r="G41" s="14"/>
      <c r="H41" s="14"/>
      <c r="I41" s="14" t="s">
        <v>186</v>
      </c>
    </row>
    <row r="42" spans="1:11">
      <c r="A42" s="14"/>
      <c r="B42" s="14"/>
      <c r="C42" s="14"/>
      <c r="D42" s="14"/>
      <c r="E42" s="14"/>
      <c r="F42" s="14"/>
      <c r="G42" s="14"/>
      <c r="H42" s="14"/>
      <c r="I42" s="14" t="s">
        <v>163</v>
      </c>
    </row>
    <row r="43" spans="1:11">
      <c r="A43" s="15">
        <v>0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</row>
    <row r="44" spans="1:11">
      <c r="A44" s="14">
        <v>0</v>
      </c>
      <c r="B44" s="14"/>
      <c r="C44" s="14">
        <v>0</v>
      </c>
      <c r="D44" s="14"/>
      <c r="E44" s="14">
        <v>0</v>
      </c>
      <c r="F44" s="14"/>
      <c r="G44" s="14"/>
      <c r="H44" s="14"/>
      <c r="I44" s="14" t="s">
        <v>164</v>
      </c>
    </row>
    <row r="45" spans="1:11">
      <c r="A45" s="14">
        <v>0</v>
      </c>
      <c r="B45" s="14"/>
      <c r="C45" s="14">
        <v>-5.7199999999999998</v>
      </c>
      <c r="D45" s="14"/>
      <c r="E45" s="14">
        <v>-33.43</v>
      </c>
      <c r="F45" s="14"/>
      <c r="G45" s="14"/>
      <c r="H45" s="14"/>
      <c r="I45" s="14" t="s">
        <v>63</v>
      </c>
    </row>
    <row r="46" spans="1:11">
      <c r="A46" s="12">
        <v>0.23000000000000001</v>
      </c>
      <c r="B46" s="12"/>
      <c r="C46" s="12">
        <v>612.00999999999999</v>
      </c>
      <c r="D46" s="12"/>
      <c r="E46" s="12">
        <v>-1.5600000000000001</v>
      </c>
      <c r="F46" s="12"/>
      <c r="G46" s="12"/>
      <c r="H46" s="12"/>
      <c r="I46" s="12" t="s">
        <v>187</v>
      </c>
    </row>
    <row r="4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3"/>
  <sheetViews>
    <sheetView topLeftCell="A13" workbookViewId="0" showGridLines="0">
      <selection activeCell="B42" sqref="B42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tr">
        <v>ניירות ערך סחירים - חוזים עתידיים</v>
      </c>
      <c r="I2" s="3" t="s">
        <f>HYPERLINK("#'"&amp;גיליון1!$A$32&amp;"'!C6",גיליון1!$B$32)</f>
        <v>1</v>
      </c>
    </row>
    <row r="3" spans="1:9" customHeight="1" ht="3.6"/>
    <row r="4" spans="1:9" customHeight="1" ht="61.15">
      <c r="A4" s="4" t="s">
        <v>2</v>
      </c>
      <c r="B4" s="5"/>
      <c r="C4" s="5"/>
      <c r="D4" s="5"/>
      <c r="E4" s="5"/>
      <c r="F4" s="5"/>
      <c r="G4" s="5"/>
      <c r="H4" s="5"/>
    </row>
    <row r="5" spans="1:9" customHeight="1" ht="2.85"/>
    <row r="6" spans="1:9" customHeight="1" ht="15.2"/>
    <row r="7" spans="1:9" customHeight="1" ht="43.15">
      <c r="A7" s="7" t="s">
        <v>66</v>
      </c>
      <c r="B7" s="7" t="s">
        <v>67</v>
      </c>
      <c r="C7" s="7" t="s">
        <v>31</v>
      </c>
      <c r="D7" s="7" t="s">
        <v>80</v>
      </c>
      <c r="E7" s="7" t="s">
        <v>49</v>
      </c>
      <c r="F7" s="7" t="s">
        <v>50</v>
      </c>
    </row>
    <row r="8" spans="1:9">
      <c r="A8" s="14"/>
      <c r="B8" s="14"/>
      <c r="C8" s="14"/>
      <c r="D8" s="14"/>
      <c r="E8" s="14"/>
      <c r="F8" s="14" t="s">
        <v>51</v>
      </c>
    </row>
    <row r="9" spans="1:9">
      <c r="A9" s="14"/>
      <c r="B9" s="14"/>
      <c r="C9" s="14"/>
      <c r="D9" s="14"/>
      <c r="E9" s="14"/>
      <c r="F9" s="14"/>
    </row>
    <row r="10" spans="1:9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</row>
    <row r="11" spans="1:9">
      <c r="A11" s="14"/>
      <c r="B11" s="14">
        <v>0</v>
      </c>
      <c r="C11" s="14"/>
      <c r="D11" s="14"/>
      <c r="E11" s="14"/>
      <c r="F11" s="14" t="s">
        <v>73</v>
      </c>
    </row>
    <row r="12" spans="1:9">
      <c r="A12" s="14"/>
      <c r="B12" s="14">
        <v>0</v>
      </c>
      <c r="C12" s="14"/>
      <c r="D12" s="14"/>
      <c r="E12" s="14"/>
      <c r="F12" s="14" t="s">
        <v>61</v>
      </c>
    </row>
    <row r="13" spans="1:9">
      <c r="A13" s="14"/>
      <c r="B13" s="14"/>
      <c r="C13" s="14"/>
      <c r="D13" s="14"/>
      <c r="E13" s="14"/>
      <c r="F13" s="14" t="s">
        <v>62</v>
      </c>
    </row>
    <row r="14" spans="1:9">
      <c r="A14" s="14"/>
      <c r="B14" s="14"/>
      <c r="C14" s="14"/>
      <c r="D14" s="14"/>
      <c r="E14" s="14"/>
      <c r="F14" s="14">
        <v>0</v>
      </c>
    </row>
    <row r="15" spans="1:9" ht="33.75">
      <c r="A15" s="15">
        <v>100</v>
      </c>
      <c r="B15" s="15">
        <v>202.24000000000001</v>
      </c>
      <c r="C15" s="15" t="s">
        <v>52</v>
      </c>
      <c r="D15" s="15" t="str">
        <v> מרובהNIKKEY ענף</v>
      </c>
      <c r="E15" s="15">
        <v>706087819</v>
      </c>
      <c r="F15" s="15" t="str">
        <v>Nikkei 225 (ose) sep14</v>
      </c>
    </row>
    <row r="16" spans="1:9" ht="22.5">
      <c r="A16" s="16">
        <v>138750</v>
      </c>
      <c r="B16" s="15">
        <v>0.81000000000000005</v>
      </c>
      <c r="C16" s="15" t="s">
        <v>34</v>
      </c>
      <c r="D16" s="15" t="s">
        <v>188</v>
      </c>
      <c r="E16" s="15">
        <v>751684279</v>
      </c>
      <c r="F16" s="15" t="str">
        <v> DAX  INDEX FUT JUN15- בנק הפועלים</v>
      </c>
    </row>
    <row r="17" spans="1:9" ht="22.5">
      <c r="A17" s="16">
        <v>-122500</v>
      </c>
      <c r="B17" s="15">
        <v>1.5800000000000001</v>
      </c>
      <c r="C17" s="15" t="s">
        <v>34</v>
      </c>
      <c r="D17" s="15" t="s">
        <v>188</v>
      </c>
      <c r="E17" s="15">
        <v>706820759</v>
      </c>
      <c r="F17" s="15" t="str">
        <v> DAX  INDEX FUT JUN15- בנק לאומי</v>
      </c>
    </row>
    <row r="18" spans="1:9" ht="22.5">
      <c r="A18" s="16">
        <v>1623375</v>
      </c>
      <c r="B18" s="15">
        <v>0.47999999999999998</v>
      </c>
      <c r="C18" s="15" t="s">
        <v>40</v>
      </c>
      <c r="D18" s="15" t="s">
        <v>167</v>
      </c>
      <c r="E18" s="15">
        <v>751749799</v>
      </c>
      <c r="F18" s="15" t="str">
        <v> H-Shares IDX FUT  Jun 15- בנק הפועלים</v>
      </c>
    </row>
    <row r="19" spans="1:9" ht="22.5">
      <c r="A19" s="15">
        <v>0</v>
      </c>
      <c r="B19" s="15">
        <v>0.12</v>
      </c>
      <c r="C19" s="15" t="s">
        <v>37</v>
      </c>
      <c r="D19" s="15" t="s">
        <v>168</v>
      </c>
      <c r="E19" s="15">
        <v>75168831</v>
      </c>
      <c r="F19" s="15" t="str">
        <v>AUST 10YR JUN 15/06/15- בנק הפועלים</v>
      </c>
    </row>
    <row r="20" spans="1:9" ht="22.5">
      <c r="A20" s="15">
        <v>-5</v>
      </c>
      <c r="B20" s="15">
        <v>0.16</v>
      </c>
      <c r="C20" s="15" t="s">
        <v>33</v>
      </c>
      <c r="D20" s="15" t="s">
        <v>168</v>
      </c>
      <c r="E20" s="15" t="str">
        <v>BBG ID: BBG0066G4H93</v>
      </c>
      <c r="F20" s="15" t="str">
        <v>US 10YR Jun 15- בנק הפועלים</v>
      </c>
    </row>
    <row r="21" spans="1:9">
      <c r="A21" s="16">
        <v>21881530.510000002</v>
      </c>
      <c r="B21" s="15">
        <v>0.029999999999999999</v>
      </c>
      <c r="C21" s="15" t="s">
        <v>38</v>
      </c>
      <c r="D21" s="15" t="str">
        <v>TOPIX מרובה</v>
      </c>
      <c r="E21" s="15">
        <v>703383899</v>
      </c>
      <c r="F21" s="15" t="str">
        <v> TOPIX INDX JUN15- בנק לאומי</v>
      </c>
    </row>
    <row r="22" spans="1:9" ht="22.5">
      <c r="A22" s="16">
        <v>121415.32000000001</v>
      </c>
      <c r="B22" s="15">
        <v>3.3999999999999999</v>
      </c>
      <c r="C22" s="15" t="s">
        <v>36</v>
      </c>
      <c r="D22" s="15" t="str">
        <v>TORONTO  מרובה</v>
      </c>
      <c r="E22" s="15">
        <v>707139469</v>
      </c>
      <c r="F22" s="15" t="s">
        <v>189</v>
      </c>
    </row>
    <row r="23" spans="1:9" ht="22.5">
      <c r="A23" s="16">
        <v>466250</v>
      </c>
      <c r="B23" s="15">
        <v>5.9299999999999997</v>
      </c>
      <c r="C23" s="15" t="s">
        <v>33</v>
      </c>
      <c r="D23" s="15" t="s">
        <v>190</v>
      </c>
      <c r="E23" s="15">
        <v>704246439</v>
      </c>
      <c r="F23" s="15" t="str">
        <v> S&amp;P 500 FUTURE JUN15- בנק לאומי</v>
      </c>
    </row>
    <row r="24" spans="1:9" ht="22.5">
      <c r="A24" s="16">
        <v>46500</v>
      </c>
      <c r="B24" s="15">
        <v>1.97</v>
      </c>
      <c r="C24" s="15" t="s">
        <v>34</v>
      </c>
      <c r="D24" s="15" t="str">
        <v>מרובה CAC</v>
      </c>
      <c r="E24" s="15">
        <v>751717029</v>
      </c>
      <c r="F24" s="15" t="str">
        <v> CAC 40 IDX FUT JUN15- בנק הפועלים</v>
      </c>
    </row>
    <row r="25" spans="1:9" ht="22.5">
      <c r="A25" s="16">
        <v>148500</v>
      </c>
      <c r="B25" s="15">
        <v>1.2</v>
      </c>
      <c r="C25" s="15" t="s">
        <v>34</v>
      </c>
      <c r="D25" s="15" t="str">
        <v>מרובה FTSE MIB  </v>
      </c>
      <c r="E25" s="15">
        <v>751678909</v>
      </c>
      <c r="F25" s="15" t="str">
        <v> FTSE/MIB IDX FUT JUN15- בנק הפועלים</v>
      </c>
    </row>
    <row r="26" spans="1:9">
      <c r="A26" s="16">
        <v>435300</v>
      </c>
      <c r="B26" s="15">
        <v>1.2</v>
      </c>
      <c r="C26" s="15" t="s">
        <v>34</v>
      </c>
      <c r="D26" s="15" t="str">
        <v>מרובה IBEX </v>
      </c>
      <c r="E26" s="15">
        <v>751710749</v>
      </c>
      <c r="F26" s="15" t="str">
        <v> IBEX 35 INDX JUN15- בנק הפועלים</v>
      </c>
    </row>
    <row r="27" spans="1:9">
      <c r="A27" s="16">
        <v>51156820.049999997</v>
      </c>
      <c r="B27" s="15">
        <v>0.070000000000000007</v>
      </c>
      <c r="C27" s="15" t="s">
        <v>38</v>
      </c>
      <c r="D27" s="15" t="s">
        <v>172</v>
      </c>
      <c r="E27" s="15">
        <v>707232759</v>
      </c>
      <c r="F27" s="15" t="str">
        <v> NIKKEI 225 JUN15- בנק לאומי</v>
      </c>
    </row>
    <row r="28" spans="1:9">
      <c r="A28" s="16">
        <v>274000</v>
      </c>
      <c r="B28" s="15">
        <v>2.9900000000000002</v>
      </c>
      <c r="C28" s="15" t="s">
        <v>33</v>
      </c>
      <c r="D28" s="15" t="s">
        <v>191</v>
      </c>
      <c r="E28" s="15">
        <v>707149109</v>
      </c>
      <c r="F28" s="15" t="s">
        <v>189</v>
      </c>
    </row>
    <row r="29" spans="1:9">
      <c r="A29" s="16">
        <v>-157940</v>
      </c>
      <c r="B29" s="15">
        <v>1.8300000000000001</v>
      </c>
      <c r="C29" s="15" t="s">
        <v>33</v>
      </c>
      <c r="D29" s="15" t="s">
        <v>191</v>
      </c>
      <c r="E29" s="15">
        <v>707139539</v>
      </c>
      <c r="F29" s="15" t="str">
        <v> NASDAQ MINI JUN15- בנק לאומי</v>
      </c>
    </row>
    <row r="30" spans="1:9">
      <c r="A30" s="14"/>
      <c r="B30" s="14">
        <v>223.99000000000001</v>
      </c>
      <c r="C30" s="14"/>
      <c r="D30" s="14"/>
      <c r="E30" s="14"/>
      <c r="F30" s="14" t="s">
        <v>192</v>
      </c>
    </row>
    <row r="31" spans="1:9">
      <c r="A31" s="14"/>
      <c r="B31" s="14">
        <v>223.99000000000001</v>
      </c>
      <c r="C31" s="14"/>
      <c r="D31" s="14"/>
      <c r="E31" s="14"/>
      <c r="F31" s="14" t="s">
        <v>63</v>
      </c>
    </row>
    <row r="32" spans="1:9">
      <c r="A32" s="12"/>
      <c r="B32" s="12">
        <v>223.99000000000001</v>
      </c>
      <c r="C32" s="12"/>
      <c r="D32" s="12"/>
      <c r="E32" s="12"/>
      <c r="F32" s="12" t="s">
        <v>193</v>
      </c>
    </row>
    <row r="33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3" t="s">
        <f>HYPERLINK("#'"&amp;גיליון1!$A$32&amp;"'!C6",גיליון1!$B$32)</f>
        <v>1</v>
      </c>
    </row>
    <row r="3" spans="1:18" customHeight="1" ht="3.6"/>
    <row r="4" spans="1:18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5"/>
    </row>
    <row r="5" spans="1:18" customHeight="1" ht="2.85"/>
    <row r="6" spans="1:18" customHeight="1" ht="15.2"/>
    <row r="7" spans="1:18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194</v>
      </c>
      <c r="K7" s="7" t="s">
        <v>47</v>
      </c>
      <c r="L7" s="7" t="s">
        <v>48</v>
      </c>
      <c r="M7" s="7" t="s">
        <v>195</v>
      </c>
      <c r="N7" s="7" t="s">
        <v>49</v>
      </c>
      <c r="O7" s="7" t="s">
        <v>50</v>
      </c>
    </row>
    <row r="8" spans="1:1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51</v>
      </c>
    </row>
    <row r="9" spans="1: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 t="s">
        <v>196</v>
      </c>
    </row>
    <row r="10" spans="1:18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/>
      <c r="K11" s="15"/>
      <c r="L11" s="15">
        <v>0</v>
      </c>
      <c r="M11" s="15"/>
      <c r="N11" s="15">
        <v>0</v>
      </c>
      <c r="O11" s="15">
        <v>0</v>
      </c>
    </row>
    <row r="12" spans="1:18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73</v>
      </c>
    </row>
    <row r="13" spans="1:18">
      <c r="A13" s="14">
        <v>0</v>
      </c>
      <c r="B13" s="14"/>
      <c r="C13" s="14">
        <v>0</v>
      </c>
      <c r="D13" s="14"/>
      <c r="E13" s="14">
        <v>0</v>
      </c>
      <c r="F13" s="14">
        <v>0</v>
      </c>
      <c r="G13" s="14"/>
      <c r="H13" s="14"/>
      <c r="I13" s="14">
        <v>0</v>
      </c>
      <c r="J13" s="14"/>
      <c r="K13" s="14"/>
      <c r="L13" s="14"/>
      <c r="M13" s="14"/>
      <c r="N13" s="14"/>
      <c r="O13" s="14" t="s">
        <v>197</v>
      </c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 t="s">
        <v>198</v>
      </c>
    </row>
    <row r="15" spans="1:18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8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>
        <v>0</v>
      </c>
      <c r="M16" s="15"/>
      <c r="N16" s="15">
        <v>0</v>
      </c>
      <c r="O16" s="15">
        <v>0</v>
      </c>
    </row>
    <row r="17" spans="1:18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/>
      <c r="O17" s="14" t="s">
        <v>73</v>
      </c>
    </row>
    <row r="18" spans="1:18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199</v>
      </c>
    </row>
    <row r="19" spans="1:18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s">
        <v>200</v>
      </c>
    </row>
    <row r="20" spans="1:18" ht="22.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 t="s">
        <v>201</v>
      </c>
    </row>
    <row r="21" spans="1:18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5"/>
      <c r="L21" s="15">
        <v>0</v>
      </c>
      <c r="M21" s="15"/>
      <c r="N21" s="15">
        <v>0</v>
      </c>
      <c r="O21" s="15">
        <v>0</v>
      </c>
    </row>
    <row r="22" spans="1:18" ht="33.75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202</v>
      </c>
    </row>
    <row r="23" spans="1:18" ht="22.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 t="s">
        <v>203</v>
      </c>
    </row>
    <row r="24" spans="1:18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/>
      <c r="K24" s="15"/>
      <c r="L24" s="15">
        <v>0</v>
      </c>
      <c r="M24" s="15"/>
      <c r="N24" s="15">
        <v>0</v>
      </c>
      <c r="O24" s="15">
        <v>0</v>
      </c>
    </row>
    <row r="25" spans="1:18" ht="33.75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/>
      <c r="O25" s="14" t="s">
        <v>204</v>
      </c>
    </row>
    <row r="26" spans="1:18" ht="22.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 t="s">
        <v>205</v>
      </c>
    </row>
    <row r="27" spans="1:18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/>
      <c r="K27" s="15"/>
      <c r="L27" s="15">
        <v>0</v>
      </c>
      <c r="M27" s="15"/>
      <c r="N27" s="15">
        <v>0</v>
      </c>
      <c r="O27" s="15">
        <v>0</v>
      </c>
    </row>
    <row r="28" spans="1:18" ht="33.7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">
        <v>206</v>
      </c>
    </row>
    <row r="29" spans="1:18" ht="22.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207</v>
      </c>
    </row>
    <row r="30" spans="1:18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/>
      <c r="K30" s="15"/>
      <c r="L30" s="15">
        <v>0</v>
      </c>
      <c r="M30" s="15"/>
      <c r="N30" s="15">
        <v>0</v>
      </c>
      <c r="O30" s="15">
        <v>0</v>
      </c>
    </row>
    <row r="31" spans="1:18" ht="22.5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/>
      <c r="O31" s="14" t="s">
        <v>208</v>
      </c>
    </row>
    <row r="32" spans="1:18" ht="22.5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209</v>
      </c>
    </row>
    <row r="33" spans="1:18">
      <c r="A33" s="14">
        <v>0</v>
      </c>
      <c r="B33" s="14"/>
      <c r="C33" s="14">
        <v>0</v>
      </c>
      <c r="D33" s="14"/>
      <c r="E33" s="14">
        <v>0</v>
      </c>
      <c r="F33" s="14">
        <v>0</v>
      </c>
      <c r="G33" s="14"/>
      <c r="H33" s="14"/>
      <c r="I33" s="14">
        <v>0</v>
      </c>
      <c r="J33" s="14"/>
      <c r="K33" s="14"/>
      <c r="L33" s="14"/>
      <c r="M33" s="14"/>
      <c r="N33" s="14"/>
      <c r="O33" s="14" t="s">
        <v>61</v>
      </c>
    </row>
    <row r="34" spans="1:18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 t="s">
        <v>62</v>
      </c>
    </row>
    <row r="35" spans="1:18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 t="s">
        <v>196</v>
      </c>
    </row>
    <row r="36" spans="1:18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8">
      <c r="A37" s="15">
        <v>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/>
      <c r="K37" s="15"/>
      <c r="L37" s="15">
        <v>0</v>
      </c>
      <c r="M37" s="15"/>
      <c r="N37" s="15">
        <v>0</v>
      </c>
      <c r="O37" s="15">
        <v>0</v>
      </c>
    </row>
    <row r="38" spans="1:18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73</v>
      </c>
    </row>
    <row r="39" spans="1:18">
      <c r="A39" s="14">
        <v>0</v>
      </c>
      <c r="B39" s="14"/>
      <c r="C39" s="14">
        <v>0</v>
      </c>
      <c r="D39" s="14"/>
      <c r="E39" s="14">
        <v>0</v>
      </c>
      <c r="F39" s="14">
        <v>0</v>
      </c>
      <c r="G39" s="14"/>
      <c r="H39" s="14"/>
      <c r="I39" s="14">
        <v>0</v>
      </c>
      <c r="J39" s="14"/>
      <c r="K39" s="14"/>
      <c r="L39" s="14"/>
      <c r="M39" s="14"/>
      <c r="N39" s="14"/>
      <c r="O39" s="14" t="s">
        <v>197</v>
      </c>
    </row>
    <row r="40" spans="1:18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 t="s">
        <v>198</v>
      </c>
    </row>
    <row r="41" spans="1:18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8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/>
      <c r="K42" s="15"/>
      <c r="L42" s="15">
        <v>0</v>
      </c>
      <c r="M42" s="15"/>
      <c r="N42" s="15">
        <v>0</v>
      </c>
      <c r="O42" s="15">
        <v>0</v>
      </c>
    </row>
    <row r="43" spans="1:18">
      <c r="A43" s="14">
        <v>0</v>
      </c>
      <c r="B43" s="14"/>
      <c r="C43" s="14">
        <v>0</v>
      </c>
      <c r="D43" s="14"/>
      <c r="E43" s="14">
        <v>0</v>
      </c>
      <c r="F43" s="14">
        <v>0</v>
      </c>
      <c r="G43" s="14"/>
      <c r="H43" s="14"/>
      <c r="I43" s="14">
        <v>0</v>
      </c>
      <c r="J43" s="14"/>
      <c r="K43" s="14"/>
      <c r="L43" s="14"/>
      <c r="M43" s="14"/>
      <c r="N43" s="14"/>
      <c r="O43" s="14" t="s">
        <v>73</v>
      </c>
    </row>
    <row r="44" spans="1:18">
      <c r="A44" s="14">
        <v>0</v>
      </c>
      <c r="B44" s="14"/>
      <c r="C44" s="14">
        <v>0</v>
      </c>
      <c r="D44" s="14"/>
      <c r="E44" s="14">
        <v>0</v>
      </c>
      <c r="F44" s="14">
        <v>0</v>
      </c>
      <c r="G44" s="14"/>
      <c r="H44" s="14"/>
      <c r="I44" s="14">
        <v>0</v>
      </c>
      <c r="J44" s="14"/>
      <c r="K44" s="14"/>
      <c r="L44" s="14"/>
      <c r="M44" s="14"/>
      <c r="N44" s="14"/>
      <c r="O44" s="14" t="s">
        <v>199</v>
      </c>
    </row>
    <row r="45" spans="1:18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 t="s">
        <v>200</v>
      </c>
    </row>
    <row r="46" spans="1:18" ht="22.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 t="s">
        <v>201</v>
      </c>
    </row>
    <row r="47" spans="1:18">
      <c r="A47" s="15">
        <v>0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/>
      <c r="K47" s="15"/>
      <c r="L47" s="15">
        <v>0</v>
      </c>
      <c r="M47" s="15"/>
      <c r="N47" s="15">
        <v>0</v>
      </c>
      <c r="O47" s="15">
        <v>0</v>
      </c>
    </row>
    <row r="48" spans="1:18" ht="33.75">
      <c r="A48" s="14">
        <v>0</v>
      </c>
      <c r="B48" s="14"/>
      <c r="C48" s="14">
        <v>0</v>
      </c>
      <c r="D48" s="14"/>
      <c r="E48" s="14">
        <v>0</v>
      </c>
      <c r="F48" s="14">
        <v>0</v>
      </c>
      <c r="G48" s="14"/>
      <c r="H48" s="14"/>
      <c r="I48" s="14">
        <v>0</v>
      </c>
      <c r="J48" s="14"/>
      <c r="K48" s="14"/>
      <c r="L48" s="14"/>
      <c r="M48" s="14"/>
      <c r="N48" s="14"/>
      <c r="O48" s="14" t="s">
        <v>202</v>
      </c>
    </row>
    <row r="49" spans="1:18" ht="22.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 t="s">
        <v>203</v>
      </c>
    </row>
    <row r="50" spans="1:18">
      <c r="A50" s="15">
        <v>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/>
      <c r="K50" s="15"/>
      <c r="L50" s="15">
        <v>0</v>
      </c>
      <c r="M50" s="15"/>
      <c r="N50" s="15">
        <v>0</v>
      </c>
      <c r="O50" s="15">
        <v>0</v>
      </c>
    </row>
    <row r="51" spans="1:18" ht="33.75">
      <c r="A51" s="14">
        <v>0</v>
      </c>
      <c r="B51" s="14"/>
      <c r="C51" s="14">
        <v>0</v>
      </c>
      <c r="D51" s="14"/>
      <c r="E51" s="14">
        <v>0</v>
      </c>
      <c r="F51" s="14">
        <v>0</v>
      </c>
      <c r="G51" s="14"/>
      <c r="H51" s="14"/>
      <c r="I51" s="14">
        <v>0</v>
      </c>
      <c r="J51" s="14"/>
      <c r="K51" s="14"/>
      <c r="L51" s="14"/>
      <c r="M51" s="14"/>
      <c r="N51" s="14"/>
      <c r="O51" s="14" t="s">
        <v>204</v>
      </c>
    </row>
    <row r="52" spans="1:18" ht="22.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 t="s">
        <v>205</v>
      </c>
    </row>
    <row r="53" spans="1:18">
      <c r="A53" s="15">
        <v>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/>
      <c r="K53" s="15"/>
      <c r="L53" s="15">
        <v>0</v>
      </c>
      <c r="M53" s="15"/>
      <c r="N53" s="15">
        <v>0</v>
      </c>
      <c r="O53" s="15">
        <v>0</v>
      </c>
    </row>
    <row r="54" spans="1:18" ht="33.75">
      <c r="A54" s="14">
        <v>0</v>
      </c>
      <c r="B54" s="14"/>
      <c r="C54" s="14">
        <v>0</v>
      </c>
      <c r="D54" s="14"/>
      <c r="E54" s="14">
        <v>0</v>
      </c>
      <c r="F54" s="14">
        <v>0</v>
      </c>
      <c r="G54" s="14"/>
      <c r="H54" s="14"/>
      <c r="I54" s="14">
        <v>0</v>
      </c>
      <c r="J54" s="14"/>
      <c r="K54" s="14"/>
      <c r="L54" s="14"/>
      <c r="M54" s="14"/>
      <c r="N54" s="14"/>
      <c r="O54" s="14" t="s">
        <v>206</v>
      </c>
    </row>
    <row r="55" spans="1:18" ht="22.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 t="s">
        <v>207</v>
      </c>
    </row>
    <row r="56" spans="1:18">
      <c r="A56" s="15">
        <v>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/>
      <c r="K56" s="15"/>
      <c r="L56" s="15">
        <v>0</v>
      </c>
      <c r="M56" s="15"/>
      <c r="N56" s="15">
        <v>0</v>
      </c>
      <c r="O56" s="15">
        <v>0</v>
      </c>
    </row>
    <row r="57" spans="1:18" ht="22.5">
      <c r="A57" s="14">
        <v>0</v>
      </c>
      <c r="B57" s="14"/>
      <c r="C57" s="14">
        <v>0</v>
      </c>
      <c r="D57" s="14"/>
      <c r="E57" s="14">
        <v>0</v>
      </c>
      <c r="F57" s="14">
        <v>0</v>
      </c>
      <c r="G57" s="14"/>
      <c r="H57" s="14"/>
      <c r="I57" s="14">
        <v>0</v>
      </c>
      <c r="J57" s="14"/>
      <c r="K57" s="14"/>
      <c r="L57" s="14"/>
      <c r="M57" s="14"/>
      <c r="N57" s="14"/>
      <c r="O57" s="14" t="s">
        <v>208</v>
      </c>
    </row>
    <row r="58" spans="1:18" ht="22.5">
      <c r="A58" s="14">
        <v>0</v>
      </c>
      <c r="B58" s="14"/>
      <c r="C58" s="14">
        <v>0</v>
      </c>
      <c r="D58" s="14"/>
      <c r="E58" s="14">
        <v>0</v>
      </c>
      <c r="F58" s="14">
        <v>0</v>
      </c>
      <c r="G58" s="14"/>
      <c r="H58" s="14"/>
      <c r="I58" s="14">
        <v>0</v>
      </c>
      <c r="J58" s="14"/>
      <c r="K58" s="14"/>
      <c r="L58" s="14"/>
      <c r="M58" s="14"/>
      <c r="N58" s="14"/>
      <c r="O58" s="14" t="s">
        <v>209</v>
      </c>
    </row>
    <row r="59" spans="1:18">
      <c r="A59" s="14">
        <v>0</v>
      </c>
      <c r="B59" s="14"/>
      <c r="C59" s="14">
        <v>0</v>
      </c>
      <c r="D59" s="14"/>
      <c r="E59" s="14">
        <v>0</v>
      </c>
      <c r="F59" s="14">
        <v>0</v>
      </c>
      <c r="G59" s="14"/>
      <c r="H59" s="14"/>
      <c r="I59" s="14">
        <v>0</v>
      </c>
      <c r="J59" s="14"/>
      <c r="K59" s="14"/>
      <c r="L59" s="14"/>
      <c r="M59" s="14"/>
      <c r="N59" s="14"/>
      <c r="O59" s="14" t="s">
        <v>63</v>
      </c>
    </row>
    <row r="60" spans="1:18">
      <c r="A60" s="12">
        <v>0</v>
      </c>
      <c r="B60" s="12"/>
      <c r="C60" s="12">
        <v>0</v>
      </c>
      <c r="D60" s="12"/>
      <c r="E60" s="12">
        <v>0</v>
      </c>
      <c r="F60" s="12">
        <v>0</v>
      </c>
      <c r="G60" s="12"/>
      <c r="H60" s="12"/>
      <c r="I60" s="12">
        <v>0</v>
      </c>
      <c r="J60" s="12"/>
      <c r="K60" s="12"/>
      <c r="L60" s="12"/>
      <c r="M60" s="12"/>
      <c r="N60" s="12"/>
      <c r="O60" s="12" t="s">
        <v>210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48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3" t="s">
        <f>HYPERLINK("#'"&amp;גיליון1!$A$32&amp;"'!C6",גיליון1!$B$32)</f>
        <v>1</v>
      </c>
    </row>
    <row r="3" spans="1:16" customHeight="1" ht="3.6"/>
    <row r="4" spans="1:16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194</v>
      </c>
      <c r="K7" s="7" t="s">
        <v>47</v>
      </c>
      <c r="L7" s="7" t="s">
        <v>48</v>
      </c>
      <c r="M7" s="7" t="s">
        <v>49</v>
      </c>
      <c r="N7" s="7" t="s">
        <v>50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51</v>
      </c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 t="str">
        <v>חץ</v>
      </c>
    </row>
    <row r="10" spans="1:16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6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/>
      <c r="K11" s="15"/>
      <c r="L11" s="15">
        <v>0</v>
      </c>
      <c r="M11" s="15">
        <v>0</v>
      </c>
      <c r="N11" s="15">
        <v>0</v>
      </c>
    </row>
    <row r="12" spans="1:16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 t="s">
        <v>73</v>
      </c>
    </row>
    <row r="13" spans="1:16">
      <c r="A13" s="14">
        <v>0</v>
      </c>
      <c r="B13" s="14"/>
      <c r="C13" s="14">
        <v>0</v>
      </c>
      <c r="D13" s="14"/>
      <c r="E13" s="14">
        <v>0</v>
      </c>
      <c r="F13" s="14">
        <v>0</v>
      </c>
      <c r="G13" s="14"/>
      <c r="H13" s="14"/>
      <c r="I13" s="14">
        <v>0</v>
      </c>
      <c r="J13" s="14"/>
      <c r="K13" s="14"/>
      <c r="L13" s="14"/>
      <c r="M13" s="14"/>
      <c r="N13" s="14" t="str">
        <v>סה"כ חץ</v>
      </c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tr">
        <v>ערד</v>
      </c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6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>
        <v>0</v>
      </c>
      <c r="M16" s="15">
        <v>0</v>
      </c>
      <c r="N16" s="15">
        <v>0</v>
      </c>
    </row>
    <row r="17" spans="1:16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">
        <v>73</v>
      </c>
    </row>
    <row r="18" spans="1:16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 t="str">
        <v>סה"כ ערד</v>
      </c>
    </row>
    <row r="19" spans="1:16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 t="str">
        <v>מירון</v>
      </c>
    </row>
    <row r="20" spans="1:16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6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5"/>
      <c r="L21" s="15">
        <v>0</v>
      </c>
      <c r="M21" s="15">
        <v>0</v>
      </c>
      <c r="N21" s="15">
        <v>0</v>
      </c>
    </row>
    <row r="22" spans="1:16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 t="s">
        <v>73</v>
      </c>
    </row>
    <row r="23" spans="1:16">
      <c r="A23" s="14">
        <v>0</v>
      </c>
      <c r="B23" s="14"/>
      <c r="C23" s="14">
        <v>0</v>
      </c>
      <c r="D23" s="14"/>
      <c r="E23" s="14">
        <v>0</v>
      </c>
      <c r="F23" s="14">
        <v>0</v>
      </c>
      <c r="G23" s="14"/>
      <c r="H23" s="14"/>
      <c r="I23" s="14">
        <v>0</v>
      </c>
      <c r="J23" s="14"/>
      <c r="K23" s="14"/>
      <c r="L23" s="14"/>
      <c r="M23" s="14"/>
      <c r="N23" s="14" t="str">
        <v>סה"כ מירון</v>
      </c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 t="str">
        <v>פיקדונות חשכ"ל</v>
      </c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6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/>
      <c r="K26" s="15"/>
      <c r="L26" s="15">
        <v>0</v>
      </c>
      <c r="M26" s="15">
        <v>0</v>
      </c>
      <c r="N26" s="15">
        <v>0</v>
      </c>
    </row>
    <row r="27" spans="1:16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 t="s">
        <v>73</v>
      </c>
    </row>
    <row r="28" spans="1:16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 t="str">
        <v>סה"כ פיקדונות חשכ"ל</v>
      </c>
    </row>
    <row r="29" spans="1:1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 t="s">
        <v>163</v>
      </c>
    </row>
    <row r="30" spans="1:1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6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/>
      <c r="K31" s="15"/>
      <c r="L31" s="15">
        <v>0</v>
      </c>
      <c r="M31" s="15">
        <v>0</v>
      </c>
      <c r="N31" s="15">
        <v>0</v>
      </c>
    </row>
    <row r="32" spans="1:16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 t="s">
        <v>73</v>
      </c>
    </row>
    <row r="33" spans="1:16">
      <c r="A33" s="14">
        <v>0</v>
      </c>
      <c r="B33" s="14"/>
      <c r="C33" s="14">
        <v>0</v>
      </c>
      <c r="D33" s="14"/>
      <c r="E33" s="14">
        <v>0</v>
      </c>
      <c r="F33" s="14">
        <v>0</v>
      </c>
      <c r="G33" s="14"/>
      <c r="H33" s="14"/>
      <c r="I33" s="14">
        <v>0</v>
      </c>
      <c r="J33" s="14"/>
      <c r="K33" s="14"/>
      <c r="L33" s="14"/>
      <c r="M33" s="14"/>
      <c r="N33" s="14" t="s">
        <v>164</v>
      </c>
    </row>
    <row r="34" spans="1:16">
      <c r="A34" s="14">
        <v>0</v>
      </c>
      <c r="B34" s="14"/>
      <c r="C34" s="14">
        <v>0</v>
      </c>
      <c r="D34" s="14"/>
      <c r="E34" s="14">
        <v>0</v>
      </c>
      <c r="F34" s="14">
        <v>0</v>
      </c>
      <c r="G34" s="14"/>
      <c r="H34" s="14"/>
      <c r="I34" s="14">
        <v>0</v>
      </c>
      <c r="J34" s="14"/>
      <c r="K34" s="14"/>
      <c r="L34" s="14"/>
      <c r="M34" s="14"/>
      <c r="N34" s="14" t="s">
        <v>61</v>
      </c>
    </row>
    <row r="35" spans="1:1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 t="s">
        <v>62</v>
      </c>
    </row>
    <row r="36" spans="1:16" ht="22.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 t="str">
        <v>אג"ח של ממשלת ישראל שהונפקו בחו"ל</v>
      </c>
    </row>
    <row r="37" spans="1:1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6">
      <c r="A38" s="15">
        <v>0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/>
      <c r="K38" s="15"/>
      <c r="L38" s="15">
        <v>0</v>
      </c>
      <c r="M38" s="15">
        <v>0</v>
      </c>
      <c r="N38" s="15">
        <v>0</v>
      </c>
    </row>
    <row r="39" spans="1:16">
      <c r="A39" s="14">
        <v>0</v>
      </c>
      <c r="B39" s="14"/>
      <c r="C39" s="14">
        <v>0</v>
      </c>
      <c r="D39" s="14"/>
      <c r="E39" s="14">
        <v>0</v>
      </c>
      <c r="F39" s="14">
        <v>0</v>
      </c>
      <c r="G39" s="14"/>
      <c r="H39" s="14"/>
      <c r="I39" s="14">
        <v>0</v>
      </c>
      <c r="J39" s="14"/>
      <c r="K39" s="14"/>
      <c r="L39" s="14"/>
      <c r="M39" s="14"/>
      <c r="N39" s="14" t="s">
        <v>73</v>
      </c>
    </row>
    <row r="40" spans="1:16" ht="22.5">
      <c r="A40" s="14">
        <v>0</v>
      </c>
      <c r="B40" s="14"/>
      <c r="C40" s="14">
        <v>0</v>
      </c>
      <c r="D40" s="14"/>
      <c r="E40" s="14">
        <v>0</v>
      </c>
      <c r="F40" s="14">
        <v>0</v>
      </c>
      <c r="G40" s="14"/>
      <c r="H40" s="14"/>
      <c r="I40" s="14">
        <v>0</v>
      </c>
      <c r="J40" s="14"/>
      <c r="K40" s="14"/>
      <c r="L40" s="14"/>
      <c r="M40" s="14"/>
      <c r="N40" s="14" t="str">
        <v>סה"כ אג"ח של ממשלת ישראל שהונפקו בחו"ל</v>
      </c>
    </row>
    <row r="41" spans="1:16" ht="22.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 t="str">
        <v>אג"ח לא סחיר שהנפיקו ממשלות זרות בחו"ל</v>
      </c>
    </row>
    <row r="42" spans="1:1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6">
      <c r="A43" s="15">
        <v>0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/>
      <c r="K43" s="15"/>
      <c r="L43" s="15">
        <v>0</v>
      </c>
      <c r="M43" s="15">
        <v>0</v>
      </c>
      <c r="N43" s="15">
        <v>0</v>
      </c>
    </row>
    <row r="44" spans="1:16">
      <c r="A44" s="14">
        <v>0</v>
      </c>
      <c r="B44" s="14"/>
      <c r="C44" s="14">
        <v>0</v>
      </c>
      <c r="D44" s="14"/>
      <c r="E44" s="14">
        <v>0</v>
      </c>
      <c r="F44" s="14">
        <v>0</v>
      </c>
      <c r="G44" s="14"/>
      <c r="H44" s="14"/>
      <c r="I44" s="14">
        <v>0</v>
      </c>
      <c r="J44" s="14"/>
      <c r="K44" s="14"/>
      <c r="L44" s="14"/>
      <c r="M44" s="14"/>
      <c r="N44" s="14" t="s">
        <v>73</v>
      </c>
    </row>
    <row r="45" spans="1:16" ht="22.5">
      <c r="A45" s="14">
        <v>0</v>
      </c>
      <c r="B45" s="14"/>
      <c r="C45" s="14">
        <v>0</v>
      </c>
      <c r="D45" s="14"/>
      <c r="E45" s="14">
        <v>0</v>
      </c>
      <c r="F45" s="14">
        <v>0</v>
      </c>
      <c r="G45" s="14"/>
      <c r="H45" s="14"/>
      <c r="I45" s="14">
        <v>0</v>
      </c>
      <c r="J45" s="14"/>
      <c r="K45" s="14"/>
      <c r="L45" s="14"/>
      <c r="M45" s="14"/>
      <c r="N45" s="14" t="str">
        <v>סה"כ אג"ח לא סחיר שהנפיקו ממשלות זרות בחו"ל</v>
      </c>
    </row>
    <row r="46" spans="1:16">
      <c r="A46" s="14">
        <v>0</v>
      </c>
      <c r="B46" s="14"/>
      <c r="C46" s="14">
        <v>0</v>
      </c>
      <c r="D46" s="14"/>
      <c r="E46" s="14">
        <v>0</v>
      </c>
      <c r="F46" s="14">
        <v>0</v>
      </c>
      <c r="G46" s="14"/>
      <c r="H46" s="14"/>
      <c r="I46" s="14">
        <v>0</v>
      </c>
      <c r="J46" s="14"/>
      <c r="K46" s="14"/>
      <c r="L46" s="14"/>
      <c r="M46" s="14"/>
      <c r="N46" s="14" t="s">
        <v>63</v>
      </c>
    </row>
    <row r="47" spans="1:16" ht="24">
      <c r="A47" s="12">
        <v>0</v>
      </c>
      <c r="B47" s="12"/>
      <c r="C47" s="12">
        <v>0</v>
      </c>
      <c r="D47" s="12"/>
      <c r="E47" s="12">
        <v>0</v>
      </c>
      <c r="F47" s="12">
        <v>0</v>
      </c>
      <c r="G47" s="12"/>
      <c r="H47" s="12"/>
      <c r="I47" s="12">
        <v>0</v>
      </c>
      <c r="J47" s="12"/>
      <c r="K47" s="12"/>
      <c r="L47" s="12"/>
      <c r="M47" s="12"/>
      <c r="N47" s="12" t="s">
        <v>79</v>
      </c>
    </row>
    <row r="4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3" t="s">
        <f>HYPERLINK("#'"&amp;גיליון1!$A$32&amp;"'!C6",גיליון1!$B$32)</f>
        <v>1</v>
      </c>
    </row>
    <row r="3" spans="1:17" customHeight="1" ht="3.6"/>
    <row r="4" spans="1:17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194</v>
      </c>
      <c r="K7" s="7" t="s">
        <v>47</v>
      </c>
      <c r="L7" s="7" t="s">
        <v>48</v>
      </c>
      <c r="M7" s="7" t="s">
        <v>80</v>
      </c>
      <c r="N7" s="7" t="s">
        <v>49</v>
      </c>
      <c r="O7" s="7" t="s">
        <v>50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51</v>
      </c>
    </row>
    <row r="9" spans="1:17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 t="s">
        <v>81</v>
      </c>
    </row>
    <row r="10" spans="1:17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5"/>
      <c r="L10" s="15">
        <v>0</v>
      </c>
      <c r="M10" s="15">
        <v>0</v>
      </c>
      <c r="N10" s="15">
        <v>0</v>
      </c>
      <c r="O10" s="15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82</v>
      </c>
    </row>
    <row r="12" spans="1:17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 t="s">
        <v>70</v>
      </c>
    </row>
    <row r="13" spans="1:17" ht="22.5">
      <c r="A13" s="15">
        <v>0.050000000000000003</v>
      </c>
      <c r="B13" s="15">
        <v>0</v>
      </c>
      <c r="C13" s="15">
        <v>132.83000000000001</v>
      </c>
      <c r="D13" s="15">
        <v>100.40000000000001</v>
      </c>
      <c r="E13" s="16">
        <v>132303</v>
      </c>
      <c r="F13" s="15">
        <v>-0.69999999999999996</v>
      </c>
      <c r="G13" s="15">
        <v>0.40000000000000002</v>
      </c>
      <c r="H13" s="15" t="s">
        <v>52</v>
      </c>
      <c r="I13" s="15">
        <v>0.25</v>
      </c>
      <c r="J13" s="15" t="s">
        <v>211</v>
      </c>
      <c r="K13" s="15" t="s">
        <v>53</v>
      </c>
      <c r="L13" s="15" t="s">
        <v>93</v>
      </c>
      <c r="M13" s="15" t="s">
        <v>94</v>
      </c>
      <c r="N13" s="15">
        <v>1132810</v>
      </c>
      <c r="O13" s="15" t="str">
        <v>נ.ע.מ עזריאלי 24.06.14- עזריאלי</v>
      </c>
    </row>
    <row r="14" spans="1:17" ht="33.75">
      <c r="A14" s="15">
        <v>0.01</v>
      </c>
      <c r="B14" s="15">
        <v>0</v>
      </c>
      <c r="C14" s="15">
        <v>36.82</v>
      </c>
      <c r="D14" s="15">
        <v>101.48</v>
      </c>
      <c r="E14" s="16">
        <v>36282</v>
      </c>
      <c r="F14" s="15">
        <v>-5.2400000000000002</v>
      </c>
      <c r="G14" s="15">
        <v>1.3</v>
      </c>
      <c r="H14" s="15" t="s">
        <v>52</v>
      </c>
      <c r="I14" s="15">
        <v>0.13</v>
      </c>
      <c r="J14" s="18" t="str">
        <v>09/12/14</v>
      </c>
      <c r="K14" s="15" t="s">
        <v>117</v>
      </c>
      <c r="L14" s="15" t="s">
        <v>120</v>
      </c>
      <c r="M14" s="15" t="s">
        <v>118</v>
      </c>
      <c r="N14" s="15">
        <v>3930661</v>
      </c>
      <c r="O14" s="15" t="str">
        <v>דור אלון אנרגיה בישראל (1988) בע"מ- דור אלון</v>
      </c>
    </row>
    <row r="15" spans="1:17">
      <c r="A15" s="14">
        <v>0.059999999999999998</v>
      </c>
      <c r="B15" s="14"/>
      <c r="C15" s="14">
        <v>169.65000000000001</v>
      </c>
      <c r="D15" s="14"/>
      <c r="E15" s="17">
        <v>168585</v>
      </c>
      <c r="F15" s="14">
        <v>-1.6899999999999999</v>
      </c>
      <c r="G15" s="14"/>
      <c r="H15" s="14"/>
      <c r="I15" s="14">
        <v>0.23000000000000001</v>
      </c>
      <c r="J15" s="14"/>
      <c r="K15" s="14"/>
      <c r="L15" s="14"/>
      <c r="M15" s="14"/>
      <c r="N15" s="14"/>
      <c r="O15" s="14" t="s">
        <v>72</v>
      </c>
    </row>
    <row r="16" spans="1:17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 t="s">
        <v>83</v>
      </c>
    </row>
    <row r="17" spans="1:17">
      <c r="A17" s="15">
        <v>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>
        <v>0</v>
      </c>
      <c r="M17" s="15">
        <v>0</v>
      </c>
      <c r="N17" s="15">
        <v>0</v>
      </c>
      <c r="O17" s="15">
        <v>0</v>
      </c>
    </row>
    <row r="18" spans="1:17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84</v>
      </c>
    </row>
    <row r="19" spans="1:17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s">
        <v>163</v>
      </c>
    </row>
    <row r="20" spans="1:17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5"/>
      <c r="L20" s="15">
        <v>0</v>
      </c>
      <c r="M20" s="15">
        <v>0</v>
      </c>
      <c r="N20" s="15">
        <v>0</v>
      </c>
      <c r="O20" s="15">
        <v>0</v>
      </c>
    </row>
    <row r="21" spans="1:17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164</v>
      </c>
    </row>
    <row r="22" spans="1:17">
      <c r="A22" s="14">
        <v>0.059999999999999998</v>
      </c>
      <c r="B22" s="14"/>
      <c r="C22" s="14">
        <v>169.65000000000001</v>
      </c>
      <c r="D22" s="14"/>
      <c r="E22" s="17">
        <v>168585</v>
      </c>
      <c r="F22" s="14">
        <v>-1.6899999999999999</v>
      </c>
      <c r="G22" s="14"/>
      <c r="H22" s="14"/>
      <c r="I22" s="14">
        <v>0.23000000000000001</v>
      </c>
      <c r="J22" s="14"/>
      <c r="K22" s="14"/>
      <c r="L22" s="14"/>
      <c r="M22" s="14"/>
      <c r="N22" s="14"/>
      <c r="O22" s="14" t="s">
        <v>61</v>
      </c>
    </row>
    <row r="23" spans="1:17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 t="s">
        <v>62</v>
      </c>
    </row>
    <row r="24" spans="1:17" ht="22.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 t="str">
        <v>תעודות חוב מסחריות של חברות ישראליות</v>
      </c>
    </row>
    <row r="25" spans="1:17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5"/>
      <c r="L25" s="15">
        <v>0</v>
      </c>
      <c r="M25" s="15">
        <v>0</v>
      </c>
      <c r="N25" s="15">
        <v>0</v>
      </c>
      <c r="O25" s="15">
        <v>0</v>
      </c>
    </row>
    <row r="26" spans="1:17" ht="22.5">
      <c r="A26" s="14">
        <v>0</v>
      </c>
      <c r="B26" s="14"/>
      <c r="C26" s="14">
        <v>0</v>
      </c>
      <c r="D26" s="14"/>
      <c r="E26" s="14">
        <v>0</v>
      </c>
      <c r="F26" s="14">
        <v>0</v>
      </c>
      <c r="G26" s="14"/>
      <c r="H26" s="14"/>
      <c r="I26" s="14">
        <v>0</v>
      </c>
      <c r="J26" s="14"/>
      <c r="K26" s="14"/>
      <c r="L26" s="14"/>
      <c r="M26" s="14"/>
      <c r="N26" s="14"/>
      <c r="O26" s="14" t="str">
        <v>סה"כ תעודות חוב מסחריות של חברות ישראליות</v>
      </c>
    </row>
    <row r="27" spans="1:17" ht="22.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 t="str">
        <v>תעודות חוב מסחריות של חברות זרות</v>
      </c>
    </row>
    <row r="28" spans="1:17">
      <c r="A28" s="15">
        <v>0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/>
      <c r="K28" s="15"/>
      <c r="L28" s="15">
        <v>0</v>
      </c>
      <c r="M28" s="15">
        <v>0</v>
      </c>
      <c r="N28" s="15">
        <v>0</v>
      </c>
      <c r="O28" s="15">
        <v>0</v>
      </c>
    </row>
    <row r="29" spans="1:17" ht="22.5">
      <c r="A29" s="14">
        <v>0</v>
      </c>
      <c r="B29" s="14"/>
      <c r="C29" s="14">
        <v>0</v>
      </c>
      <c r="D29" s="14"/>
      <c r="E29" s="14">
        <v>0</v>
      </c>
      <c r="F29" s="14">
        <v>0</v>
      </c>
      <c r="G29" s="14"/>
      <c r="H29" s="14"/>
      <c r="I29" s="14">
        <v>0</v>
      </c>
      <c r="J29" s="14"/>
      <c r="K29" s="14"/>
      <c r="L29" s="14"/>
      <c r="M29" s="14"/>
      <c r="N29" s="14"/>
      <c r="O29" s="14" t="str">
        <v>סה"כ תעודות חוב מסחריות של חברות זרות</v>
      </c>
    </row>
    <row r="30" spans="1:17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63</v>
      </c>
    </row>
    <row r="31" spans="1:17" ht="24">
      <c r="A31" s="12">
        <v>0.059999999999999998</v>
      </c>
      <c r="B31" s="12"/>
      <c r="C31" s="12">
        <v>169.65000000000001</v>
      </c>
      <c r="D31" s="12"/>
      <c r="E31" s="13">
        <v>168585</v>
      </c>
      <c r="F31" s="12">
        <v>-1.6899999999999999</v>
      </c>
      <c r="G31" s="12"/>
      <c r="H31" s="12"/>
      <c r="I31" s="12">
        <v>0.23000000000000001</v>
      </c>
      <c r="J31" s="12"/>
      <c r="K31" s="12"/>
      <c r="L31" s="12"/>
      <c r="M31" s="12"/>
      <c r="N31" s="12"/>
      <c r="O31" s="12" t="s">
        <v>89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54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3" t="s">
        <f>HYPERLINK("#'"&amp;גיליון1!$A$32&amp;"'!C6",גיליון1!$B$32)</f>
        <v>1</v>
      </c>
    </row>
    <row r="3" spans="1:18" customHeight="1" ht="3.6"/>
    <row r="4" spans="1:18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5"/>
    </row>
    <row r="5" spans="1:18" customHeight="1" ht="2.85"/>
    <row r="6" spans="1:18" customHeight="1" ht="15.2"/>
    <row r="7" spans="1:18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194</v>
      </c>
      <c r="K7" s="7" t="s">
        <v>47</v>
      </c>
      <c r="L7" s="7" t="s">
        <v>48</v>
      </c>
      <c r="M7" s="7" t="s">
        <v>80</v>
      </c>
      <c r="N7" s="7" t="s">
        <v>49</v>
      </c>
      <c r="O7" s="7" t="s">
        <v>50</v>
      </c>
    </row>
    <row r="8" spans="1:1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51</v>
      </c>
    </row>
    <row r="9" spans="1: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 t="s">
        <v>212</v>
      </c>
    </row>
    <row r="10" spans="1:18" ht="33.75">
      <c r="A10" s="15">
        <v>0.040000000000000001</v>
      </c>
      <c r="B10" s="15">
        <v>0.02</v>
      </c>
      <c r="C10" s="15">
        <v>106.51000000000001</v>
      </c>
      <c r="D10" s="15">
        <v>133.13999999999999</v>
      </c>
      <c r="E10" s="16">
        <v>79999.759999999995</v>
      </c>
      <c r="F10" s="15">
        <v>-0.02</v>
      </c>
      <c r="G10" s="15">
        <v>4.9000000000000004</v>
      </c>
      <c r="H10" s="15" t="s">
        <v>52</v>
      </c>
      <c r="I10" s="15">
        <v>2.1899999999999999</v>
      </c>
      <c r="J10" s="15" t="str">
        <v>22/02/09</v>
      </c>
      <c r="K10" s="15" t="s">
        <v>117</v>
      </c>
      <c r="L10" s="15" t="s">
        <v>54</v>
      </c>
      <c r="M10" s="15" t="s">
        <v>104</v>
      </c>
      <c r="N10" s="15">
        <v>1095538</v>
      </c>
      <c r="O10" s="15" t="str">
        <v>מקורות אג"ח 5- מקורות</v>
      </c>
    </row>
    <row r="11" spans="1:18" ht="33.75">
      <c r="A11" s="15">
        <v>0.070000000000000007</v>
      </c>
      <c r="B11" s="15">
        <v>0</v>
      </c>
      <c r="C11" s="15">
        <v>175.91999999999999</v>
      </c>
      <c r="D11" s="15">
        <v>147.83000000000001</v>
      </c>
      <c r="E11" s="16">
        <v>119000</v>
      </c>
      <c r="F11" s="15">
        <v>1.29</v>
      </c>
      <c r="G11" s="15">
        <v>4.0999999999999996</v>
      </c>
      <c r="H11" s="15" t="s">
        <v>52</v>
      </c>
      <c r="I11" s="15">
        <v>13.640000000000001</v>
      </c>
      <c r="J11" s="15" t="str">
        <v>22/04/13</v>
      </c>
      <c r="K11" s="15" t="s">
        <v>117</v>
      </c>
      <c r="L11" s="15" t="s">
        <v>54</v>
      </c>
      <c r="M11" s="15" t="s">
        <v>104</v>
      </c>
      <c r="N11" s="15">
        <v>1124346</v>
      </c>
      <c r="O11" s="15" t="str">
        <v>מקורות אגח 8-רמ- מקורות</v>
      </c>
    </row>
    <row r="12" spans="1:18" ht="22.5">
      <c r="A12" s="15">
        <v>0.02</v>
      </c>
      <c r="B12" s="15">
        <v>0.040000000000000001</v>
      </c>
      <c r="C12" s="15">
        <v>55.979999999999997</v>
      </c>
      <c r="D12" s="15">
        <v>134.56</v>
      </c>
      <c r="E12" s="16">
        <v>41600.230000000003</v>
      </c>
      <c r="F12" s="15">
        <v>0.40000000000000002</v>
      </c>
      <c r="G12" s="15">
        <v>5</v>
      </c>
      <c r="H12" s="15" t="s">
        <v>52</v>
      </c>
      <c r="I12" s="15">
        <v>2.8500000000000001</v>
      </c>
      <c r="J12" s="18" t="s">
        <v>213</v>
      </c>
      <c r="K12" s="15" t="s">
        <v>53</v>
      </c>
      <c r="L12" s="15" t="s">
        <v>54</v>
      </c>
      <c r="M12" s="15" t="str">
        <v>רשויות מקומיות</v>
      </c>
      <c r="N12" s="15">
        <v>1098698</v>
      </c>
      <c r="O12" s="15" t="str">
        <v>רעננה   אגח 1-מ- אחר</v>
      </c>
    </row>
    <row r="13" spans="1:18" ht="22.5">
      <c r="A13" s="15">
        <v>0.070000000000000007</v>
      </c>
      <c r="B13" s="15">
        <v>0.050000000000000003</v>
      </c>
      <c r="C13" s="15">
        <v>175.08000000000001</v>
      </c>
      <c r="D13" s="15">
        <v>105.47</v>
      </c>
      <c r="E13" s="16">
        <v>166000</v>
      </c>
      <c r="F13" s="15">
        <v>1.8300000000000001</v>
      </c>
      <c r="G13" s="15">
        <v>2.3500000000000001</v>
      </c>
      <c r="H13" s="15" t="s">
        <v>52</v>
      </c>
      <c r="I13" s="15">
        <v>8.7599999999999998</v>
      </c>
      <c r="J13" s="18" t="s">
        <v>213</v>
      </c>
      <c r="K13" s="15" t="s">
        <v>96</v>
      </c>
      <c r="L13" s="15" t="s">
        <v>97</v>
      </c>
      <c r="M13" s="15" t="s">
        <v>98</v>
      </c>
      <c r="N13" s="15">
        <v>1127562</v>
      </c>
      <c r="O13" s="15" t="str">
        <v>מגדל הון אגב-ר- מגדל</v>
      </c>
    </row>
    <row r="14" spans="1:18" ht="33.75">
      <c r="A14" s="15">
        <v>0.20000000000000001</v>
      </c>
      <c r="B14" s="15">
        <v>0.059999999999999998</v>
      </c>
      <c r="C14" s="15">
        <v>517.13999999999999</v>
      </c>
      <c r="D14" s="15">
        <v>159.69999999999999</v>
      </c>
      <c r="E14" s="16">
        <v>323821.23999999999</v>
      </c>
      <c r="F14" s="15">
        <v>0.82999999999999996</v>
      </c>
      <c r="G14" s="15">
        <v>5.5999999999999996</v>
      </c>
      <c r="H14" s="15" t="s">
        <v>52</v>
      </c>
      <c r="I14" s="15">
        <v>6.2699999999999996</v>
      </c>
      <c r="J14" s="18" t="str">
        <v>11/11/12</v>
      </c>
      <c r="K14" s="15" t="s">
        <v>53</v>
      </c>
      <c r="L14" s="15" t="s">
        <v>93</v>
      </c>
      <c r="M14" s="15" t="s">
        <v>104</v>
      </c>
      <c r="N14" s="15">
        <v>1103084</v>
      </c>
      <c r="O14" s="15" t="str">
        <v>נתיבי גז א'- נתיבי הגז הטבעי לישראל</v>
      </c>
    </row>
    <row r="15" spans="1:18" ht="45">
      <c r="A15" s="15">
        <v>0.040000000000000001</v>
      </c>
      <c r="B15" s="15">
        <v>0</v>
      </c>
      <c r="C15" s="15">
        <v>93.239999999999995</v>
      </c>
      <c r="D15" s="15">
        <v>141.28</v>
      </c>
      <c r="E15" s="16">
        <v>66000</v>
      </c>
      <c r="F15" s="15">
        <v>1.3300000000000001</v>
      </c>
      <c r="G15" s="15">
        <v>4.7999999999999998</v>
      </c>
      <c r="H15" s="15" t="s">
        <v>52</v>
      </c>
      <c r="I15" s="15">
        <v>9.6799999999999997</v>
      </c>
      <c r="J15" s="18" t="str">
        <v>09/12/12</v>
      </c>
      <c r="K15" s="15" t="s">
        <v>53</v>
      </c>
      <c r="L15" s="15" t="s">
        <v>93</v>
      </c>
      <c r="M15" s="15" t="s">
        <v>104</v>
      </c>
      <c r="N15" s="15">
        <v>1125509</v>
      </c>
      <c r="O15" s="15" t="str">
        <v>נתיבי הגז הטבעי לישראל סד' ג'- נתיבי הגז הטבעי לישראל</v>
      </c>
    </row>
    <row r="16" spans="1:18" ht="33.75">
      <c r="A16" s="15">
        <v>0.059999999999999998</v>
      </c>
      <c r="B16" s="15">
        <v>0</v>
      </c>
      <c r="C16" s="15">
        <v>149.55000000000001</v>
      </c>
      <c r="D16" s="15">
        <v>115.04000000000001</v>
      </c>
      <c r="E16" s="16">
        <v>130000</v>
      </c>
      <c r="F16" s="15">
        <v>1.4399999999999999</v>
      </c>
      <c r="G16" s="15">
        <v>2.9500000000000002</v>
      </c>
      <c r="H16" s="15" t="s">
        <v>52</v>
      </c>
      <c r="I16" s="15">
        <v>9.7400000000000002</v>
      </c>
      <c r="J16" s="15" t="str">
        <v>30/07/14</v>
      </c>
      <c r="K16" s="15" t="s">
        <v>53</v>
      </c>
      <c r="L16" s="15" t="s">
        <v>93</v>
      </c>
      <c r="M16" s="15" t="s">
        <v>104</v>
      </c>
      <c r="N16" s="15">
        <v>1131994</v>
      </c>
      <c r="O16" s="15" t="str">
        <v>נתיביגז אגחד- נתיבי הגז הטבעי לישראל</v>
      </c>
    </row>
    <row r="17" spans="1:18" ht="22.5">
      <c r="A17" s="15">
        <v>0.089999999999999997</v>
      </c>
      <c r="B17" s="15">
        <v>0</v>
      </c>
      <c r="C17" s="15">
        <v>235.19</v>
      </c>
      <c r="D17" s="15">
        <v>130.66</v>
      </c>
      <c r="E17" s="16">
        <v>180000.01000000001</v>
      </c>
      <c r="F17" s="15">
        <v>0.14999999999999999</v>
      </c>
      <c r="G17" s="15">
        <v>4.7999999999999998</v>
      </c>
      <c r="H17" s="15" t="s">
        <v>52</v>
      </c>
      <c r="I17" s="15">
        <v>1.7</v>
      </c>
      <c r="J17" s="18" t="s">
        <v>213</v>
      </c>
      <c r="K17" s="15" t="s">
        <v>53</v>
      </c>
      <c r="L17" s="15" t="s">
        <v>93</v>
      </c>
      <c r="M17" s="15" t="s">
        <v>94</v>
      </c>
      <c r="N17" s="15">
        <v>1103159</v>
      </c>
      <c r="O17" s="15" t="str">
        <v>עזריאלי אג"ח א' עמיתים- עזריאלי</v>
      </c>
    </row>
    <row r="18" spans="1:18">
      <c r="A18" s="15">
        <v>0.050000000000000003</v>
      </c>
      <c r="B18" s="15">
        <v>0</v>
      </c>
      <c r="C18" s="15">
        <v>129.87</v>
      </c>
      <c r="D18" s="15">
        <v>104.70999999999999</v>
      </c>
      <c r="E18" s="16">
        <v>124025.28999999999</v>
      </c>
      <c r="F18" s="15">
        <v>0.17999999999999999</v>
      </c>
      <c r="G18" s="15">
        <v>4.2000000000000002</v>
      </c>
      <c r="H18" s="15" t="s">
        <v>52</v>
      </c>
      <c r="I18" s="15">
        <v>0.69999999999999996</v>
      </c>
      <c r="J18" s="18" t="s">
        <v>213</v>
      </c>
      <c r="K18" s="15" t="s">
        <v>96</v>
      </c>
      <c r="L18" s="15" t="s">
        <v>99</v>
      </c>
      <c r="M18" s="15" t="s">
        <v>115</v>
      </c>
      <c r="N18" s="15">
        <v>1127083</v>
      </c>
      <c r="O18" s="15" t="str">
        <v>חמית 10 א-ל- חמית</v>
      </c>
    </row>
    <row r="19" spans="1:18">
      <c r="A19" s="15">
        <v>0.02</v>
      </c>
      <c r="B19" s="15">
        <v>0</v>
      </c>
      <c r="C19" s="15">
        <v>53.329999999999998</v>
      </c>
      <c r="D19" s="15">
        <v>102.34</v>
      </c>
      <c r="E19" s="16">
        <v>52115.400000000001</v>
      </c>
      <c r="F19" s="15">
        <v>3.6400000000000001</v>
      </c>
      <c r="G19" s="15">
        <v>4.2000000000000002</v>
      </c>
      <c r="H19" s="15" t="s">
        <v>52</v>
      </c>
      <c r="I19" s="15">
        <v>0.81000000000000005</v>
      </c>
      <c r="J19" s="18" t="s">
        <v>213</v>
      </c>
      <c r="K19" s="15" t="s">
        <v>96</v>
      </c>
      <c r="L19" s="15" t="s">
        <v>99</v>
      </c>
      <c r="M19" s="15" t="s">
        <v>115</v>
      </c>
      <c r="N19" s="15">
        <v>915341610</v>
      </c>
      <c r="O19" s="15" t="str">
        <v>חמית 9 א-ל- חמית</v>
      </c>
    </row>
    <row r="20" spans="1:18" ht="45">
      <c r="A20" s="15">
        <v>0.059999999999999998</v>
      </c>
      <c r="B20" s="15">
        <v>0</v>
      </c>
      <c r="C20" s="15">
        <v>151.09999999999999</v>
      </c>
      <c r="D20" s="15">
        <v>125.65000000000001</v>
      </c>
      <c r="E20" s="16">
        <v>120258</v>
      </c>
      <c r="F20" s="15">
        <v>1.51</v>
      </c>
      <c r="G20" s="15">
        <v>4.5</v>
      </c>
      <c r="H20" s="15" t="s">
        <v>52</v>
      </c>
      <c r="I20" s="15">
        <v>4.71</v>
      </c>
      <c r="J20" s="15" t="str">
        <v>13/11/12</v>
      </c>
      <c r="K20" s="15" t="s">
        <v>117</v>
      </c>
      <c r="L20" s="15" t="s">
        <v>100</v>
      </c>
      <c r="M20" s="15" t="s">
        <v>98</v>
      </c>
      <c r="N20" s="15">
        <v>5660055</v>
      </c>
      <c r="O20" s="15" t="str">
        <v>מנורה מבטחים החזקות סד' ב'- מנורה מבטחים החזקות</v>
      </c>
    </row>
    <row r="21" spans="1:18" ht="33.75">
      <c r="A21" s="15">
        <v>0.080000000000000002</v>
      </c>
      <c r="B21" s="15">
        <v>0.01</v>
      </c>
      <c r="C21" s="15">
        <v>210.56</v>
      </c>
      <c r="D21" s="15">
        <v>140.37</v>
      </c>
      <c r="E21" s="16">
        <v>150000</v>
      </c>
      <c r="F21" s="15">
        <v>0.44</v>
      </c>
      <c r="G21" s="15">
        <v>6.5</v>
      </c>
      <c r="H21" s="15" t="s">
        <v>52</v>
      </c>
      <c r="I21" s="15">
        <v>1.8600000000000001</v>
      </c>
      <c r="J21" s="18" t="str">
        <v>09/06/10</v>
      </c>
      <c r="K21" s="15" t="s">
        <v>117</v>
      </c>
      <c r="L21" s="15" t="s">
        <v>106</v>
      </c>
      <c r="M21" s="15" t="s">
        <v>104</v>
      </c>
      <c r="N21" s="15">
        <v>6000046</v>
      </c>
      <c r="O21" s="15" t="str">
        <v>חברת חשמל סד' י"ב 2017- חברת החשמל</v>
      </c>
    </row>
    <row r="22" spans="1:18" ht="33.75">
      <c r="A22" s="15">
        <v>0.23999999999999999</v>
      </c>
      <c r="B22" s="15">
        <v>0</v>
      </c>
      <c r="C22" s="15">
        <v>640.08000000000004</v>
      </c>
      <c r="D22" s="15">
        <v>127.23999999999999</v>
      </c>
      <c r="E22" s="16">
        <v>503046</v>
      </c>
      <c r="F22" s="15">
        <v>2.46</v>
      </c>
      <c r="G22" s="15">
        <v>6</v>
      </c>
      <c r="H22" s="15" t="s">
        <v>52</v>
      </c>
      <c r="I22" s="15">
        <v>5.5800000000000001</v>
      </c>
      <c r="J22" s="15" t="str">
        <v>20/01/11</v>
      </c>
      <c r="K22" s="15" t="s">
        <v>117</v>
      </c>
      <c r="L22" s="15" t="s">
        <v>106</v>
      </c>
      <c r="M22" s="15" t="s">
        <v>104</v>
      </c>
      <c r="N22" s="15">
        <v>6000129</v>
      </c>
      <c r="O22" s="15" t="str">
        <v>חברת חשמל סדרה 2022- חברת החשמל</v>
      </c>
    </row>
    <row r="23" spans="1:18" ht="33.75">
      <c r="A23" s="15">
        <v>0.31</v>
      </c>
      <c r="B23" s="15">
        <v>0</v>
      </c>
      <c r="C23" s="15">
        <v>804.49000000000001</v>
      </c>
      <c r="D23" s="15">
        <v>135.81999999999999</v>
      </c>
      <c r="E23" s="16">
        <v>592323</v>
      </c>
      <c r="F23" s="15">
        <v>2.6400000000000001</v>
      </c>
      <c r="G23" s="15">
        <v>6</v>
      </c>
      <c r="H23" s="15" t="s">
        <v>52</v>
      </c>
      <c r="I23" s="15">
        <v>8.8499999999999996</v>
      </c>
      <c r="J23" s="18" t="str">
        <v>07/05/14</v>
      </c>
      <c r="K23" s="15" t="s">
        <v>117</v>
      </c>
      <c r="L23" s="15" t="s">
        <v>106</v>
      </c>
      <c r="M23" s="15" t="s">
        <v>104</v>
      </c>
      <c r="N23" s="15">
        <v>6000186</v>
      </c>
      <c r="O23" s="15" t="str">
        <v>חשמל סד' 2029- חברת החשמל</v>
      </c>
    </row>
    <row r="24" spans="1:18" ht="33.75">
      <c r="A24" s="15">
        <v>0.059999999999999998</v>
      </c>
      <c r="B24" s="15">
        <v>0.01</v>
      </c>
      <c r="C24" s="15">
        <v>150.03999999999999</v>
      </c>
      <c r="D24" s="15">
        <v>161.16999999999999</v>
      </c>
      <c r="E24" s="16">
        <v>93095</v>
      </c>
      <c r="F24" s="15">
        <v>0.63</v>
      </c>
      <c r="G24" s="15">
        <v>5.75</v>
      </c>
      <c r="H24" s="15" t="s">
        <v>52</v>
      </c>
      <c r="I24" s="15">
        <v>6.4100000000000001</v>
      </c>
      <c r="J24" s="18" t="s">
        <v>213</v>
      </c>
      <c r="K24" s="15" t="s">
        <v>53</v>
      </c>
      <c r="L24" s="15" t="s">
        <v>106</v>
      </c>
      <c r="M24" s="15" t="s">
        <v>91</v>
      </c>
      <c r="N24" s="15">
        <v>6620280</v>
      </c>
      <c r="O24" s="15" t="str">
        <v>שטר הון ג בנק הפועלים- בנק הפועלים</v>
      </c>
    </row>
    <row r="25" spans="1:18" ht="22.5">
      <c r="A25" s="15">
        <v>0.01</v>
      </c>
      <c r="B25" s="15">
        <v>0.01</v>
      </c>
      <c r="C25" s="15">
        <v>24</v>
      </c>
      <c r="D25" s="15">
        <v>124.40000000000001</v>
      </c>
      <c r="E25" s="16">
        <v>19291.66</v>
      </c>
      <c r="F25" s="15">
        <v>0.41999999999999998</v>
      </c>
      <c r="G25" s="15">
        <v>5</v>
      </c>
      <c r="H25" s="15" t="s">
        <v>52</v>
      </c>
      <c r="I25" s="15">
        <v>0.83999999999999997</v>
      </c>
      <c r="J25" s="15" t="str">
        <v>26/12/12</v>
      </c>
      <c r="K25" s="15" t="s">
        <v>53</v>
      </c>
      <c r="L25" s="15" t="s">
        <v>113</v>
      </c>
      <c r="M25" s="15" t="s">
        <v>109</v>
      </c>
      <c r="N25" s="15">
        <v>6940134</v>
      </c>
      <c r="O25" s="15" t="str">
        <v>אלקו החזקות אג"ח 9- אלקו החזקות</v>
      </c>
    </row>
    <row r="26" spans="1:18" ht="33.75">
      <c r="A26" s="15">
        <v>0.46999999999999997</v>
      </c>
      <c r="B26" s="15">
        <v>0</v>
      </c>
      <c r="C26" s="16">
        <v>1237.29</v>
      </c>
      <c r="D26" s="15">
        <v>116.89</v>
      </c>
      <c r="E26" s="16">
        <v>1058504.3700000001</v>
      </c>
      <c r="F26" s="15">
        <v>2.1400000000000001</v>
      </c>
      <c r="G26" s="15">
        <v>5.8499999999999996</v>
      </c>
      <c r="H26" s="15" t="s">
        <v>52</v>
      </c>
      <c r="I26" s="15">
        <v>2.4700000000000002</v>
      </c>
      <c r="J26" s="15" t="str">
        <v>29/11/10</v>
      </c>
      <c r="K26" s="15" t="s">
        <v>53</v>
      </c>
      <c r="L26" s="15" t="s">
        <v>113</v>
      </c>
      <c r="M26" s="15" t="s">
        <v>95</v>
      </c>
      <c r="N26" s="15">
        <v>1121490</v>
      </c>
      <c r="O26" s="15" t="str">
        <v>די.בי.אס סד' ב'- די בי אס שרותי לווין</v>
      </c>
    </row>
    <row r="27" spans="1:18" ht="33.75">
      <c r="A27" s="15">
        <v>0.040000000000000001</v>
      </c>
      <c r="B27" s="15">
        <v>0</v>
      </c>
      <c r="C27" s="15">
        <v>99.430000000000007</v>
      </c>
      <c r="D27" s="15">
        <v>102.51000000000001</v>
      </c>
      <c r="E27" s="16">
        <v>97000</v>
      </c>
      <c r="F27" s="15">
        <v>5.1200000000000001</v>
      </c>
      <c r="G27" s="15">
        <v>5.25</v>
      </c>
      <c r="H27" s="15" t="s">
        <v>52</v>
      </c>
      <c r="I27" s="15">
        <v>3.71</v>
      </c>
      <c r="J27" s="18" t="str">
        <v>03/12/14</v>
      </c>
      <c r="K27" s="15" t="s">
        <v>53</v>
      </c>
      <c r="L27" s="15" t="s">
        <v>113</v>
      </c>
      <c r="M27" s="15" t="s">
        <v>112</v>
      </c>
      <c r="N27" s="15">
        <v>1133867</v>
      </c>
      <c r="O27" s="15" t="str">
        <v>סויטלנד אגח ג- סויטלנד (דניר היליה )</v>
      </c>
    </row>
    <row r="28" spans="1:18" ht="22.5">
      <c r="A28" s="15">
        <v>0.02</v>
      </c>
      <c r="B28" s="15">
        <v>0</v>
      </c>
      <c r="C28" s="15">
        <v>50.789999999999999</v>
      </c>
      <c r="D28" s="15">
        <v>114.79000000000001</v>
      </c>
      <c r="E28" s="16">
        <v>44250</v>
      </c>
      <c r="F28" s="15">
        <v>1.8799999999999999</v>
      </c>
      <c r="G28" s="15">
        <v>8</v>
      </c>
      <c r="H28" s="15" t="s">
        <v>52</v>
      </c>
      <c r="I28" s="15">
        <v>1.5800000000000001</v>
      </c>
      <c r="J28" s="15" t="str">
        <v>27/02/13</v>
      </c>
      <c r="K28" s="15" t="s">
        <v>117</v>
      </c>
      <c r="L28" s="15" t="s">
        <v>120</v>
      </c>
      <c r="M28" s="15" t="s">
        <v>94</v>
      </c>
      <c r="N28" s="15">
        <v>1124908</v>
      </c>
      <c r="O28" s="15" t="str">
        <v>דניר היליה 2011 בע"מ</v>
      </c>
    </row>
    <row r="29" spans="1:18" ht="33.75">
      <c r="A29" s="15">
        <v>0.01</v>
      </c>
      <c r="B29" s="15">
        <v>0</v>
      </c>
      <c r="C29" s="15">
        <v>27.43</v>
      </c>
      <c r="D29" s="15">
        <v>127.81</v>
      </c>
      <c r="E29" s="16">
        <v>21462.950000000001</v>
      </c>
      <c r="F29" s="15">
        <v>5.6699999999999999</v>
      </c>
      <c r="G29" s="15">
        <v>6.7000000000000002</v>
      </c>
      <c r="H29" s="15" t="s">
        <v>52</v>
      </c>
      <c r="I29" s="15">
        <v>2.6600000000000001</v>
      </c>
      <c r="J29" s="18" t="s">
        <v>213</v>
      </c>
      <c r="K29" s="15" t="s">
        <v>117</v>
      </c>
      <c r="L29" s="15" t="s">
        <v>123</v>
      </c>
      <c r="M29" s="15" t="s">
        <v>112</v>
      </c>
      <c r="N29" s="15">
        <v>1092774</v>
      </c>
      <c r="O29" s="15" t="str">
        <v>*אס.פי.סיאל-עד  2- אס.פי.סי.  אלעד איבו 2004</v>
      </c>
    </row>
    <row r="30" spans="1:18" ht="33.75">
      <c r="A30" s="15">
        <v>0.12</v>
      </c>
      <c r="B30" s="15">
        <v>0.02</v>
      </c>
      <c r="C30" s="15">
        <v>319.25999999999999</v>
      </c>
      <c r="D30" s="15">
        <v>106.42</v>
      </c>
      <c r="E30" s="16">
        <v>300000</v>
      </c>
      <c r="F30" s="15">
        <v>8.9299999999999997</v>
      </c>
      <c r="G30" s="15">
        <v>5.3499999999999996</v>
      </c>
      <c r="H30" s="15" t="s">
        <v>52</v>
      </c>
      <c r="I30" s="15">
        <v>3.6000000000000001</v>
      </c>
      <c r="J30" s="18" t="s">
        <v>213</v>
      </c>
      <c r="K30" s="15" t="s">
        <v>117</v>
      </c>
      <c r="L30" s="15" t="s">
        <v>123</v>
      </c>
      <c r="M30" s="15" t="s">
        <v>109</v>
      </c>
      <c r="N30" s="15">
        <v>1101567</v>
      </c>
      <c r="O30" s="15" t="str">
        <v>אלון חב' דלק בע"מ סדרה 1- אלון חברת הדלק לישראל</v>
      </c>
    </row>
    <row r="31" spans="1:18" ht="22.5">
      <c r="A31" s="15">
        <v>0.01</v>
      </c>
      <c r="B31" s="15">
        <v>0.01</v>
      </c>
      <c r="C31" s="15">
        <v>26.550000000000001</v>
      </c>
      <c r="D31" s="15">
        <v>109.92</v>
      </c>
      <c r="E31" s="16">
        <v>24150</v>
      </c>
      <c r="F31" s="15">
        <v>4.7400000000000002</v>
      </c>
      <c r="G31" s="15">
        <v>4.6299999999999999</v>
      </c>
      <c r="H31" s="15" t="s">
        <v>52</v>
      </c>
      <c r="I31" s="15">
        <v>2.9100000000000001</v>
      </c>
      <c r="J31" s="18" t="str">
        <v>06/05/10</v>
      </c>
      <c r="K31" s="15" t="s">
        <v>117</v>
      </c>
      <c r="L31" s="15" t="s">
        <v>123</v>
      </c>
      <c r="M31" s="15" t="s">
        <v>111</v>
      </c>
      <c r="N31" s="15">
        <v>1119049</v>
      </c>
      <c r="O31" s="15" t="str">
        <v>דואר ישראל אג"ח א'- דואר ישראל</v>
      </c>
    </row>
    <row r="32" spans="1:18" ht="33.75">
      <c r="A32" s="15">
        <v>0</v>
      </c>
      <c r="B32" s="15">
        <v>0.059999999999999998</v>
      </c>
      <c r="C32" s="15">
        <v>0</v>
      </c>
      <c r="D32" s="15">
        <v>0</v>
      </c>
      <c r="E32" s="16">
        <v>100000</v>
      </c>
      <c r="F32" s="16">
        <v>1000</v>
      </c>
      <c r="G32" s="15">
        <v>9.9000000000000004</v>
      </c>
      <c r="H32" s="15" t="s">
        <v>52</v>
      </c>
      <c r="I32" s="16">
        <v>758396.96999999997</v>
      </c>
      <c r="J32" s="18" t="s">
        <v>213</v>
      </c>
      <c r="K32" s="15" t="s">
        <v>117</v>
      </c>
      <c r="L32" s="15" t="s">
        <v>127</v>
      </c>
      <c r="M32" s="15" t="s">
        <v>151</v>
      </c>
      <c r="N32" s="15">
        <v>1109180</v>
      </c>
      <c r="O32" s="15" t="str">
        <v>אגרקסקו אגח א- אגרקסקו</v>
      </c>
    </row>
    <row r="33" spans="1:18" ht="22.5">
      <c r="A33" s="15">
        <v>0</v>
      </c>
      <c r="B33" s="15">
        <v>0</v>
      </c>
      <c r="C33" s="15">
        <v>0</v>
      </c>
      <c r="D33" s="15">
        <v>0</v>
      </c>
      <c r="E33" s="16">
        <v>20000</v>
      </c>
      <c r="F33" s="16">
        <v>1000</v>
      </c>
      <c r="G33" s="15">
        <v>6.1500000000000004</v>
      </c>
      <c r="H33" s="15" t="s">
        <v>52</v>
      </c>
      <c r="I33" s="16">
        <v>270836.75</v>
      </c>
      <c r="J33" s="18" t="s">
        <v>213</v>
      </c>
      <c r="K33" s="15" t="s">
        <v>117</v>
      </c>
      <c r="L33" s="15" t="s">
        <v>127</v>
      </c>
      <c r="M33" s="15" t="s">
        <v>111</v>
      </c>
      <c r="N33" s="15">
        <v>1126770</v>
      </c>
      <c r="O33" s="15" t="str">
        <v>אגרקסקו אגח א חש4/12- אגרקסקו</v>
      </c>
    </row>
    <row r="34" spans="1:18">
      <c r="A34" s="14">
        <v>2.0600000000000001</v>
      </c>
      <c r="B34" s="14"/>
      <c r="C34" s="17">
        <v>5432.8400000000001</v>
      </c>
      <c r="D34" s="14"/>
      <c r="E34" s="17">
        <v>4425942.9100000001</v>
      </c>
      <c r="F34" s="14">
        <v>2.23</v>
      </c>
      <c r="G34" s="14"/>
      <c r="H34" s="14"/>
      <c r="I34" s="14">
        <v>5.1600000000000001</v>
      </c>
      <c r="J34" s="14"/>
      <c r="K34" s="14"/>
      <c r="L34" s="14"/>
      <c r="M34" s="14"/>
      <c r="N34" s="14"/>
      <c r="O34" s="14" t="s">
        <v>214</v>
      </c>
    </row>
    <row r="35" spans="1:18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 t="s">
        <v>130</v>
      </c>
    </row>
    <row r="36" spans="1:18" ht="22.5">
      <c r="A36" s="15">
        <v>0.050000000000000003</v>
      </c>
      <c r="B36" s="15">
        <v>0.070000000000000007</v>
      </c>
      <c r="C36" s="15">
        <v>119.7</v>
      </c>
      <c r="D36" s="15">
        <v>102.36</v>
      </c>
      <c r="E36" s="16">
        <v>116944</v>
      </c>
      <c r="F36" s="15">
        <v>4.7199999999999998</v>
      </c>
      <c r="G36" s="15">
        <v>5.1500000000000004</v>
      </c>
      <c r="H36" s="15" t="s">
        <v>52</v>
      </c>
      <c r="I36" s="15">
        <v>3.23</v>
      </c>
      <c r="J36" s="15" t="str">
        <v>21/09/14</v>
      </c>
      <c r="K36" s="15" t="s">
        <v>96</v>
      </c>
      <c r="L36" s="15" t="s">
        <v>114</v>
      </c>
      <c r="M36" s="15" t="s">
        <v>94</v>
      </c>
      <c r="N36" s="15">
        <v>1133545</v>
      </c>
      <c r="O36" s="15" t="str">
        <v>אמקור אגח א - רמ- אמקור בע"מ</v>
      </c>
    </row>
    <row r="37" spans="1:18">
      <c r="A37" s="14">
        <v>0.050000000000000003</v>
      </c>
      <c r="B37" s="14"/>
      <c r="C37" s="14">
        <v>119.7</v>
      </c>
      <c r="D37" s="14"/>
      <c r="E37" s="17">
        <v>116944</v>
      </c>
      <c r="F37" s="14">
        <v>4.7199999999999998</v>
      </c>
      <c r="G37" s="14"/>
      <c r="H37" s="14"/>
      <c r="I37" s="14">
        <v>3.23</v>
      </c>
      <c r="J37" s="14"/>
      <c r="K37" s="14"/>
      <c r="L37" s="14"/>
      <c r="M37" s="14"/>
      <c r="N37" s="14"/>
      <c r="O37" s="14" t="s">
        <v>134</v>
      </c>
    </row>
    <row r="38" spans="1:1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 t="s">
        <v>215</v>
      </c>
    </row>
    <row r="39" spans="1:18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/>
      <c r="K39" s="15"/>
      <c r="L39" s="15">
        <v>0</v>
      </c>
      <c r="M39" s="15">
        <v>0</v>
      </c>
      <c r="N39" s="15">
        <v>0</v>
      </c>
      <c r="O39" s="15">
        <v>0</v>
      </c>
    </row>
    <row r="40" spans="1:18">
      <c r="A40" s="14">
        <v>0</v>
      </c>
      <c r="B40" s="14"/>
      <c r="C40" s="14">
        <v>0</v>
      </c>
      <c r="D40" s="14"/>
      <c r="E40" s="14">
        <v>0</v>
      </c>
      <c r="F40" s="14">
        <v>0</v>
      </c>
      <c r="G40" s="14"/>
      <c r="H40" s="14"/>
      <c r="I40" s="14">
        <v>0</v>
      </c>
      <c r="J40" s="14"/>
      <c r="K40" s="14"/>
      <c r="L40" s="14"/>
      <c r="M40" s="14"/>
      <c r="N40" s="14"/>
      <c r="O40" s="14" t="s">
        <v>216</v>
      </c>
    </row>
    <row r="41" spans="1:18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 t="s">
        <v>163</v>
      </c>
    </row>
    <row r="42" spans="1:18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/>
      <c r="K42" s="15"/>
      <c r="L42" s="15">
        <v>0</v>
      </c>
      <c r="M42" s="15">
        <v>0</v>
      </c>
      <c r="N42" s="15">
        <v>0</v>
      </c>
      <c r="O42" s="15">
        <v>0</v>
      </c>
    </row>
    <row r="43" spans="1:18">
      <c r="A43" s="14">
        <v>0</v>
      </c>
      <c r="B43" s="14"/>
      <c r="C43" s="14">
        <v>0</v>
      </c>
      <c r="D43" s="14"/>
      <c r="E43" s="14">
        <v>0</v>
      </c>
      <c r="F43" s="14">
        <v>0</v>
      </c>
      <c r="G43" s="14"/>
      <c r="H43" s="14"/>
      <c r="I43" s="14">
        <v>0</v>
      </c>
      <c r="J43" s="14"/>
      <c r="K43" s="14"/>
      <c r="L43" s="14"/>
      <c r="M43" s="14"/>
      <c r="N43" s="14"/>
      <c r="O43" s="14" t="s">
        <v>164</v>
      </c>
    </row>
    <row r="44" spans="1:18">
      <c r="A44" s="14">
        <v>2.1099999999999999</v>
      </c>
      <c r="B44" s="14"/>
      <c r="C44" s="17">
        <v>5552.54</v>
      </c>
      <c r="D44" s="14"/>
      <c r="E44" s="17">
        <v>4542886.9100000001</v>
      </c>
      <c r="F44" s="14">
        <v>2.2799999999999998</v>
      </c>
      <c r="G44" s="14"/>
      <c r="H44" s="14"/>
      <c r="I44" s="14">
        <v>5.1200000000000001</v>
      </c>
      <c r="J44" s="14"/>
      <c r="K44" s="14"/>
      <c r="L44" s="14"/>
      <c r="M44" s="14"/>
      <c r="N44" s="14"/>
      <c r="O44" s="14" t="s">
        <v>61</v>
      </c>
    </row>
    <row r="45" spans="1:18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 t="s">
        <v>62</v>
      </c>
    </row>
    <row r="46" spans="1:18" ht="22.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 t="str">
        <v>אג"ח קונצרני של חברות ישראליות</v>
      </c>
    </row>
    <row r="47" spans="1:18">
      <c r="A47" s="15">
        <v>0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/>
      <c r="K47" s="15"/>
      <c r="L47" s="15">
        <v>0</v>
      </c>
      <c r="M47" s="15">
        <v>0</v>
      </c>
      <c r="N47" s="15">
        <v>0</v>
      </c>
      <c r="O47" s="15">
        <v>0</v>
      </c>
    </row>
    <row r="48" spans="1:18" ht="22.5">
      <c r="A48" s="14">
        <v>0</v>
      </c>
      <c r="B48" s="14"/>
      <c r="C48" s="14">
        <v>0</v>
      </c>
      <c r="D48" s="14"/>
      <c r="E48" s="14">
        <v>0</v>
      </c>
      <c r="F48" s="14">
        <v>0</v>
      </c>
      <c r="G48" s="14"/>
      <c r="H48" s="14"/>
      <c r="I48" s="14">
        <v>0</v>
      </c>
      <c r="J48" s="14"/>
      <c r="K48" s="14"/>
      <c r="L48" s="14"/>
      <c r="M48" s="14"/>
      <c r="N48" s="14"/>
      <c r="O48" s="14" t="str">
        <v>סה"כ אג"ח קונצרני של חברות ישראליות</v>
      </c>
    </row>
    <row r="49" spans="1:18" ht="22.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 t="str">
        <v>אג"ח קונצרני של חברות זרות</v>
      </c>
    </row>
    <row r="50" spans="1:18">
      <c r="A50" s="15">
        <v>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/>
      <c r="K50" s="15"/>
      <c r="L50" s="15">
        <v>0</v>
      </c>
      <c r="M50" s="15">
        <v>0</v>
      </c>
      <c r="N50" s="15">
        <v>0</v>
      </c>
      <c r="O50" s="15">
        <v>0</v>
      </c>
    </row>
    <row r="51" spans="1:18" ht="22.5">
      <c r="A51" s="14">
        <v>0</v>
      </c>
      <c r="B51" s="14"/>
      <c r="C51" s="14">
        <v>0</v>
      </c>
      <c r="D51" s="14"/>
      <c r="E51" s="14">
        <v>0</v>
      </c>
      <c r="F51" s="14">
        <v>0</v>
      </c>
      <c r="G51" s="14"/>
      <c r="H51" s="14"/>
      <c r="I51" s="14">
        <v>0</v>
      </c>
      <c r="J51" s="14"/>
      <c r="K51" s="14"/>
      <c r="L51" s="14"/>
      <c r="M51" s="14"/>
      <c r="N51" s="14"/>
      <c r="O51" s="14" t="str">
        <v>סה"כ אג"ח קונצרני של חברות זרות</v>
      </c>
    </row>
    <row r="52" spans="1:18">
      <c r="A52" s="14">
        <v>0</v>
      </c>
      <c r="B52" s="14"/>
      <c r="C52" s="14">
        <v>0</v>
      </c>
      <c r="D52" s="14"/>
      <c r="E52" s="14">
        <v>0</v>
      </c>
      <c r="F52" s="14">
        <v>0</v>
      </c>
      <c r="G52" s="14"/>
      <c r="H52" s="14"/>
      <c r="I52" s="14">
        <v>0</v>
      </c>
      <c r="J52" s="14"/>
      <c r="K52" s="14"/>
      <c r="L52" s="14"/>
      <c r="M52" s="14"/>
      <c r="N52" s="14"/>
      <c r="O52" s="14" t="s">
        <v>63</v>
      </c>
    </row>
    <row r="53" spans="1:18">
      <c r="A53" s="12">
        <v>2.1099999999999999</v>
      </c>
      <c r="B53" s="12"/>
      <c r="C53" s="13">
        <v>5552.54</v>
      </c>
      <c r="D53" s="12"/>
      <c r="E53" s="13">
        <v>4542886.9100000001</v>
      </c>
      <c r="F53" s="12">
        <v>2.2799999999999998</v>
      </c>
      <c r="G53" s="12"/>
      <c r="H53" s="12"/>
      <c r="I53" s="12">
        <v>5.1200000000000001</v>
      </c>
      <c r="J53" s="12"/>
      <c r="K53" s="12"/>
      <c r="L53" s="12"/>
      <c r="M53" s="12"/>
      <c r="N53" s="12"/>
      <c r="O53" s="12" t="s">
        <v>149</v>
      </c>
    </row>
    <row r="54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8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מניות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31</v>
      </c>
      <c r="G7" s="7" t="s">
        <v>80</v>
      </c>
      <c r="H7" s="7" t="s">
        <v>49</v>
      </c>
      <c r="I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51</v>
      </c>
    </row>
    <row r="9" spans="1:11">
      <c r="A9" s="15">
        <v>0</v>
      </c>
      <c r="B9" s="15">
        <v>0</v>
      </c>
      <c r="C9" s="15">
        <v>0</v>
      </c>
      <c r="D9" s="15">
        <v>0</v>
      </c>
      <c r="E9" s="15">
        <v>47.93</v>
      </c>
      <c r="F9" s="15" t="s">
        <v>52</v>
      </c>
      <c r="G9" s="15" t="s">
        <v>163</v>
      </c>
      <c r="H9" s="15">
        <v>239012</v>
      </c>
      <c r="I9" s="15" t="str">
        <v>אדאקום- אחר</v>
      </c>
    </row>
    <row r="10" spans="1:11" ht="33.75">
      <c r="A10" s="15">
        <v>0</v>
      </c>
      <c r="B10" s="15">
        <v>0.01</v>
      </c>
      <c r="C10" s="15">
        <v>0</v>
      </c>
      <c r="D10" s="15">
        <v>0</v>
      </c>
      <c r="E10" s="15">
        <v>208.93000000000001</v>
      </c>
      <c r="F10" s="15" t="s">
        <v>52</v>
      </c>
      <c r="G10" s="15" t="s">
        <v>119</v>
      </c>
      <c r="H10" s="15">
        <v>818013</v>
      </c>
      <c r="I10" s="15" t="str">
        <v>1 אנגל יורו- אנגל אירופה</v>
      </c>
    </row>
    <row r="11" spans="1:11" ht="22.5">
      <c r="A11" s="15">
        <v>0</v>
      </c>
      <c r="B11" s="15">
        <v>0</v>
      </c>
      <c r="C11" s="15">
        <v>0</v>
      </c>
      <c r="D11" s="15">
        <v>0</v>
      </c>
      <c r="E11" s="15">
        <v>824.42999999999995</v>
      </c>
      <c r="F11" s="15" t="s">
        <v>52</v>
      </c>
      <c r="G11" s="15" t="s">
        <v>157</v>
      </c>
      <c r="H11" s="15">
        <v>3980042</v>
      </c>
      <c r="I11" s="15" t="str">
        <v>פלדה1 מפ00/1- מפעלי פלדה</v>
      </c>
    </row>
    <row r="12" spans="1:11">
      <c r="A12" s="14">
        <v>0</v>
      </c>
      <c r="B12" s="14"/>
      <c r="C12" s="14">
        <v>0</v>
      </c>
      <c r="D12" s="14"/>
      <c r="E12" s="17">
        <v>1081.29</v>
      </c>
      <c r="F12" s="14"/>
      <c r="G12" s="14"/>
      <c r="H12" s="14"/>
      <c r="I12" s="14" t="s">
        <v>61</v>
      </c>
    </row>
    <row r="13" spans="1:11">
      <c r="A13" s="14"/>
      <c r="B13" s="14"/>
      <c r="C13" s="14"/>
      <c r="D13" s="14"/>
      <c r="E13" s="14"/>
      <c r="F13" s="14"/>
      <c r="G13" s="14"/>
      <c r="H13" s="14"/>
      <c r="I13" s="14" t="s">
        <v>62</v>
      </c>
    </row>
    <row r="14" spans="1:11">
      <c r="A14" s="15">
        <v>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</row>
    <row r="15" spans="1:11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</row>
    <row r="16" spans="1:11">
      <c r="A16" s="14">
        <v>0</v>
      </c>
      <c r="B16" s="14"/>
      <c r="C16" s="14">
        <v>0</v>
      </c>
      <c r="D16" s="14"/>
      <c r="E16" s="14">
        <v>0</v>
      </c>
      <c r="F16" s="14"/>
      <c r="G16" s="14"/>
      <c r="H16" s="14"/>
      <c r="I16" s="14" t="s">
        <v>63</v>
      </c>
    </row>
    <row r="17" spans="1:11">
      <c r="A17" s="12">
        <v>0</v>
      </c>
      <c r="B17" s="12"/>
      <c r="C17" s="12">
        <v>0</v>
      </c>
      <c r="D17" s="12"/>
      <c r="E17" s="13">
        <v>1081.29</v>
      </c>
      <c r="F17" s="12"/>
      <c r="G17" s="12"/>
      <c r="H17" s="12"/>
      <c r="I17" s="12" t="s">
        <v>162</v>
      </c>
    </row>
    <row r="1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50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3" t="s">
        <f>HYPERLINK("#'"&amp;גיליון1!$A$32&amp;"'!C6",גיליון1!$B$32)</f>
        <v>1</v>
      </c>
    </row>
    <row r="3" spans="1:12" customHeight="1" ht="3.6"/>
    <row r="4" spans="1:12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2" customHeight="1" ht="2.85"/>
    <row r="6" spans="1:12" customHeight="1" ht="15.2"/>
    <row r="7" spans="1:12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194</v>
      </c>
      <c r="G7" s="7" t="s">
        <v>31</v>
      </c>
      <c r="H7" s="7" t="s">
        <v>80</v>
      </c>
      <c r="I7" s="7" t="s">
        <v>49</v>
      </c>
      <c r="J7" s="7" t="s">
        <v>50</v>
      </c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 t="s">
        <v>51</v>
      </c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 t="str">
        <v>קרנות הון סיכון</v>
      </c>
    </row>
    <row r="10" spans="1:12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/>
      <c r="G10" s="15">
        <v>0</v>
      </c>
      <c r="H10" s="15">
        <v>0</v>
      </c>
      <c r="I10" s="15">
        <v>0</v>
      </c>
      <c r="J10" s="15">
        <v>0</v>
      </c>
    </row>
    <row r="11" spans="1:12">
      <c r="A11" s="14">
        <v>0</v>
      </c>
      <c r="B11" s="14"/>
      <c r="C11" s="14">
        <v>0</v>
      </c>
      <c r="D11" s="14"/>
      <c r="E11" s="14">
        <v>0</v>
      </c>
      <c r="F11" s="14"/>
      <c r="G11" s="14"/>
      <c r="H11" s="14"/>
      <c r="I11" s="14"/>
      <c r="J11" s="14" t="str">
        <v>סה"כ קרנות הון סיכון</v>
      </c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 t="str">
        <v>קרנות גידור</v>
      </c>
    </row>
    <row r="13" spans="1:12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/>
      <c r="G13" s="15">
        <v>0</v>
      </c>
      <c r="H13" s="15">
        <v>0</v>
      </c>
      <c r="I13" s="15">
        <v>0</v>
      </c>
      <c r="J13" s="15">
        <v>0</v>
      </c>
    </row>
    <row r="14" spans="1:12">
      <c r="A14" s="14">
        <v>0</v>
      </c>
      <c r="B14" s="14"/>
      <c r="C14" s="14">
        <v>0</v>
      </c>
      <c r="D14" s="14"/>
      <c r="E14" s="14">
        <v>0</v>
      </c>
      <c r="F14" s="14"/>
      <c r="G14" s="14"/>
      <c r="H14" s="14"/>
      <c r="I14" s="14"/>
      <c r="J14" s="14" t="str">
        <v>סה"כ קרנות גידור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 t="str">
        <v>קרנות נדל"ן</v>
      </c>
    </row>
    <row r="16" spans="1:12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/>
      <c r="G16" s="15">
        <v>0</v>
      </c>
      <c r="H16" s="15">
        <v>0</v>
      </c>
      <c r="I16" s="15">
        <v>0</v>
      </c>
      <c r="J16" s="15">
        <v>0</v>
      </c>
    </row>
    <row r="17" spans="1:12">
      <c r="A17" s="14">
        <v>0</v>
      </c>
      <c r="B17" s="14"/>
      <c r="C17" s="14">
        <v>0</v>
      </c>
      <c r="D17" s="14"/>
      <c r="E17" s="14">
        <v>0</v>
      </c>
      <c r="F17" s="14"/>
      <c r="G17" s="14"/>
      <c r="H17" s="14"/>
      <c r="I17" s="14"/>
      <c r="J17" s="14" t="str">
        <v>סה"כ קרנות נדל"ן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 t="str">
        <v>קרנות השקעה אחרות</v>
      </c>
    </row>
    <row r="19" spans="1:12">
      <c r="A19" s="15">
        <v>0.01</v>
      </c>
      <c r="B19" s="15">
        <v>0</v>
      </c>
      <c r="C19" s="15">
        <v>20.18</v>
      </c>
      <c r="D19" s="15">
        <v>84.469999999999999</v>
      </c>
      <c r="E19" s="16">
        <v>23887.959999999999</v>
      </c>
      <c r="F19" s="15" t="str">
        <v>30/04/14</v>
      </c>
      <c r="G19" s="15" t="s">
        <v>33</v>
      </c>
      <c r="H19" s="15" t="s">
        <v>217</v>
      </c>
      <c r="I19" s="15">
        <v>33079</v>
      </c>
      <c r="J19" s="15" t="s">
        <v>218</v>
      </c>
    </row>
    <row r="20" spans="1:12">
      <c r="A20" s="15">
        <v>0</v>
      </c>
      <c r="B20" s="15">
        <v>0</v>
      </c>
      <c r="C20" s="15">
        <v>6.8799999999999999</v>
      </c>
      <c r="D20" s="15">
        <v>100</v>
      </c>
      <c r="E20" s="16">
        <v>6877.4399999999996</v>
      </c>
      <c r="F20" s="18" t="str">
        <v>05/02/15</v>
      </c>
      <c r="G20" s="15" t="s">
        <v>33</v>
      </c>
      <c r="H20" s="15" t="s">
        <v>217</v>
      </c>
      <c r="I20" s="15">
        <v>33081</v>
      </c>
      <c r="J20" s="15" t="s">
        <v>218</v>
      </c>
    </row>
    <row r="21" spans="1:12">
      <c r="A21" s="15">
        <v>0.02</v>
      </c>
      <c r="B21" s="15">
        <v>0</v>
      </c>
      <c r="C21" s="15">
        <v>65.439999999999998</v>
      </c>
      <c r="D21" s="15">
        <v>96.719999999999999</v>
      </c>
      <c r="E21" s="16">
        <v>67660</v>
      </c>
      <c r="F21" s="15" t="str">
        <v>29/04/13</v>
      </c>
      <c r="G21" s="15" t="s">
        <v>33</v>
      </c>
      <c r="H21" s="15" t="s">
        <v>217</v>
      </c>
      <c r="I21" s="15">
        <v>33106</v>
      </c>
      <c r="J21" s="15" t="str">
        <v>Hamilton Lane Co-Invest</v>
      </c>
    </row>
    <row r="22" spans="1:12" ht="33.75">
      <c r="A22" s="15">
        <v>0.01</v>
      </c>
      <c r="B22" s="15">
        <v>0</v>
      </c>
      <c r="C22" s="15">
        <v>27.219999999999999</v>
      </c>
      <c r="D22" s="15">
        <v>108.34999999999999</v>
      </c>
      <c r="E22" s="16">
        <v>25124</v>
      </c>
      <c r="F22" s="18" t="str">
        <v>10/11/14</v>
      </c>
      <c r="G22" s="15" t="s">
        <v>52</v>
      </c>
      <c r="H22" s="15" t="s">
        <v>104</v>
      </c>
      <c r="I22" s="15">
        <v>33074</v>
      </c>
      <c r="J22" s="15" t="str">
        <v>קרן נוי  מגלים - קרן נוי</v>
      </c>
    </row>
    <row r="23" spans="1:12" ht="33.75">
      <c r="A23" s="15">
        <v>0.080000000000000002</v>
      </c>
      <c r="B23" s="15">
        <v>0</v>
      </c>
      <c r="C23" s="15">
        <v>213.36000000000001</v>
      </c>
      <c r="D23" s="15">
        <v>116.2</v>
      </c>
      <c r="E23" s="16">
        <v>183609.41</v>
      </c>
      <c r="F23" s="15" t="str">
        <v>16/10/12</v>
      </c>
      <c r="G23" s="15" t="s">
        <v>52</v>
      </c>
      <c r="H23" s="15" t="s">
        <v>104</v>
      </c>
      <c r="I23" s="15">
        <v>33102</v>
      </c>
      <c r="J23" s="15" t="str">
        <v>קרן נוי 1 - קרן נוי- קרן נוי</v>
      </c>
    </row>
    <row r="24" spans="1:12">
      <c r="A24" s="14">
        <v>0.13</v>
      </c>
      <c r="B24" s="14"/>
      <c r="C24" s="14">
        <v>333.07999999999998</v>
      </c>
      <c r="D24" s="14"/>
      <c r="E24" s="17">
        <v>307158.81</v>
      </c>
      <c r="F24" s="14"/>
      <c r="G24" s="14"/>
      <c r="H24" s="14"/>
      <c r="I24" s="14"/>
      <c r="J24" s="14" t="str">
        <v>סה"כ קרנות השקעה אחרות</v>
      </c>
    </row>
    <row r="25" spans="1:12">
      <c r="A25" s="14">
        <v>0.13</v>
      </c>
      <c r="B25" s="14"/>
      <c r="C25" s="14">
        <v>333.07999999999998</v>
      </c>
      <c r="D25" s="14"/>
      <c r="E25" s="17">
        <v>307158.81</v>
      </c>
      <c r="F25" s="14"/>
      <c r="G25" s="14"/>
      <c r="H25" s="14"/>
      <c r="I25" s="14"/>
      <c r="J25" s="14" t="s">
        <v>61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 t="s">
        <v>62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 t="str">
        <v>קרנות הון סיכון בחו"ל</v>
      </c>
    </row>
    <row r="28" spans="1:12">
      <c r="A28" s="15">
        <v>0</v>
      </c>
      <c r="B28" s="15">
        <v>0</v>
      </c>
      <c r="C28" s="15">
        <v>0</v>
      </c>
      <c r="D28" s="15">
        <v>0</v>
      </c>
      <c r="E28" s="15">
        <v>0</v>
      </c>
      <c r="F28" s="15"/>
      <c r="G28" s="15">
        <v>0</v>
      </c>
      <c r="H28" s="15">
        <v>0</v>
      </c>
      <c r="I28" s="15">
        <v>0</v>
      </c>
      <c r="J28" s="15">
        <v>0</v>
      </c>
    </row>
    <row r="29" spans="1:12">
      <c r="A29" s="14">
        <v>0</v>
      </c>
      <c r="B29" s="14"/>
      <c r="C29" s="14">
        <v>0</v>
      </c>
      <c r="D29" s="14"/>
      <c r="E29" s="14">
        <v>0</v>
      </c>
      <c r="F29" s="14"/>
      <c r="G29" s="14"/>
      <c r="H29" s="14"/>
      <c r="I29" s="14"/>
      <c r="J29" s="14" t="str">
        <v>סה"כ קרנות הון סיכון בחו"ל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 t="str">
        <v>קרנות גידור בחו"ל</v>
      </c>
    </row>
    <row r="31" spans="1:12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/>
      <c r="G31" s="15">
        <v>0</v>
      </c>
      <c r="H31" s="15">
        <v>0</v>
      </c>
      <c r="I31" s="15">
        <v>0</v>
      </c>
      <c r="J31" s="15">
        <v>0</v>
      </c>
    </row>
    <row r="32" spans="1:12">
      <c r="A32" s="14">
        <v>0</v>
      </c>
      <c r="B32" s="14"/>
      <c r="C32" s="14">
        <v>0</v>
      </c>
      <c r="D32" s="14"/>
      <c r="E32" s="14">
        <v>0</v>
      </c>
      <c r="F32" s="14"/>
      <c r="G32" s="14"/>
      <c r="H32" s="14"/>
      <c r="I32" s="14"/>
      <c r="J32" s="14" t="str">
        <v>סה"כ קרנות גידור בחו"ל</v>
      </c>
    </row>
    <row r="33" spans="1:12">
      <c r="A33" s="14"/>
      <c r="B33" s="14"/>
      <c r="C33" s="14"/>
      <c r="D33" s="14"/>
      <c r="E33" s="14"/>
      <c r="F33" s="14"/>
      <c r="G33" s="14"/>
      <c r="H33" s="14"/>
      <c r="I33" s="14"/>
      <c r="J33" s="14" t="str">
        <v>קרנות נדל"ן בחו"ל</v>
      </c>
    </row>
    <row r="34" spans="1:12" ht="22.5">
      <c r="A34" s="15">
        <v>0.059999999999999998</v>
      </c>
      <c r="B34" s="15">
        <v>0</v>
      </c>
      <c r="C34" s="15">
        <v>148.46000000000001</v>
      </c>
      <c r="D34" s="15">
        <v>100.97</v>
      </c>
      <c r="E34" s="16">
        <v>147037.12</v>
      </c>
      <c r="F34" s="15" t="s">
        <v>219</v>
      </c>
      <c r="G34" s="15" t="s">
        <v>33</v>
      </c>
      <c r="H34" s="15" t="s">
        <v>220</v>
      </c>
      <c r="I34" s="15">
        <v>33072</v>
      </c>
      <c r="J34" s="15" t="str">
        <v>הלואה קרן דאלאס עמיתים- Colonnade Dallas</v>
      </c>
    </row>
    <row r="35" spans="1:12" ht="22.5">
      <c r="A35" s="15">
        <v>0.040000000000000001</v>
      </c>
      <c r="B35" s="15">
        <v>0</v>
      </c>
      <c r="C35" s="15">
        <v>108.93000000000001</v>
      </c>
      <c r="D35" s="15">
        <v>213.49000000000001</v>
      </c>
      <c r="E35" s="16">
        <v>51023.599999999999</v>
      </c>
      <c r="F35" s="15" t="s">
        <v>219</v>
      </c>
      <c r="G35" s="15" t="s">
        <v>33</v>
      </c>
      <c r="H35" s="15" t="s">
        <v>220</v>
      </c>
      <c r="I35" s="15">
        <v>33071</v>
      </c>
      <c r="J35" s="15" t="str">
        <v>קרן דאלאס קרן השקעה- Colonnade Dallas</v>
      </c>
    </row>
    <row r="36" spans="1:12" ht="22.5">
      <c r="A36" s="15">
        <v>0.050000000000000003</v>
      </c>
      <c r="B36" s="15">
        <v>0</v>
      </c>
      <c r="C36" s="15">
        <v>119.44</v>
      </c>
      <c r="D36" s="15">
        <v>102.75</v>
      </c>
      <c r="E36" s="16">
        <v>116248.03999999999</v>
      </c>
      <c r="F36" s="15" t="str">
        <v>28/03/13</v>
      </c>
      <c r="G36" s="15" t="s">
        <v>33</v>
      </c>
      <c r="H36" s="15" t="s">
        <v>220</v>
      </c>
      <c r="I36" s="15">
        <v>33073</v>
      </c>
      <c r="J36" s="15" t="str">
        <v>הלואה קרן טקסס GFI עמיתים- GFI טקסס</v>
      </c>
    </row>
    <row r="37" spans="1:12">
      <c r="A37" s="15">
        <v>0.029999999999999999</v>
      </c>
      <c r="B37" s="15">
        <v>0</v>
      </c>
      <c r="C37" s="15">
        <v>68.219999999999999</v>
      </c>
      <c r="D37" s="15">
        <v>172.63</v>
      </c>
      <c r="E37" s="16">
        <v>39517.220000000001</v>
      </c>
      <c r="F37" s="15" t="str">
        <v>19/10/12</v>
      </c>
      <c r="G37" s="15" t="s">
        <v>33</v>
      </c>
      <c r="H37" s="15" t="s">
        <v>220</v>
      </c>
      <c r="I37" s="15">
        <v>33069</v>
      </c>
      <c r="J37" s="15" t="str">
        <v>קרן טקסס   GFI- GFI טקסס</v>
      </c>
    </row>
    <row r="38" spans="1:12" ht="22.5">
      <c r="A38" s="15">
        <v>0.01</v>
      </c>
      <c r="B38" s="15">
        <v>0</v>
      </c>
      <c r="C38" s="15">
        <v>19.390000000000001</v>
      </c>
      <c r="D38" s="15">
        <v>100.5</v>
      </c>
      <c r="E38" s="16">
        <v>19295.040000000001</v>
      </c>
      <c r="F38" s="18" t="s">
        <v>221</v>
      </c>
      <c r="G38" s="15" t="s">
        <v>33</v>
      </c>
      <c r="H38" s="15" t="s">
        <v>220</v>
      </c>
      <c r="I38" s="15">
        <v>33107</v>
      </c>
      <c r="J38" s="15" t="str">
        <v>הלואה PLAZA DRIVE עמיתים- PLAZA DRIVE</v>
      </c>
    </row>
    <row r="39" spans="1:12" ht="22.5">
      <c r="A39" s="15">
        <v>0.01</v>
      </c>
      <c r="B39" s="15">
        <v>0</v>
      </c>
      <c r="C39" s="15">
        <v>22.739999999999998</v>
      </c>
      <c r="D39" s="15">
        <v>144.02000000000001</v>
      </c>
      <c r="E39" s="16">
        <v>15788.66</v>
      </c>
      <c r="F39" s="18" t="s">
        <v>221</v>
      </c>
      <c r="G39" s="15" t="s">
        <v>33</v>
      </c>
      <c r="H39" s="15" t="s">
        <v>220</v>
      </c>
      <c r="I39" s="15">
        <v>33108</v>
      </c>
      <c r="J39" s="15" t="str">
        <v>קרן נדלן  PLAZA DRIVE- PLAZA DRIVE</v>
      </c>
    </row>
    <row r="40" spans="1:12" ht="22.5">
      <c r="A40" s="15">
        <v>0.02</v>
      </c>
      <c r="B40" s="15">
        <v>0</v>
      </c>
      <c r="C40" s="15">
        <v>52.159999999999997</v>
      </c>
      <c r="D40" s="15">
        <v>104.55</v>
      </c>
      <c r="E40" s="16">
        <v>49891.07</v>
      </c>
      <c r="F40" s="15" t="s">
        <v>222</v>
      </c>
      <c r="G40" s="15" t="s">
        <v>32</v>
      </c>
      <c r="H40" s="15" t="s">
        <v>220</v>
      </c>
      <c r="I40" s="15">
        <v>33111</v>
      </c>
      <c r="J40" s="15" t="str">
        <v>הלואה קרן סקוטלנד- אידנבורו סקוטלנד</v>
      </c>
    </row>
    <row r="41" spans="1:12" ht="22.5">
      <c r="A41" s="15">
        <v>0.050000000000000003</v>
      </c>
      <c r="B41" s="15">
        <v>0</v>
      </c>
      <c r="C41" s="15">
        <v>120.3</v>
      </c>
      <c r="D41" s="15">
        <v>140.16999999999999</v>
      </c>
      <c r="E41" s="16">
        <v>85826.809999999998</v>
      </c>
      <c r="F41" s="15" t="s">
        <v>222</v>
      </c>
      <c r="G41" s="15" t="s">
        <v>32</v>
      </c>
      <c r="H41" s="15" t="s">
        <v>220</v>
      </c>
      <c r="I41" s="15">
        <v>33110</v>
      </c>
      <c r="J41" s="15" t="str">
        <v>השקעה בסקוטלנד- אידנבורו סקוטלנד</v>
      </c>
    </row>
    <row r="42" spans="1:12">
      <c r="A42" s="15">
        <v>0.01</v>
      </c>
      <c r="B42" s="15">
        <v>0</v>
      </c>
      <c r="C42" s="15">
        <v>38.18</v>
      </c>
      <c r="D42" s="15">
        <v>103.03</v>
      </c>
      <c r="E42" s="16">
        <v>37057.779999999999</v>
      </c>
      <c r="F42" s="15" t="str">
        <v>24/09/12</v>
      </c>
      <c r="G42" s="15" t="s">
        <v>33</v>
      </c>
      <c r="H42" s="15" t="s">
        <v>220</v>
      </c>
      <c r="I42" s="15">
        <v>33068</v>
      </c>
      <c r="J42" s="15" t="str">
        <v>קורטלנד פנסיה הלואות- קורטלנד</v>
      </c>
    </row>
    <row r="43" spans="1:12">
      <c r="A43" s="15">
        <v>0.02</v>
      </c>
      <c r="B43" s="15">
        <v>0</v>
      </c>
      <c r="C43" s="15">
        <v>51.810000000000002</v>
      </c>
      <c r="D43" s="15">
        <v>176.40000000000001</v>
      </c>
      <c r="E43" s="16">
        <v>29369.34</v>
      </c>
      <c r="F43" s="15" t="str">
        <v>23/09/12</v>
      </c>
      <c r="G43" s="15" t="s">
        <v>33</v>
      </c>
      <c r="H43" s="15" t="s">
        <v>220</v>
      </c>
      <c r="I43" s="15">
        <v>33066</v>
      </c>
      <c r="J43" s="15" t="str">
        <v>קורטלנד קרן השקעה- קורטלנד</v>
      </c>
    </row>
    <row r="44" spans="1:12">
      <c r="A44" s="14">
        <v>0.28000000000000003</v>
      </c>
      <c r="B44" s="14"/>
      <c r="C44" s="14">
        <v>749.63</v>
      </c>
      <c r="D44" s="14"/>
      <c r="E44" s="17">
        <v>591054.67000000004</v>
      </c>
      <c r="F44" s="14"/>
      <c r="G44" s="14"/>
      <c r="H44" s="14"/>
      <c r="I44" s="14"/>
      <c r="J44" s="14" t="str">
        <v>סה"כ קרנות נדל"ן בחו"ל</v>
      </c>
    </row>
    <row r="45" spans="1:12">
      <c r="A45" s="14"/>
      <c r="B45" s="14"/>
      <c r="C45" s="14"/>
      <c r="D45" s="14"/>
      <c r="E45" s="14"/>
      <c r="F45" s="14"/>
      <c r="G45" s="14"/>
      <c r="H45" s="14"/>
      <c r="I45" s="14"/>
      <c r="J45" s="14" t="str">
        <v>קרנות השקעה אחרות בחו"ל</v>
      </c>
    </row>
    <row r="46" spans="1:12" ht="22.5">
      <c r="A46" s="15">
        <v>0.01</v>
      </c>
      <c r="B46" s="15">
        <v>0</v>
      </c>
      <c r="C46" s="15">
        <v>13.970000000000001</v>
      </c>
      <c r="D46" s="15">
        <v>100</v>
      </c>
      <c r="E46" s="16">
        <v>13973.780000000001</v>
      </c>
      <c r="F46" s="15" t="str">
        <v>24/12/14</v>
      </c>
      <c r="G46" s="15" t="s">
        <v>33</v>
      </c>
      <c r="H46" s="15" t="s">
        <v>217</v>
      </c>
      <c r="I46" s="15">
        <v>33112</v>
      </c>
      <c r="J46" s="15" t="str">
        <v>אמריקאן סקיוריטי- American Securities</v>
      </c>
    </row>
    <row r="47" spans="1:12">
      <c r="A47" s="14">
        <v>0.01</v>
      </c>
      <c r="B47" s="14"/>
      <c r="C47" s="14">
        <v>13.970000000000001</v>
      </c>
      <c r="D47" s="14"/>
      <c r="E47" s="17">
        <v>13973.780000000001</v>
      </c>
      <c r="F47" s="14"/>
      <c r="G47" s="14"/>
      <c r="H47" s="14"/>
      <c r="I47" s="14"/>
      <c r="J47" s="14" t="str">
        <v>סה"כ קרנות השקעה אחרות בחו"ל</v>
      </c>
    </row>
    <row r="48" spans="1:12">
      <c r="A48" s="14">
        <v>0.28999999999999998</v>
      </c>
      <c r="B48" s="14"/>
      <c r="C48" s="14">
        <v>763.61000000000001</v>
      </c>
      <c r="D48" s="14"/>
      <c r="E48" s="17">
        <v>605028.44999999995</v>
      </c>
      <c r="F48" s="14"/>
      <c r="G48" s="14"/>
      <c r="H48" s="14"/>
      <c r="I48" s="14"/>
      <c r="J48" s="14" t="s">
        <v>63</v>
      </c>
    </row>
    <row r="49" spans="1:12">
      <c r="A49" s="12">
        <v>0.41999999999999998</v>
      </c>
      <c r="B49" s="12"/>
      <c r="C49" s="13">
        <v>1096.6900000000001</v>
      </c>
      <c r="D49" s="12"/>
      <c r="E49" s="13">
        <v>912187.26000000001</v>
      </c>
      <c r="F49" s="12"/>
      <c r="G49" s="12"/>
      <c r="H49" s="12"/>
      <c r="I49" s="12"/>
      <c r="J49" s="12" t="str">
        <v>סה"כ קרנות השקעה</v>
      </c>
    </row>
    <row r="50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8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3" t="s">
        <f>HYPERLINK("#'"&amp;גיליון1!$A$32&amp;"'!C6",גיליון1!$B$32)</f>
        <v>1</v>
      </c>
    </row>
    <row r="3" spans="1:12" customHeight="1" ht="3.6"/>
    <row r="4" spans="1:12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2" customHeight="1" ht="2.85"/>
    <row r="6" spans="1:12" customHeight="1" ht="15.2"/>
    <row r="7" spans="1:12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194</v>
      </c>
      <c r="G7" s="7" t="s">
        <v>31</v>
      </c>
      <c r="H7" s="7" t="s">
        <v>80</v>
      </c>
      <c r="I7" s="7" t="s">
        <v>49</v>
      </c>
      <c r="J7" s="7" t="s">
        <v>50</v>
      </c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 t="str">
        <v>כתבי אופציה בישראל</v>
      </c>
    </row>
    <row r="9" spans="1:12" ht="22.5">
      <c r="A9" s="15">
        <v>0</v>
      </c>
      <c r="B9" s="15">
        <v>0</v>
      </c>
      <c r="C9" s="15">
        <v>6.6799999999999997</v>
      </c>
      <c r="D9" s="16">
        <v>5057.5200000000004</v>
      </c>
      <c r="E9" s="15">
        <v>132</v>
      </c>
      <c r="F9" s="15" t="str">
        <v>30/10/13</v>
      </c>
      <c r="G9" s="15" t="s">
        <v>52</v>
      </c>
      <c r="H9" s="15" t="s">
        <v>109</v>
      </c>
      <c r="I9" s="15">
        <v>1253</v>
      </c>
      <c r="J9" s="15" t="str">
        <v>GMM -  אופציה על מניות דלתא- GMM CAPITAL LLC</v>
      </c>
    </row>
    <row r="10" spans="1:12" ht="22.5">
      <c r="A10" s="15">
        <v>0</v>
      </c>
      <c r="B10" s="15">
        <v>0</v>
      </c>
      <c r="C10" s="15">
        <v>2.3900000000000001</v>
      </c>
      <c r="D10" s="15">
        <v>15.390000000000001</v>
      </c>
      <c r="E10" s="16">
        <v>15538.75</v>
      </c>
      <c r="F10" s="15" t="s">
        <v>211</v>
      </c>
      <c r="G10" s="15" t="s">
        <v>52</v>
      </c>
      <c r="H10" s="15" t="s">
        <v>109</v>
      </c>
      <c r="I10" s="15">
        <v>1254</v>
      </c>
      <c r="J10" s="15" t="str">
        <v>אופציה על מניות קרדן נדלן- קרדן ישראל</v>
      </c>
    </row>
    <row r="11" spans="1:12" ht="33.75">
      <c r="A11" s="15">
        <v>0</v>
      </c>
      <c r="B11" s="15">
        <v>0</v>
      </c>
      <c r="C11" s="15">
        <v>10.59</v>
      </c>
      <c r="D11" s="16">
        <v>1299.99</v>
      </c>
      <c r="E11" s="15">
        <v>815</v>
      </c>
      <c r="F11" s="15" t="str">
        <v>25/01/15</v>
      </c>
      <c r="G11" s="15" t="s">
        <v>52</v>
      </c>
      <c r="H11" s="15" t="s">
        <v>101</v>
      </c>
      <c r="I11" s="15">
        <v>11109151</v>
      </c>
      <c r="J11" s="15" t="str">
        <v>אדמה אופציות לא סחירות- אדמה פתרונות לחקלאות בע"מ (מכתשים אגן)</v>
      </c>
    </row>
    <row r="12" spans="1:12" ht="22.5">
      <c r="A12" s="15">
        <v>0.01</v>
      </c>
      <c r="B12" s="15">
        <v>0</v>
      </c>
      <c r="C12" s="15">
        <v>34.189999999999998</v>
      </c>
      <c r="D12" s="15">
        <v>897.40999999999997</v>
      </c>
      <c r="E12" s="16">
        <v>3810</v>
      </c>
      <c r="F12" s="15" t="str">
        <v>27/08/13</v>
      </c>
      <c r="G12" s="15" t="s">
        <v>52</v>
      </c>
      <c r="H12" s="15" t="s">
        <v>152</v>
      </c>
      <c r="I12" s="15">
        <v>10905471</v>
      </c>
      <c r="J12" s="15" t="str">
        <v>שלאג אופציות לא סחירות- שלאג</v>
      </c>
    </row>
    <row r="13" spans="1:12">
      <c r="A13" s="14">
        <v>0.02</v>
      </c>
      <c r="B13" s="14"/>
      <c r="C13" s="14">
        <v>53.850000000000001</v>
      </c>
      <c r="D13" s="14"/>
      <c r="E13" s="17">
        <v>20295.75</v>
      </c>
      <c r="F13" s="14"/>
      <c r="G13" s="14"/>
      <c r="H13" s="14"/>
      <c r="I13" s="14"/>
      <c r="J13" s="14" t="str">
        <v>סה"כ כתבי אופציה בישראל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 t="s">
        <v>173</v>
      </c>
    </row>
    <row r="15" spans="1:12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/>
      <c r="G15" s="15">
        <v>0</v>
      </c>
      <c r="H15" s="15">
        <v>0</v>
      </c>
      <c r="I15" s="15">
        <v>0</v>
      </c>
      <c r="J15" s="15">
        <v>0</v>
      </c>
    </row>
    <row r="16" spans="1:12">
      <c r="A16" s="14">
        <v>0</v>
      </c>
      <c r="B16" s="14"/>
      <c r="C16" s="14">
        <v>0</v>
      </c>
      <c r="D16" s="14"/>
      <c r="E16" s="14">
        <v>0</v>
      </c>
      <c r="F16" s="14"/>
      <c r="G16" s="14"/>
      <c r="H16" s="14"/>
      <c r="I16" s="14"/>
      <c r="J16" s="14" t="s">
        <v>174</v>
      </c>
    </row>
    <row r="17" spans="1:12">
      <c r="A17" s="12">
        <v>0.02</v>
      </c>
      <c r="B17" s="12"/>
      <c r="C17" s="12">
        <v>53.850000000000001</v>
      </c>
      <c r="D17" s="12"/>
      <c r="E17" s="13">
        <v>20295.75</v>
      </c>
      <c r="F17" s="12"/>
      <c r="G17" s="12"/>
      <c r="H17" s="12"/>
      <c r="I17" s="12"/>
      <c r="J17" s="12" t="s">
        <v>175</v>
      </c>
    </row>
    <row r="18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20"/>
  <sheetViews>
    <sheetView topLeftCell="A4" workbookViewId="0" showGridLines="0">
      <selection activeCell="Q42" sqref="Q42"/>
    </sheetView>
  </sheetViews>
  <sheetFormatPr defaultRowHeight="12.75"/>
  <cols>
    <col min="1" max="2" style="1" width="21" customWidth="1"/>
    <col min="3" max="3" style="1" width="6.855469" customWidth="1"/>
    <col min="4" max="4" style="1" width="24.57031" bestFit="1" customWidth="1"/>
    <col min="5" max="16384" style="1"/>
  </cols>
  <sheetData>
    <row r="2" spans="1:4" customHeight="1" ht="25.15">
      <c r="A2" s="2" t="s">
        <v>30</v>
      </c>
    </row>
    <row r="3" spans="1:4" customHeight="1" ht="3.6"/>
    <row r="4" spans="1:4" customHeight="1" ht="61.15">
      <c r="A4" s="4" t="s">
        <v>2</v>
      </c>
      <c r="B4" s="5"/>
      <c r="C4" s="5"/>
      <c r="D4" s="3" t="s">
        <f>HYPERLINK("#'"&amp;גיליון1!$A$32&amp;"'!C6",גיליון1!$B$32)</f>
        <v>1</v>
      </c>
    </row>
    <row r="5" spans="1:4" customHeight="1" ht="2.85"/>
    <row r="6" spans="1:4" customHeight="1" ht="15.2"/>
    <row r="7" spans="1:4" customHeight="1" ht="43.15">
      <c r="A7" s="7" t="str">
        <v>שער</v>
      </c>
      <c r="B7" s="7" t="s">
        <v>31</v>
      </c>
    </row>
    <row r="8" spans="1:4">
      <c r="A8" s="8">
        <v>5.8799999999999999</v>
      </c>
      <c r="B8" s="8" t="s">
        <v>32</v>
      </c>
    </row>
    <row r="9" spans="1:4">
      <c r="A9" s="8">
        <v>3.98</v>
      </c>
      <c r="B9" s="8" t="s">
        <v>33</v>
      </c>
    </row>
    <row r="10" spans="1:4">
      <c r="A10" s="8">
        <v>4.2699999999999996</v>
      </c>
      <c r="B10" s="8" t="s">
        <v>34</v>
      </c>
    </row>
    <row r="11" spans="1:4">
      <c r="A11" s="8">
        <v>4.0899999999999999</v>
      </c>
      <c r="B11" s="8" t="s">
        <v>35</v>
      </c>
    </row>
    <row r="12" spans="1:4">
      <c r="A12" s="8">
        <v>3.1200000000000001</v>
      </c>
      <c r="B12" s="8" t="s">
        <v>36</v>
      </c>
    </row>
    <row r="13" spans="1:4">
      <c r="A13" s="8">
        <v>3.02</v>
      </c>
      <c r="B13" s="8" t="s">
        <v>37</v>
      </c>
    </row>
    <row r="14" spans="1:4">
      <c r="A14" s="8">
        <v>0.029999999999999999</v>
      </c>
      <c r="B14" s="8" t="s">
        <v>38</v>
      </c>
    </row>
    <row r="15" spans="1:4">
      <c r="A15" s="8">
        <v>1.24</v>
      </c>
      <c r="B15" s="8" t="s">
        <v>39</v>
      </c>
    </row>
    <row r="16" spans="1:4">
      <c r="A16" s="8">
        <v>0.51000000000000001</v>
      </c>
      <c r="B16" s="8" t="s">
        <v>40</v>
      </c>
    </row>
    <row r="17" spans="1:4">
      <c r="A17" s="8">
        <v>0.26000000000000001</v>
      </c>
      <c r="B17" s="8" t="s">
        <v>41</v>
      </c>
    </row>
    <row r="18" spans="1:4">
      <c r="A18" s="8">
        <v>0.48999999999999999</v>
      </c>
      <c r="B18" s="8" t="str">
        <v>כתר נורבגי </v>
      </c>
    </row>
    <row r="19" spans="1:4">
      <c r="A19" s="8">
        <v>0.070000000000000007</v>
      </c>
      <c r="B19" s="8" t="s">
        <v>42</v>
      </c>
    </row>
    <row r="20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C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3" t="s">
        <f>HYPERLINK("#'"&amp;גיליון1!$A$32&amp;"'!C6",גיליון1!$B$32)</f>
        <v>1</v>
      </c>
    </row>
    <row r="3" spans="1:12" customHeight="1" ht="3.6"/>
    <row r="4" spans="1:12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2" customHeight="1" ht="2.85"/>
    <row r="6" spans="1:12" customHeight="1" ht="15.2"/>
    <row r="7" spans="1:12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194</v>
      </c>
      <c r="G7" s="7" t="s">
        <v>31</v>
      </c>
      <c r="H7" s="7" t="s">
        <v>80</v>
      </c>
      <c r="I7" s="7" t="s">
        <v>49</v>
      </c>
      <c r="J7" s="7" t="s">
        <v>50</v>
      </c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 t="s">
        <v>51</v>
      </c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 t="s">
        <v>176</v>
      </c>
    </row>
    <row r="10" spans="1:12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/>
      <c r="G10" s="15">
        <v>0</v>
      </c>
      <c r="H10" s="15">
        <v>0</v>
      </c>
      <c r="I10" s="15">
        <v>0</v>
      </c>
      <c r="J10" s="15">
        <v>0</v>
      </c>
    </row>
    <row r="11" spans="1:12">
      <c r="A11" s="14">
        <v>0</v>
      </c>
      <c r="B11" s="14"/>
      <c r="C11" s="14">
        <v>0</v>
      </c>
      <c r="D11" s="14"/>
      <c r="E11" s="14">
        <v>0</v>
      </c>
      <c r="F11" s="14"/>
      <c r="G11" s="14"/>
      <c r="H11" s="14"/>
      <c r="I11" s="14"/>
      <c r="J11" s="14" t="s">
        <v>178</v>
      </c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 t="s">
        <v>179</v>
      </c>
    </row>
    <row r="13" spans="1:12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/>
      <c r="G13" s="15">
        <v>0</v>
      </c>
      <c r="H13" s="15">
        <v>0</v>
      </c>
      <c r="I13" s="15">
        <v>0</v>
      </c>
      <c r="J13" s="15">
        <v>0</v>
      </c>
    </row>
    <row r="14" spans="1:12">
      <c r="A14" s="14">
        <v>0</v>
      </c>
      <c r="B14" s="14"/>
      <c r="C14" s="14">
        <v>0</v>
      </c>
      <c r="D14" s="14"/>
      <c r="E14" s="14">
        <v>0</v>
      </c>
      <c r="F14" s="14"/>
      <c r="G14" s="14"/>
      <c r="H14" s="14"/>
      <c r="I14" s="14"/>
      <c r="J14" s="14" t="s">
        <v>180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 t="s">
        <v>223</v>
      </c>
    </row>
    <row r="16" spans="1:12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/>
      <c r="G16" s="15">
        <v>0</v>
      </c>
      <c r="H16" s="15">
        <v>0</v>
      </c>
      <c r="I16" s="15">
        <v>0</v>
      </c>
      <c r="J16" s="15">
        <v>0</v>
      </c>
    </row>
    <row r="17" spans="1:12">
      <c r="A17" s="14">
        <v>0</v>
      </c>
      <c r="B17" s="14"/>
      <c r="C17" s="14">
        <v>0</v>
      </c>
      <c r="D17" s="14"/>
      <c r="E17" s="14">
        <v>0</v>
      </c>
      <c r="F17" s="14"/>
      <c r="G17" s="14"/>
      <c r="H17" s="14"/>
      <c r="I17" s="14"/>
      <c r="J17" s="14" t="s">
        <v>224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 t="s">
        <v>181</v>
      </c>
    </row>
    <row r="19" spans="1:12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/>
      <c r="G19" s="15">
        <v>0</v>
      </c>
      <c r="H19" s="15">
        <v>0</v>
      </c>
      <c r="I19" s="15">
        <v>0</v>
      </c>
      <c r="J19" s="15">
        <v>0</v>
      </c>
    </row>
    <row r="20" spans="1:12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/>
      <c r="I20" s="14"/>
      <c r="J20" s="14" t="s">
        <v>182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 t="s">
        <v>163</v>
      </c>
    </row>
    <row r="22" spans="1:12">
      <c r="A22" s="15">
        <v>0</v>
      </c>
      <c r="B22" s="15">
        <v>0</v>
      </c>
      <c r="C22" s="15">
        <v>0</v>
      </c>
      <c r="D22" s="15">
        <v>0</v>
      </c>
      <c r="E22" s="15">
        <v>0</v>
      </c>
      <c r="F22" s="15"/>
      <c r="G22" s="15">
        <v>0</v>
      </c>
      <c r="H22" s="15">
        <v>0</v>
      </c>
      <c r="I22" s="15">
        <v>0</v>
      </c>
      <c r="J22" s="15">
        <v>0</v>
      </c>
    </row>
    <row r="23" spans="1:12">
      <c r="A23" s="14">
        <v>0</v>
      </c>
      <c r="B23" s="14"/>
      <c r="C23" s="14">
        <v>0</v>
      </c>
      <c r="D23" s="14"/>
      <c r="E23" s="14">
        <v>0</v>
      </c>
      <c r="F23" s="14"/>
      <c r="G23" s="14"/>
      <c r="H23" s="14"/>
      <c r="I23" s="14"/>
      <c r="J23" s="14" t="s">
        <v>164</v>
      </c>
    </row>
    <row r="24" spans="1:12">
      <c r="A24" s="14">
        <v>0</v>
      </c>
      <c r="B24" s="14"/>
      <c r="C24" s="14">
        <v>0</v>
      </c>
      <c r="D24" s="14"/>
      <c r="E24" s="14">
        <v>0</v>
      </c>
      <c r="F24" s="14"/>
      <c r="G24" s="14"/>
      <c r="H24" s="14"/>
      <c r="I24" s="14"/>
      <c r="J24" s="14" t="s">
        <v>61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 t="s">
        <v>62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 t="s">
        <v>176</v>
      </c>
    </row>
    <row r="27" spans="1:12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/>
      <c r="G27" s="15">
        <v>0</v>
      </c>
      <c r="H27" s="15">
        <v>0</v>
      </c>
      <c r="I27" s="15">
        <v>0</v>
      </c>
      <c r="J27" s="15">
        <v>0</v>
      </c>
    </row>
    <row r="28" spans="1:12">
      <c r="A28" s="14">
        <v>0</v>
      </c>
      <c r="B28" s="14"/>
      <c r="C28" s="14">
        <v>0</v>
      </c>
      <c r="D28" s="14"/>
      <c r="E28" s="14">
        <v>0</v>
      </c>
      <c r="F28" s="14"/>
      <c r="G28" s="14"/>
      <c r="H28" s="14"/>
      <c r="I28" s="14"/>
      <c r="J28" s="14" t="s">
        <v>178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 t="s">
        <v>31</v>
      </c>
    </row>
    <row r="30" spans="1:12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/>
      <c r="G30" s="15">
        <v>0</v>
      </c>
      <c r="H30" s="15">
        <v>0</v>
      </c>
      <c r="I30" s="15">
        <v>0</v>
      </c>
      <c r="J30" s="15">
        <v>0</v>
      </c>
    </row>
    <row r="31" spans="1:12">
      <c r="A31" s="14">
        <v>0</v>
      </c>
      <c r="B31" s="14"/>
      <c r="C31" s="14">
        <v>0</v>
      </c>
      <c r="D31" s="14"/>
      <c r="E31" s="14">
        <v>0</v>
      </c>
      <c r="F31" s="14"/>
      <c r="G31" s="14"/>
      <c r="H31" s="14"/>
      <c r="I31" s="14"/>
      <c r="J31" s="14" t="s">
        <v>184</v>
      </c>
    </row>
    <row r="32" spans="1:12">
      <c r="A32" s="14"/>
      <c r="B32" s="14"/>
      <c r="C32" s="14"/>
      <c r="D32" s="14"/>
      <c r="E32" s="14"/>
      <c r="F32" s="14"/>
      <c r="G32" s="14"/>
      <c r="H32" s="14"/>
      <c r="I32" s="14"/>
      <c r="J32" s="14" t="s">
        <v>181</v>
      </c>
    </row>
    <row r="33" spans="1:12">
      <c r="A33" s="15">
        <v>0</v>
      </c>
      <c r="B33" s="15">
        <v>0</v>
      </c>
      <c r="C33" s="15">
        <v>0</v>
      </c>
      <c r="D33" s="15">
        <v>0</v>
      </c>
      <c r="E33" s="15">
        <v>0</v>
      </c>
      <c r="F33" s="15"/>
      <c r="G33" s="15">
        <v>0</v>
      </c>
      <c r="H33" s="15">
        <v>0</v>
      </c>
      <c r="I33" s="15">
        <v>0</v>
      </c>
      <c r="J33" s="15">
        <v>0</v>
      </c>
    </row>
    <row r="34" spans="1:12">
      <c r="A34" s="14">
        <v>0</v>
      </c>
      <c r="B34" s="14"/>
      <c r="C34" s="14">
        <v>0</v>
      </c>
      <c r="D34" s="14"/>
      <c r="E34" s="14">
        <v>0</v>
      </c>
      <c r="F34" s="14"/>
      <c r="G34" s="14"/>
      <c r="H34" s="14"/>
      <c r="I34" s="14"/>
      <c r="J34" s="14" t="s">
        <v>182</v>
      </c>
    </row>
    <row r="35" spans="1:12">
      <c r="A35" s="14"/>
      <c r="B35" s="14"/>
      <c r="C35" s="14"/>
      <c r="D35" s="14"/>
      <c r="E35" s="14"/>
      <c r="F35" s="14"/>
      <c r="G35" s="14"/>
      <c r="H35" s="14"/>
      <c r="I35" s="14"/>
      <c r="J35" s="14" t="s">
        <v>185</v>
      </c>
    </row>
    <row r="36" spans="1:12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/>
      <c r="G36" s="15">
        <v>0</v>
      </c>
      <c r="H36" s="15">
        <v>0</v>
      </c>
      <c r="I36" s="15">
        <v>0</v>
      </c>
      <c r="J36" s="15">
        <v>0</v>
      </c>
    </row>
    <row r="37" spans="1:12">
      <c r="A37" s="14">
        <v>0</v>
      </c>
      <c r="B37" s="14"/>
      <c r="C37" s="14">
        <v>0</v>
      </c>
      <c r="D37" s="14"/>
      <c r="E37" s="14">
        <v>0</v>
      </c>
      <c r="F37" s="14"/>
      <c r="G37" s="14"/>
      <c r="H37" s="14"/>
      <c r="I37" s="14"/>
      <c r="J37" s="14" t="s">
        <v>186</v>
      </c>
    </row>
    <row r="38" spans="1:12">
      <c r="A38" s="14"/>
      <c r="B38" s="14"/>
      <c r="C38" s="14"/>
      <c r="D38" s="14"/>
      <c r="E38" s="14"/>
      <c r="F38" s="14"/>
      <c r="G38" s="14"/>
      <c r="H38" s="14"/>
      <c r="I38" s="14"/>
      <c r="J38" s="14" t="s">
        <v>163</v>
      </c>
    </row>
    <row r="39" spans="1:12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/>
      <c r="G39" s="15">
        <v>0</v>
      </c>
      <c r="H39" s="15">
        <v>0</v>
      </c>
      <c r="I39" s="15">
        <v>0</v>
      </c>
      <c r="J39" s="15">
        <v>0</v>
      </c>
    </row>
    <row r="40" spans="1:12">
      <c r="A40" s="14">
        <v>0</v>
      </c>
      <c r="B40" s="14"/>
      <c r="C40" s="14">
        <v>0</v>
      </c>
      <c r="D40" s="14"/>
      <c r="E40" s="14">
        <v>0</v>
      </c>
      <c r="F40" s="14"/>
      <c r="G40" s="14"/>
      <c r="H40" s="14"/>
      <c r="I40" s="14"/>
      <c r="J40" s="14" t="s">
        <v>164</v>
      </c>
    </row>
    <row r="41" spans="1:12">
      <c r="A41" s="14">
        <v>0</v>
      </c>
      <c r="B41" s="14"/>
      <c r="C41" s="14">
        <v>0</v>
      </c>
      <c r="D41" s="14"/>
      <c r="E41" s="14">
        <v>0</v>
      </c>
      <c r="F41" s="14"/>
      <c r="G41" s="14"/>
      <c r="H41" s="14"/>
      <c r="I41" s="14"/>
      <c r="J41" s="14" t="s">
        <v>63</v>
      </c>
    </row>
    <row r="42" spans="1:12">
      <c r="A42" s="12">
        <v>0</v>
      </c>
      <c r="B42" s="12"/>
      <c r="C42" s="12">
        <v>0</v>
      </c>
      <c r="D42" s="12"/>
      <c r="E42" s="12">
        <v>0</v>
      </c>
      <c r="F42" s="12"/>
      <c r="G42" s="12"/>
      <c r="H42" s="12"/>
      <c r="I42" s="12"/>
      <c r="J42" s="12" t="s">
        <v>187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97"/>
  <sheetViews>
    <sheetView topLeftCell="A37" workbookViewId="0" showGridLines="0">
      <selection activeCell="Q42" sqref="Q4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44</v>
      </c>
      <c r="C7" s="7" t="s">
        <v>66</v>
      </c>
      <c r="D7" s="7" t="s">
        <v>67</v>
      </c>
      <c r="E7" s="7" t="s">
        <v>194</v>
      </c>
      <c r="F7" s="7" t="s">
        <v>31</v>
      </c>
      <c r="G7" s="7" t="s">
        <v>80</v>
      </c>
      <c r="H7" s="7" t="s">
        <v>49</v>
      </c>
      <c r="I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51</v>
      </c>
    </row>
    <row r="9" spans="1:11">
      <c r="A9" s="14"/>
      <c r="B9" s="14"/>
      <c r="C9" s="14"/>
      <c r="D9" s="14"/>
      <c r="E9" s="14"/>
      <c r="F9" s="14"/>
      <c r="G9" s="14"/>
      <c r="H9" s="14"/>
      <c r="I9" s="14" t="s">
        <v>176</v>
      </c>
    </row>
    <row r="10" spans="1:11">
      <c r="A10" s="15">
        <v>0</v>
      </c>
      <c r="B10" s="15">
        <v>0</v>
      </c>
      <c r="C10" s="15">
        <v>0</v>
      </c>
      <c r="D10" s="15">
        <v>0</v>
      </c>
      <c r="E10" s="15"/>
      <c r="F10" s="15">
        <v>0</v>
      </c>
      <c r="G10" s="15">
        <v>0</v>
      </c>
      <c r="H10" s="15">
        <v>0</v>
      </c>
      <c r="I10" s="15">
        <v>0</v>
      </c>
    </row>
    <row r="11" spans="1:11">
      <c r="A11" s="14">
        <v>0</v>
      </c>
      <c r="B11" s="14">
        <v>0</v>
      </c>
      <c r="C11" s="14"/>
      <c r="D11" s="14">
        <v>0</v>
      </c>
      <c r="E11" s="14"/>
      <c r="F11" s="14"/>
      <c r="G11" s="14"/>
      <c r="H11" s="14"/>
      <c r="I11" s="14" t="s">
        <v>178</v>
      </c>
    </row>
    <row r="12" spans="1:11">
      <c r="A12" s="14"/>
      <c r="B12" s="14"/>
      <c r="C12" s="14"/>
      <c r="D12" s="14"/>
      <c r="E12" s="14"/>
      <c r="F12" s="14"/>
      <c r="G12" s="14"/>
      <c r="H12" s="14"/>
      <c r="I12" s="14" t="s">
        <v>179</v>
      </c>
    </row>
    <row r="13" spans="1:11" ht="22.5">
      <c r="A13" s="15">
        <v>-0.02</v>
      </c>
      <c r="B13" s="15">
        <v>-55.780000000000001</v>
      </c>
      <c r="C13" s="15">
        <v>100</v>
      </c>
      <c r="D13" s="16">
        <v>-55780.019999999997</v>
      </c>
      <c r="E13" s="15" t="s">
        <v>225</v>
      </c>
      <c r="F13" s="15" t="s">
        <v>33</v>
      </c>
      <c r="G13" s="15" t="s">
        <v>177</v>
      </c>
      <c r="H13" s="15">
        <v>98220083</v>
      </c>
      <c r="I13" s="15" t="str">
        <v>דולר שקל 3.883 30.04.2015- בנק U-BANK</v>
      </c>
    </row>
    <row r="14" spans="1:11" ht="22.5">
      <c r="A14" s="15">
        <v>-0.02</v>
      </c>
      <c r="B14" s="15">
        <v>-46.479999999999997</v>
      </c>
      <c r="C14" s="15">
        <v>100</v>
      </c>
      <c r="D14" s="16">
        <v>-46483.379999999997</v>
      </c>
      <c r="E14" s="15" t="s">
        <v>225</v>
      </c>
      <c r="F14" s="15" t="s">
        <v>33</v>
      </c>
      <c r="G14" s="15" t="s">
        <v>177</v>
      </c>
      <c r="H14" s="15">
        <v>98220075</v>
      </c>
      <c r="I14" s="15" t="str">
        <v>דולר שקל 3.9319 30.04.2015- בנק U-BANK</v>
      </c>
    </row>
    <row r="15" spans="1:11" ht="22.5">
      <c r="A15" s="15">
        <v>0.02</v>
      </c>
      <c r="B15" s="15">
        <v>54.43</v>
      </c>
      <c r="C15" s="15">
        <v>100.02</v>
      </c>
      <c r="D15" s="16">
        <v>54420.550000000003</v>
      </c>
      <c r="E15" s="15" t="s">
        <v>225</v>
      </c>
      <c r="F15" s="15" t="s">
        <v>52</v>
      </c>
      <c r="G15" s="15" t="s">
        <v>177</v>
      </c>
      <c r="H15" s="15">
        <v>98210083</v>
      </c>
      <c r="I15" s="15" t="str">
        <v>שקל דולר 3.883 30.04.2015- בנק U-BANK</v>
      </c>
    </row>
    <row r="16" spans="1:11" ht="22.5">
      <c r="A16" s="15">
        <v>0.02</v>
      </c>
      <c r="B16" s="15">
        <v>46.009999999999998</v>
      </c>
      <c r="C16" s="15">
        <v>100.2</v>
      </c>
      <c r="D16" s="16">
        <v>45921.580000000002</v>
      </c>
      <c r="E16" s="15" t="s">
        <v>225</v>
      </c>
      <c r="F16" s="15" t="s">
        <v>52</v>
      </c>
      <c r="G16" s="15" t="s">
        <v>177</v>
      </c>
      <c r="H16" s="15">
        <v>98210079</v>
      </c>
      <c r="I16" s="15" t="str">
        <v>שקל דולר 3.9319 30.04.2015- בנק U-BANK</v>
      </c>
    </row>
    <row r="17" spans="1:11" ht="22.5">
      <c r="A17" s="15">
        <v>-0.070000000000000007</v>
      </c>
      <c r="B17" s="15">
        <v>-185.12</v>
      </c>
      <c r="C17" s="15">
        <v>100</v>
      </c>
      <c r="D17" s="16">
        <v>-185118.20000000001</v>
      </c>
      <c r="E17" s="15" t="s">
        <v>226</v>
      </c>
      <c r="F17" s="15" t="s">
        <v>33</v>
      </c>
      <c r="G17" s="15" t="s">
        <v>177</v>
      </c>
      <c r="H17" s="15">
        <v>90856</v>
      </c>
      <c r="I17" s="15" t="str">
        <v>דולר שח 4.0113 30.4.15- בנק הפועלים</v>
      </c>
    </row>
    <row r="18" spans="1:11" ht="22.5">
      <c r="A18" s="15">
        <v>-0.29999999999999999</v>
      </c>
      <c r="B18" s="15">
        <v>-796</v>
      </c>
      <c r="C18" s="15">
        <v>100</v>
      </c>
      <c r="D18" s="16">
        <v>-796000</v>
      </c>
      <c r="E18" s="15" t="s">
        <v>227</v>
      </c>
      <c r="F18" s="15" t="s">
        <v>33</v>
      </c>
      <c r="G18" s="15" t="s">
        <v>177</v>
      </c>
      <c r="H18" s="15">
        <v>90855957</v>
      </c>
      <c r="I18" s="15" t="str">
        <v>דולר שקל 3.931 30.04.2015- בנק הפועלים</v>
      </c>
    </row>
    <row r="19" spans="1:11">
      <c r="A19" s="15">
        <v>-0.029999999999999999</v>
      </c>
      <c r="B19" s="15">
        <v>-79.510000000000005</v>
      </c>
      <c r="C19" s="15">
        <v>100</v>
      </c>
      <c r="D19" s="16">
        <v>-79507.779999999999</v>
      </c>
      <c r="E19" s="15" t="s">
        <v>226</v>
      </c>
      <c r="F19" s="15" t="s">
        <v>34</v>
      </c>
      <c r="G19" s="15" t="s">
        <v>177</v>
      </c>
      <c r="H19" s="15">
        <v>9875</v>
      </c>
      <c r="I19" s="15" t="str">
        <v>יורו שח 4.28 27.5.15- בנק הפועלים</v>
      </c>
    </row>
    <row r="20" spans="1:11" ht="22.5">
      <c r="A20" s="15">
        <v>-0.050000000000000003</v>
      </c>
      <c r="B20" s="15">
        <v>-139.13999999999999</v>
      </c>
      <c r="C20" s="15">
        <v>100</v>
      </c>
      <c r="D20" s="16">
        <v>-139138.66</v>
      </c>
      <c r="E20" s="15" t="s">
        <v>225</v>
      </c>
      <c r="F20" s="15" t="s">
        <v>34</v>
      </c>
      <c r="G20" s="15" t="s">
        <v>177</v>
      </c>
      <c r="H20" s="15">
        <v>98210113</v>
      </c>
      <c r="I20" s="15" t="str">
        <v>יורו שקל 4.4685 27.05.2015- בנק הפועלים</v>
      </c>
    </row>
    <row r="21" spans="1:11" ht="22.5">
      <c r="A21" s="15">
        <v>0.13</v>
      </c>
      <c r="B21" s="15">
        <v>341.88</v>
      </c>
      <c r="C21" s="15">
        <v>100</v>
      </c>
      <c r="D21" s="16">
        <v>341880</v>
      </c>
      <c r="E21" s="15" t="s">
        <v>228</v>
      </c>
      <c r="F21" s="15" t="s">
        <v>34</v>
      </c>
      <c r="G21" s="15" t="s">
        <v>177</v>
      </c>
      <c r="H21" s="15">
        <v>98210112</v>
      </c>
      <c r="I21" s="15" t="str">
        <v>יורו שקל 4.5804 27.5.2015- בנק הפועלים</v>
      </c>
    </row>
    <row r="22" spans="1:11" ht="22.5">
      <c r="A22" s="15">
        <v>-0.029999999999999999</v>
      </c>
      <c r="B22" s="15">
        <v>-75.609999999999999</v>
      </c>
      <c r="C22" s="15">
        <v>99.989999999999995</v>
      </c>
      <c r="D22" s="16">
        <v>-75620.309999999998</v>
      </c>
      <c r="E22" s="15" t="s">
        <v>226</v>
      </c>
      <c r="F22" s="15" t="s">
        <v>38</v>
      </c>
      <c r="G22" s="15" t="s">
        <v>177</v>
      </c>
      <c r="H22" s="15">
        <v>9877</v>
      </c>
      <c r="I22" s="15" t="str">
        <v>יין שח 3.3257 25.6.15- בנק הפועלים</v>
      </c>
    </row>
    <row r="23" spans="1:11" ht="22.5">
      <c r="A23" s="15">
        <v>-0.029999999999999999</v>
      </c>
      <c r="B23" s="15">
        <v>-82.069999999999993</v>
      </c>
      <c r="C23" s="15">
        <v>100</v>
      </c>
      <c r="D23" s="16">
        <v>-82065.479999999996</v>
      </c>
      <c r="E23" s="15" t="s">
        <v>226</v>
      </c>
      <c r="F23" s="15" t="s">
        <v>32</v>
      </c>
      <c r="G23" s="15" t="s">
        <v>177</v>
      </c>
      <c r="H23" s="15">
        <v>9801</v>
      </c>
      <c r="I23" s="15" t="str">
        <v>לישט שח 5.8948 25.6.15- בנק הפועלים</v>
      </c>
    </row>
    <row r="24" spans="1:11" ht="22.5">
      <c r="A24" s="15">
        <v>0.070000000000000007</v>
      </c>
      <c r="B24" s="15">
        <v>186.59</v>
      </c>
      <c r="C24" s="15">
        <v>100.01000000000001</v>
      </c>
      <c r="D24" s="16">
        <v>186574.01999999999</v>
      </c>
      <c r="E24" s="15" t="s">
        <v>226</v>
      </c>
      <c r="F24" s="15" t="s">
        <v>52</v>
      </c>
      <c r="G24" s="15" t="s">
        <v>177</v>
      </c>
      <c r="H24" s="15">
        <v>90857</v>
      </c>
      <c r="I24" s="15" t="str">
        <v>שח דולר 4.0113 30.4.14- בנק הפועלים</v>
      </c>
    </row>
    <row r="25" spans="1:11">
      <c r="A25" s="15">
        <v>0.029999999999999999</v>
      </c>
      <c r="B25" s="15">
        <v>79.590000000000003</v>
      </c>
      <c r="C25" s="15">
        <v>99.950000000000003</v>
      </c>
      <c r="D25" s="16">
        <v>79628.720000000001</v>
      </c>
      <c r="E25" s="15" t="s">
        <v>226</v>
      </c>
      <c r="F25" s="15" t="s">
        <v>52</v>
      </c>
      <c r="G25" s="15" t="s">
        <v>177</v>
      </c>
      <c r="H25" s="15">
        <v>9876</v>
      </c>
      <c r="I25" s="15" t="str">
        <v>שח יורו 4.28 27.5.15- בנק הפועלים</v>
      </c>
    </row>
    <row r="26" spans="1:11" ht="22.5">
      <c r="A26" s="15">
        <v>0.029999999999999999</v>
      </c>
      <c r="B26" s="15">
        <v>75.799999999999997</v>
      </c>
      <c r="C26" s="15">
        <v>100</v>
      </c>
      <c r="D26" s="16">
        <v>75795.809999999998</v>
      </c>
      <c r="E26" s="15" t="s">
        <v>226</v>
      </c>
      <c r="F26" s="15" t="s">
        <v>52</v>
      </c>
      <c r="G26" s="15" t="s">
        <v>177</v>
      </c>
      <c r="H26" s="15">
        <v>9878</v>
      </c>
      <c r="I26" s="15" t="str">
        <v>שח יין 3.3257 25.6.15- בנק הפועלים</v>
      </c>
    </row>
    <row r="27" spans="1:11" ht="22.5">
      <c r="A27" s="15">
        <v>0.029999999999999999</v>
      </c>
      <c r="B27" s="15">
        <v>82.359999999999999</v>
      </c>
      <c r="C27" s="15">
        <v>100.13</v>
      </c>
      <c r="D27" s="16">
        <v>82253.869999999995</v>
      </c>
      <c r="E27" s="15" t="s">
        <v>226</v>
      </c>
      <c r="F27" s="15" t="s">
        <v>52</v>
      </c>
      <c r="G27" s="15" t="s">
        <v>177</v>
      </c>
      <c r="H27" s="15">
        <v>9802</v>
      </c>
      <c r="I27" s="15" t="str">
        <v>שח לישט 5.8948 25.6.15- בנק הפועלים</v>
      </c>
    </row>
    <row r="28" spans="1:11">
      <c r="A28" s="15">
        <v>0</v>
      </c>
      <c r="B28" s="15">
        <v>5.8899999999999997</v>
      </c>
      <c r="C28" s="15">
        <v>100</v>
      </c>
      <c r="D28" s="16">
        <v>5888.4099999999999</v>
      </c>
      <c r="E28" s="15" t="str">
        <v>30/06/10</v>
      </c>
      <c r="F28" s="15" t="s">
        <v>52</v>
      </c>
      <c r="G28" s="15" t="s">
        <v>177</v>
      </c>
      <c r="H28" s="15">
        <v>28210042</v>
      </c>
      <c r="I28" s="15" t="str">
        <v>שקל דולר 3.8621 26.02.201</v>
      </c>
    </row>
    <row r="29" spans="1:11" ht="22.5">
      <c r="A29" s="15">
        <v>0.29999999999999999</v>
      </c>
      <c r="B29" s="15">
        <v>786.26999999999998</v>
      </c>
      <c r="C29" s="15">
        <v>100.01000000000001</v>
      </c>
      <c r="D29" s="16">
        <v>786200</v>
      </c>
      <c r="E29" s="15" t="s">
        <v>227</v>
      </c>
      <c r="F29" s="15" t="s">
        <v>52</v>
      </c>
      <c r="G29" s="15" t="s">
        <v>177</v>
      </c>
      <c r="H29" s="15">
        <v>90856074</v>
      </c>
      <c r="I29" s="15" t="str">
        <v>שקל דולר 3.931 30.04.2015- בנק הפועלים</v>
      </c>
    </row>
    <row r="30" spans="1:11" ht="22.5">
      <c r="A30" s="15">
        <v>0.059999999999999998</v>
      </c>
      <c r="B30" s="15">
        <v>145.43000000000001</v>
      </c>
      <c r="C30" s="15">
        <v>99.959999999999994</v>
      </c>
      <c r="D30" s="16">
        <v>145487.54000000001</v>
      </c>
      <c r="E30" s="15" t="s">
        <v>225</v>
      </c>
      <c r="F30" s="15" t="s">
        <v>52</v>
      </c>
      <c r="G30" s="15" t="s">
        <v>177</v>
      </c>
      <c r="H30" s="15">
        <v>98220121</v>
      </c>
      <c r="I30" s="15" t="str">
        <v>שקל יורו 4.4685 27.05.2015- בנק הפועלים</v>
      </c>
    </row>
    <row r="31" spans="1:11" ht="22.5">
      <c r="A31" s="15">
        <v>-0.14000000000000001</v>
      </c>
      <c r="B31" s="15">
        <v>-366.39999999999998</v>
      </c>
      <c r="C31" s="15">
        <v>99.989999999999995</v>
      </c>
      <c r="D31" s="16">
        <v>-366432</v>
      </c>
      <c r="E31" s="15" t="s">
        <v>228</v>
      </c>
      <c r="F31" s="15" t="s">
        <v>52</v>
      </c>
      <c r="G31" s="15" t="s">
        <v>177</v>
      </c>
      <c r="H31" s="15">
        <v>98220120</v>
      </c>
      <c r="I31" s="15" t="str">
        <v>שקל יורו 4.5804 27.05.2015- בנק הפועלים</v>
      </c>
    </row>
    <row r="32" spans="1:11">
      <c r="A32" s="15">
        <v>-0.11</v>
      </c>
      <c r="B32" s="15">
        <v>-277.68000000000001</v>
      </c>
      <c r="C32" s="15">
        <v>100</v>
      </c>
      <c r="D32" s="16">
        <v>-277677.28000000003</v>
      </c>
      <c r="E32" s="15" t="s">
        <v>225</v>
      </c>
      <c r="F32" s="15" t="s">
        <v>33</v>
      </c>
      <c r="G32" s="15" t="s">
        <v>177</v>
      </c>
      <c r="H32" s="15">
        <v>2821057</v>
      </c>
      <c r="I32" s="15" t="str">
        <v>דולר שח 3.9376 30.4.15- בנק לאומי</v>
      </c>
    </row>
    <row r="33" spans="1:11">
      <c r="A33" s="15">
        <v>-0.070000000000000007</v>
      </c>
      <c r="B33" s="15">
        <v>-185.12</v>
      </c>
      <c r="C33" s="15">
        <v>100</v>
      </c>
      <c r="D33" s="16">
        <v>-185118.20000000001</v>
      </c>
      <c r="E33" s="15" t="s">
        <v>226</v>
      </c>
      <c r="F33" s="15" t="s">
        <v>33</v>
      </c>
      <c r="G33" s="15" t="s">
        <v>177</v>
      </c>
      <c r="H33" s="15">
        <v>20566</v>
      </c>
      <c r="I33" s="15" t="str">
        <v>דולר שח 4.0075 30.4.15- בנק לאומי</v>
      </c>
    </row>
    <row r="34" spans="1:11">
      <c r="A34" s="15">
        <v>-0.059999999999999998</v>
      </c>
      <c r="B34" s="15">
        <v>-148.09</v>
      </c>
      <c r="C34" s="15">
        <v>100</v>
      </c>
      <c r="D34" s="16">
        <v>-148094.53</v>
      </c>
      <c r="E34" s="15" t="s">
        <v>226</v>
      </c>
      <c r="F34" s="15" t="s">
        <v>33</v>
      </c>
      <c r="G34" s="15" t="s">
        <v>177</v>
      </c>
      <c r="H34" s="15">
        <v>9756</v>
      </c>
      <c r="I34" s="15" t="str">
        <v>דולר שח 4.0274 30.4.15- בנק לאומי</v>
      </c>
    </row>
    <row r="35" spans="1:11">
      <c r="A35" s="15">
        <v>-0.040000000000000001</v>
      </c>
      <c r="B35" s="15">
        <v>-99.379999999999995</v>
      </c>
      <c r="C35" s="15">
        <v>100</v>
      </c>
      <c r="D35" s="16">
        <v>-99384.729999999996</v>
      </c>
      <c r="E35" s="15" t="s">
        <v>226</v>
      </c>
      <c r="F35" s="15" t="s">
        <v>34</v>
      </c>
      <c r="G35" s="15" t="s">
        <v>177</v>
      </c>
      <c r="H35" s="15">
        <v>20568</v>
      </c>
      <c r="I35" s="15" t="str">
        <v>יורו שח 4.248 27.5.15- בנק לאומי</v>
      </c>
    </row>
    <row r="36" spans="1:11">
      <c r="A36" s="15">
        <v>-0.080000000000000002</v>
      </c>
      <c r="B36" s="15">
        <v>-198.77000000000001</v>
      </c>
      <c r="C36" s="15">
        <v>100</v>
      </c>
      <c r="D36" s="16">
        <v>-198769.5</v>
      </c>
      <c r="E36" s="15" t="s">
        <v>225</v>
      </c>
      <c r="F36" s="15" t="s">
        <v>34</v>
      </c>
      <c r="G36" s="15" t="s">
        <v>177</v>
      </c>
      <c r="H36" s="15">
        <v>98230014</v>
      </c>
      <c r="I36" s="15" t="str">
        <v>יורו שקל 4.4 27.05.2015- בנק לאומי</v>
      </c>
    </row>
    <row r="37" spans="1:11">
      <c r="A37" s="15">
        <v>-0.050000000000000003</v>
      </c>
      <c r="B37" s="15">
        <v>-136.78</v>
      </c>
      <c r="C37" s="15">
        <v>100</v>
      </c>
      <c r="D37" s="16">
        <v>-136775.81</v>
      </c>
      <c r="E37" s="15" t="s">
        <v>226</v>
      </c>
      <c r="F37" s="15" t="s">
        <v>32</v>
      </c>
      <c r="G37" s="15" t="s">
        <v>177</v>
      </c>
      <c r="H37" s="15">
        <v>9845</v>
      </c>
      <c r="I37" s="15" t="str">
        <v>לישט שח 5.9 25.6.15- בנק לאומי</v>
      </c>
    </row>
    <row r="38" spans="1:11">
      <c r="A38" s="15">
        <v>0.10000000000000001</v>
      </c>
      <c r="B38" s="15">
        <v>274.82999999999998</v>
      </c>
      <c r="C38" s="15">
        <v>100.04000000000001</v>
      </c>
      <c r="D38" s="16">
        <v>274719.09999999998</v>
      </c>
      <c r="E38" s="15" t="s">
        <v>225</v>
      </c>
      <c r="F38" s="15" t="s">
        <v>52</v>
      </c>
      <c r="G38" s="15" t="s">
        <v>177</v>
      </c>
      <c r="H38" s="15">
        <v>2821058</v>
      </c>
      <c r="I38" s="15" t="str">
        <v>שח דולר 3.9376 30.4.15- בנק לאומי</v>
      </c>
    </row>
    <row r="39" spans="1:11">
      <c r="A39" s="15">
        <v>0.070000000000000007</v>
      </c>
      <c r="B39" s="15">
        <v>186.41999999999999</v>
      </c>
      <c r="C39" s="15">
        <v>100.01000000000001</v>
      </c>
      <c r="D39" s="16">
        <v>186397.26999999999</v>
      </c>
      <c r="E39" s="15" t="s">
        <v>226</v>
      </c>
      <c r="F39" s="15" t="s">
        <v>52</v>
      </c>
      <c r="G39" s="15" t="s">
        <v>177</v>
      </c>
      <c r="H39" s="15">
        <v>20567</v>
      </c>
      <c r="I39" s="15" t="str">
        <v>שח דולר 4.0075 30.4.15- בנק לאומי</v>
      </c>
    </row>
    <row r="40" spans="1:11">
      <c r="A40" s="15">
        <v>0.059999999999999998</v>
      </c>
      <c r="B40" s="15">
        <v>149.90000000000001</v>
      </c>
      <c r="C40" s="15">
        <v>100.03</v>
      </c>
      <c r="D40" s="16">
        <v>149858.29000000001</v>
      </c>
      <c r="E40" s="15" t="s">
        <v>226</v>
      </c>
      <c r="F40" s="15" t="s">
        <v>52</v>
      </c>
      <c r="G40" s="15" t="s">
        <v>177</v>
      </c>
      <c r="H40" s="15">
        <v>9757</v>
      </c>
      <c r="I40" s="15" t="str">
        <v>שח דולר 4.0274 30.4.15- בנק לאומי</v>
      </c>
    </row>
    <row r="41" spans="1:11">
      <c r="A41" s="15">
        <v>0.040000000000000001</v>
      </c>
      <c r="B41" s="15">
        <v>98.790000000000006</v>
      </c>
      <c r="C41" s="15">
        <v>99.950000000000003</v>
      </c>
      <c r="D41" s="16">
        <v>98838.229999999996</v>
      </c>
      <c r="E41" s="15" t="s">
        <v>226</v>
      </c>
      <c r="F41" s="15" t="s">
        <v>52</v>
      </c>
      <c r="G41" s="15" t="s">
        <v>177</v>
      </c>
      <c r="H41" s="15">
        <v>20569</v>
      </c>
      <c r="I41" s="15" t="str">
        <v>שח יורו 4.248 27.5.15- בנק לאומי</v>
      </c>
    </row>
    <row r="42" spans="1:11">
      <c r="A42" s="15">
        <v>0.050000000000000003</v>
      </c>
      <c r="B42" s="15">
        <v>137.38999999999999</v>
      </c>
      <c r="C42" s="15">
        <v>100.13</v>
      </c>
      <c r="D42" s="16">
        <v>137210.70999999999</v>
      </c>
      <c r="E42" s="15" t="s">
        <v>226</v>
      </c>
      <c r="F42" s="15" t="s">
        <v>52</v>
      </c>
      <c r="G42" s="15" t="s">
        <v>177</v>
      </c>
      <c r="H42" s="15">
        <v>9846</v>
      </c>
      <c r="I42" s="15" t="str">
        <v>שח לישט 5.9 25.6.15- בנק לאומי</v>
      </c>
    </row>
    <row r="43" spans="1:11">
      <c r="A43" s="15">
        <v>0.080000000000000002</v>
      </c>
      <c r="B43" s="15">
        <v>204.49000000000001</v>
      </c>
      <c r="C43" s="15">
        <v>99.920000000000002</v>
      </c>
      <c r="D43" s="16">
        <v>204653.26999999999</v>
      </c>
      <c r="E43" s="15" t="s">
        <v>225</v>
      </c>
      <c r="F43" s="15" t="s">
        <v>52</v>
      </c>
      <c r="G43" s="15" t="s">
        <v>177</v>
      </c>
      <c r="H43" s="15">
        <v>98210096</v>
      </c>
      <c r="I43" s="15" t="str">
        <v>שקל יורו 4.4 27.05.2015- בנק לאומי</v>
      </c>
    </row>
    <row r="44" spans="1:11">
      <c r="A44" s="14">
        <v>-0.01</v>
      </c>
      <c r="B44" s="14">
        <v>-15.85</v>
      </c>
      <c r="C44" s="14"/>
      <c r="D44" s="17">
        <v>-16238.51</v>
      </c>
      <c r="E44" s="14"/>
      <c r="F44" s="14"/>
      <c r="G44" s="14"/>
      <c r="H44" s="14"/>
      <c r="I44" s="14" t="s">
        <v>180</v>
      </c>
    </row>
    <row r="45" spans="1:11">
      <c r="A45" s="14"/>
      <c r="B45" s="14"/>
      <c r="C45" s="14"/>
      <c r="D45" s="14"/>
      <c r="E45" s="14"/>
      <c r="F45" s="14"/>
      <c r="G45" s="14"/>
      <c r="H45" s="14"/>
      <c r="I45" s="14" t="s">
        <v>223</v>
      </c>
    </row>
    <row r="46" spans="1:11" ht="22.5">
      <c r="A46" s="15">
        <v>0.14999999999999999</v>
      </c>
      <c r="B46" s="15">
        <v>392.87</v>
      </c>
      <c r="C46" s="15">
        <v>99.890000000000001</v>
      </c>
      <c r="D46" s="16">
        <v>393302.09000000003</v>
      </c>
      <c r="E46" s="15" t="s">
        <v>226</v>
      </c>
      <c r="F46" s="15" t="s">
        <v>33</v>
      </c>
      <c r="G46" s="15" t="s">
        <v>177</v>
      </c>
      <c r="H46" s="15">
        <v>9828</v>
      </c>
      <c r="I46" s="15" t="str">
        <v>דולר יורו 1.0623 25.6.15- בנק הפועלים</v>
      </c>
    </row>
    <row r="47" spans="1:11" ht="22.5">
      <c r="A47" s="15">
        <v>0.10000000000000001</v>
      </c>
      <c r="B47" s="15">
        <v>275.05000000000001</v>
      </c>
      <c r="C47" s="15">
        <v>98.370000000000005</v>
      </c>
      <c r="D47" s="16">
        <v>279610.56</v>
      </c>
      <c r="E47" s="15" t="s">
        <v>226</v>
      </c>
      <c r="F47" s="15" t="s">
        <v>33</v>
      </c>
      <c r="G47" s="15" t="s">
        <v>177</v>
      </c>
      <c r="H47" s="15">
        <v>9873</v>
      </c>
      <c r="I47" s="15" t="str">
        <v>דולר לישט 1.46645 25.6.15- בנק הפועלים</v>
      </c>
    </row>
    <row r="48" spans="1:11" ht="22.5">
      <c r="A48" s="15">
        <v>0.080000000000000002</v>
      </c>
      <c r="B48" s="15">
        <v>204.47999999999999</v>
      </c>
      <c r="C48" s="15">
        <v>98.879999999999995</v>
      </c>
      <c r="D48" s="16">
        <v>206799.95000000001</v>
      </c>
      <c r="E48" s="15" t="s">
        <v>225</v>
      </c>
      <c r="F48" s="15" t="s">
        <v>36</v>
      </c>
      <c r="G48" s="15" t="s">
        <v>177</v>
      </c>
      <c r="H48" s="15">
        <v>90877526</v>
      </c>
      <c r="I48" s="15" t="str">
        <v>דולר קנדי יורו 1.42697 05.05.2015- בנק הפועלים</v>
      </c>
    </row>
    <row r="49" spans="1:11" ht="22.5">
      <c r="A49" s="15">
        <v>-0.14999999999999999</v>
      </c>
      <c r="B49" s="15">
        <v>-397.54000000000002</v>
      </c>
      <c r="C49" s="15">
        <v>100</v>
      </c>
      <c r="D49" s="16">
        <v>-397538.96000000002</v>
      </c>
      <c r="E49" s="15" t="s">
        <v>226</v>
      </c>
      <c r="F49" s="15" t="s">
        <v>34</v>
      </c>
      <c r="G49" s="15" t="s">
        <v>177</v>
      </c>
      <c r="H49" s="15">
        <v>9827</v>
      </c>
      <c r="I49" s="15" t="str">
        <v>יורו דולר 1.0623 25.6.15- בנק הפועלים</v>
      </c>
    </row>
    <row r="50" spans="1:11" ht="22.5">
      <c r="A50" s="15">
        <v>-0.080000000000000002</v>
      </c>
      <c r="B50" s="15">
        <v>-198.77000000000001</v>
      </c>
      <c r="C50" s="15">
        <v>100</v>
      </c>
      <c r="D50" s="16">
        <v>-198769.5</v>
      </c>
      <c r="E50" s="15" t="s">
        <v>225</v>
      </c>
      <c r="F50" s="15" t="s">
        <v>34</v>
      </c>
      <c r="G50" s="15" t="s">
        <v>177</v>
      </c>
      <c r="H50" s="15">
        <v>90806119</v>
      </c>
      <c r="I50" s="15" t="str">
        <v>יורו דולר קנדי 1.42697 05.05.2015- בנק הפועלים</v>
      </c>
    </row>
    <row r="51" spans="1:11" ht="22.5">
      <c r="A51" s="15">
        <v>-0.11</v>
      </c>
      <c r="B51" s="15">
        <v>-281.75999999999999</v>
      </c>
      <c r="C51" s="15">
        <v>100</v>
      </c>
      <c r="D51" s="16">
        <v>-281758.20000000001</v>
      </c>
      <c r="E51" s="15" t="s">
        <v>226</v>
      </c>
      <c r="F51" s="15" t="s">
        <v>32</v>
      </c>
      <c r="G51" s="15" t="s">
        <v>177</v>
      </c>
      <c r="H51" s="15">
        <v>9872</v>
      </c>
      <c r="I51" s="15" t="str">
        <v>לישט דולר 1.46645 25.6.15- בנק הפועלים</v>
      </c>
    </row>
    <row r="52" spans="1:11">
      <c r="A52" s="15">
        <v>0.070000000000000007</v>
      </c>
      <c r="B52" s="15">
        <v>196.34</v>
      </c>
      <c r="C52" s="15">
        <v>99.890000000000001</v>
      </c>
      <c r="D52" s="16">
        <v>196558.47</v>
      </c>
      <c r="E52" s="15" t="s">
        <v>226</v>
      </c>
      <c r="F52" s="15" t="s">
        <v>33</v>
      </c>
      <c r="G52" s="15" t="s">
        <v>177</v>
      </c>
      <c r="H52" s="15">
        <v>9724</v>
      </c>
      <c r="I52" s="15" t="str">
        <v>דולר יורו 1.0618 25.6.15- בנק לאומי</v>
      </c>
    </row>
    <row r="53" spans="1:11" ht="22.5">
      <c r="A53" s="15">
        <v>0.11</v>
      </c>
      <c r="B53" s="15">
        <v>296.19</v>
      </c>
      <c r="C53" s="15">
        <v>99.840000000000003</v>
      </c>
      <c r="D53" s="16">
        <v>296663.75</v>
      </c>
      <c r="E53" s="15" t="s">
        <v>226</v>
      </c>
      <c r="F53" s="15" t="s">
        <v>33</v>
      </c>
      <c r="G53" s="15" t="s">
        <v>177</v>
      </c>
      <c r="H53" s="15">
        <v>95602</v>
      </c>
      <c r="I53" s="15" t="str">
        <v>דולר פרנק 0.9984 25.6.15- בנק לאומי</v>
      </c>
    </row>
    <row r="54" spans="1:11">
      <c r="A54" s="15">
        <v>-0.080000000000000002</v>
      </c>
      <c r="B54" s="15">
        <v>-198.77000000000001</v>
      </c>
      <c r="C54" s="15">
        <v>100</v>
      </c>
      <c r="D54" s="16">
        <v>-198769.5</v>
      </c>
      <c r="E54" s="15" t="s">
        <v>226</v>
      </c>
      <c r="F54" s="15" t="s">
        <v>34</v>
      </c>
      <c r="G54" s="15" t="s">
        <v>177</v>
      </c>
      <c r="H54" s="15">
        <v>9723</v>
      </c>
      <c r="I54" s="15" t="str">
        <v>יורו דולר 1.0618 25.6.15- בנק לאומי</v>
      </c>
    </row>
    <row r="55" spans="1:11" ht="22.5">
      <c r="A55" s="15">
        <v>-0.12</v>
      </c>
      <c r="B55" s="15">
        <v>-304.29000000000002</v>
      </c>
      <c r="C55" s="15">
        <v>100</v>
      </c>
      <c r="D55" s="16">
        <v>-304285.91999999998</v>
      </c>
      <c r="E55" s="15" t="s">
        <v>226</v>
      </c>
      <c r="F55" s="15" t="s">
        <v>35</v>
      </c>
      <c r="G55" s="15" t="s">
        <v>177</v>
      </c>
      <c r="H55" s="15">
        <v>95601</v>
      </c>
      <c r="I55" s="15" t="str">
        <v>פרנק דולר 0.9984 25.6.15- בנק לאומי</v>
      </c>
    </row>
    <row r="56" spans="1:11">
      <c r="A56" s="14">
        <v>-0.01</v>
      </c>
      <c r="B56" s="14">
        <v>-16.18</v>
      </c>
      <c r="C56" s="14"/>
      <c r="D56" s="17">
        <v>-8187.2799999999997</v>
      </c>
      <c r="E56" s="14"/>
      <c r="F56" s="14"/>
      <c r="G56" s="14"/>
      <c r="H56" s="14"/>
      <c r="I56" s="14" t="s">
        <v>224</v>
      </c>
    </row>
    <row r="57" spans="1:11">
      <c r="A57" s="14"/>
      <c r="B57" s="14"/>
      <c r="C57" s="14"/>
      <c r="D57" s="14"/>
      <c r="E57" s="14"/>
      <c r="F57" s="14"/>
      <c r="G57" s="14"/>
      <c r="H57" s="14"/>
      <c r="I57" s="14" t="s">
        <v>181</v>
      </c>
    </row>
    <row r="58" spans="1:11">
      <c r="A58" s="15">
        <v>0</v>
      </c>
      <c r="B58" s="15">
        <v>0</v>
      </c>
      <c r="C58" s="15">
        <v>0</v>
      </c>
      <c r="D58" s="15">
        <v>0</v>
      </c>
      <c r="E58" s="15"/>
      <c r="F58" s="15">
        <v>0</v>
      </c>
      <c r="G58" s="15">
        <v>0</v>
      </c>
      <c r="H58" s="15">
        <v>0</v>
      </c>
      <c r="I58" s="15">
        <v>0</v>
      </c>
    </row>
    <row r="59" spans="1:11">
      <c r="A59" s="14">
        <v>0</v>
      </c>
      <c r="B59" s="14">
        <v>0</v>
      </c>
      <c r="C59" s="14"/>
      <c r="D59" s="14">
        <v>0</v>
      </c>
      <c r="E59" s="14"/>
      <c r="F59" s="14"/>
      <c r="G59" s="14"/>
      <c r="H59" s="14"/>
      <c r="I59" s="14" t="s">
        <v>182</v>
      </c>
    </row>
    <row r="60" spans="1:11">
      <c r="A60" s="14"/>
      <c r="B60" s="14"/>
      <c r="C60" s="14"/>
      <c r="D60" s="14"/>
      <c r="E60" s="14"/>
      <c r="F60" s="14"/>
      <c r="G60" s="14"/>
      <c r="H60" s="14"/>
      <c r="I60" s="14" t="s">
        <v>163</v>
      </c>
    </row>
    <row r="61" spans="1:11">
      <c r="A61" s="15">
        <v>0</v>
      </c>
      <c r="B61" s="15">
        <v>0</v>
      </c>
      <c r="C61" s="15">
        <v>0</v>
      </c>
      <c r="D61" s="15">
        <v>0</v>
      </c>
      <c r="E61" s="15"/>
      <c r="F61" s="15">
        <v>0</v>
      </c>
      <c r="G61" s="15">
        <v>0</v>
      </c>
      <c r="H61" s="15">
        <v>0</v>
      </c>
      <c r="I61" s="15">
        <v>0</v>
      </c>
    </row>
    <row r="62" spans="1:11">
      <c r="A62" s="14">
        <v>0</v>
      </c>
      <c r="B62" s="14">
        <v>0</v>
      </c>
      <c r="C62" s="14"/>
      <c r="D62" s="14">
        <v>0</v>
      </c>
      <c r="E62" s="14"/>
      <c r="F62" s="14"/>
      <c r="G62" s="14"/>
      <c r="H62" s="14"/>
      <c r="I62" s="14" t="s">
        <v>164</v>
      </c>
    </row>
    <row r="63" spans="1:11">
      <c r="A63" s="14">
        <v>-0.01</v>
      </c>
      <c r="B63" s="14">
        <v>-32.039999999999999</v>
      </c>
      <c r="C63" s="14"/>
      <c r="D63" s="17">
        <v>-24425.779999999999</v>
      </c>
      <c r="E63" s="14"/>
      <c r="F63" s="14"/>
      <c r="G63" s="14"/>
      <c r="H63" s="14"/>
      <c r="I63" s="14" t="s">
        <v>61</v>
      </c>
    </row>
    <row r="64" spans="1:11">
      <c r="A64" s="14"/>
      <c r="B64" s="14"/>
      <c r="C64" s="14"/>
      <c r="D64" s="14"/>
      <c r="E64" s="14"/>
      <c r="F64" s="14"/>
      <c r="G64" s="14"/>
      <c r="H64" s="14"/>
      <c r="I64" s="14" t="s">
        <v>62</v>
      </c>
    </row>
    <row r="65" spans="1:11">
      <c r="A65" s="14"/>
      <c r="B65" s="14"/>
      <c r="C65" s="14"/>
      <c r="D65" s="14"/>
      <c r="E65" s="14"/>
      <c r="F65" s="14"/>
      <c r="G65" s="14"/>
      <c r="H65" s="14"/>
      <c r="I65" s="14" t="s">
        <v>176</v>
      </c>
    </row>
    <row r="66" spans="1:11" ht="22.5">
      <c r="A66" s="15">
        <v>-0.01</v>
      </c>
      <c r="B66" s="15">
        <v>-19.850000000000001</v>
      </c>
      <c r="C66" s="16">
        <v>-32949.800000000003</v>
      </c>
      <c r="D66" s="15">
        <v>60.259999999999998</v>
      </c>
      <c r="E66" s="15" t="s">
        <v>229</v>
      </c>
      <c r="F66" s="15" t="s">
        <v>34</v>
      </c>
      <c r="G66" s="15" t="str">
        <v>CROCI מרובה</v>
      </c>
      <c r="H66" s="15">
        <v>8000020</v>
      </c>
      <c r="I66" s="15" t="str">
        <v>19/08/2015 לאומי CROCI מדד- בנק לאומי</v>
      </c>
    </row>
    <row r="67" spans="1:11" ht="22.5">
      <c r="A67" s="15">
        <v>0</v>
      </c>
      <c r="B67" s="15">
        <v>10.369999999999999</v>
      </c>
      <c r="C67" s="16">
        <v>1018.21</v>
      </c>
      <c r="D67" s="16">
        <v>1018.8</v>
      </c>
      <c r="E67" s="18" t="str">
        <v>01/01/15</v>
      </c>
      <c r="F67" s="15" t="s">
        <v>34</v>
      </c>
      <c r="G67" s="15" t="s">
        <v>167</v>
      </c>
      <c r="H67" s="15">
        <v>8000040</v>
      </c>
      <c r="I67" s="15" t="str">
        <v>MSDEEEMN 04/12/2015- בנק הפועלים</v>
      </c>
    </row>
    <row r="68" spans="1:11" ht="22.5">
      <c r="A68" s="15">
        <v>0</v>
      </c>
      <c r="B68" s="15">
        <v>-5.6799999999999997</v>
      </c>
      <c r="C68" s="15">
        <v>-362.12</v>
      </c>
      <c r="D68" s="16">
        <v>1568.1199999999999</v>
      </c>
      <c r="E68" s="15" t="s">
        <v>230</v>
      </c>
      <c r="F68" s="15" t="s">
        <v>33</v>
      </c>
      <c r="G68" s="15" t="s">
        <v>167</v>
      </c>
      <c r="H68" s="15">
        <v>800101</v>
      </c>
      <c r="I68" s="15" t="str">
        <v>NDUEEGF 23/10/2015- בנק הפועלים</v>
      </c>
    </row>
    <row r="69" spans="1:11" ht="22.5">
      <c r="A69" s="15">
        <v>0</v>
      </c>
      <c r="B69" s="15">
        <v>-0.93999999999999995</v>
      </c>
      <c r="C69" s="15">
        <v>-54.899999999999999</v>
      </c>
      <c r="D69" s="16">
        <v>1714.6199999999999</v>
      </c>
      <c r="E69" s="15" t="str">
        <v>30/06/14</v>
      </c>
      <c r="F69" s="15" t="s">
        <v>33</v>
      </c>
      <c r="G69" s="15" t="s">
        <v>167</v>
      </c>
      <c r="H69" s="15">
        <v>80010</v>
      </c>
      <c r="I69" s="15" t="str">
        <v>SWAP EM - NDUEEGF 23/06/2015- בנק הפועלים</v>
      </c>
    </row>
    <row r="70" spans="1:11">
      <c r="A70" s="15">
        <v>-0.01</v>
      </c>
      <c r="B70" s="15">
        <v>-13.550000000000001</v>
      </c>
      <c r="C70" s="16">
        <v>1824.73</v>
      </c>
      <c r="D70" s="15">
        <v>-742.69000000000005</v>
      </c>
      <c r="E70" s="15" t="str">
        <v>29/01/15</v>
      </c>
      <c r="F70" s="15" t="s">
        <v>34</v>
      </c>
      <c r="G70" s="15" t="s">
        <v>142</v>
      </c>
      <c r="H70" s="15">
        <v>80000212</v>
      </c>
      <c r="I70" s="15" t="str">
        <v>DBCTD 8/04/2016- בנק הפועלים</v>
      </c>
    </row>
    <row r="71" spans="1:11">
      <c r="A71" s="15">
        <v>0.01</v>
      </c>
      <c r="B71" s="15">
        <v>14.359999999999999</v>
      </c>
      <c r="C71" s="16">
        <v>12946.120000000001</v>
      </c>
      <c r="D71" s="15">
        <v>110.92</v>
      </c>
      <c r="E71" s="18" t="s">
        <v>231</v>
      </c>
      <c r="F71" s="15" t="s">
        <v>33</v>
      </c>
      <c r="G71" s="15" t="s">
        <v>232</v>
      </c>
      <c r="H71" s="15">
        <v>8000061</v>
      </c>
      <c r="I71" s="15" t="s">
        <v>233</v>
      </c>
    </row>
    <row r="72" spans="1:11">
      <c r="A72" s="15">
        <v>0</v>
      </c>
      <c r="B72" s="15">
        <v>4.1500000000000004</v>
      </c>
      <c r="C72" s="16">
        <v>12955.389999999999</v>
      </c>
      <c r="D72" s="15">
        <v>32.039999999999999</v>
      </c>
      <c r="E72" s="15" t="s">
        <v>230</v>
      </c>
      <c r="F72" s="15" t="s">
        <v>33</v>
      </c>
      <c r="G72" s="15" t="s">
        <v>232</v>
      </c>
      <c r="H72" s="15">
        <v>80000611</v>
      </c>
      <c r="I72" s="15" t="s">
        <v>233</v>
      </c>
    </row>
    <row r="73" spans="1:11" ht="22.5">
      <c r="A73" s="15">
        <v>0.01</v>
      </c>
      <c r="B73" s="15">
        <v>27.739999999999998</v>
      </c>
      <c r="C73" s="16">
        <v>14745.610000000001</v>
      </c>
      <c r="D73" s="15">
        <v>188.13</v>
      </c>
      <c r="E73" s="18" t="s">
        <v>231</v>
      </c>
      <c r="F73" s="15" t="s">
        <v>33</v>
      </c>
      <c r="G73" s="15" t="s">
        <v>234</v>
      </c>
      <c r="H73" s="15">
        <v>8000051</v>
      </c>
      <c r="I73" s="15" t="s">
        <v>235</v>
      </c>
    </row>
    <row r="74" spans="1:11" ht="22.5">
      <c r="A74" s="15">
        <v>0</v>
      </c>
      <c r="B74" s="15">
        <v>7.7000000000000002</v>
      </c>
      <c r="C74" s="16">
        <v>14755.84</v>
      </c>
      <c r="D74" s="15">
        <v>52.18</v>
      </c>
      <c r="E74" s="15" t="s">
        <v>230</v>
      </c>
      <c r="F74" s="15" t="s">
        <v>33</v>
      </c>
      <c r="G74" s="15" t="s">
        <v>234</v>
      </c>
      <c r="H74" s="15">
        <v>80000511</v>
      </c>
      <c r="I74" s="15" t="s">
        <v>235</v>
      </c>
    </row>
    <row r="75" spans="1:11">
      <c r="A75" s="15">
        <v>0.01</v>
      </c>
      <c r="B75" s="15">
        <v>36.229999999999997</v>
      </c>
      <c r="C75" s="16">
        <v>7585.1000000000004</v>
      </c>
      <c r="D75" s="15">
        <v>477.68000000000001</v>
      </c>
      <c r="E75" s="18" t="s">
        <v>231</v>
      </c>
      <c r="F75" s="15" t="s">
        <v>33</v>
      </c>
      <c r="G75" s="15" t="s">
        <v>236</v>
      </c>
      <c r="H75" s="15">
        <v>8000071</v>
      </c>
      <c r="I75" s="15" t="str">
        <v>NDDUNA 09/06/2015- בנק הפועלים</v>
      </c>
    </row>
    <row r="76" spans="1:11">
      <c r="A76" s="15">
        <v>0</v>
      </c>
      <c r="B76" s="15">
        <v>9.6799999999999997</v>
      </c>
      <c r="C76" s="16">
        <v>7595.25</v>
      </c>
      <c r="D76" s="15">
        <v>127.48</v>
      </c>
      <c r="E76" s="15" t="s">
        <v>230</v>
      </c>
      <c r="F76" s="15" t="s">
        <v>33</v>
      </c>
      <c r="G76" s="15" t="s">
        <v>236</v>
      </c>
      <c r="H76" s="15">
        <v>80000711</v>
      </c>
      <c r="I76" s="15" t="str">
        <v>NDDUNA 10/06/2015- בנק הפועלים</v>
      </c>
    </row>
    <row r="77" spans="1:11" ht="22.5">
      <c r="A77" s="15">
        <v>0</v>
      </c>
      <c r="B77" s="15">
        <v>-1.3100000000000001</v>
      </c>
      <c r="C77" s="15">
        <v>-819.21000000000004</v>
      </c>
      <c r="D77" s="15">
        <v>159.31999999999999</v>
      </c>
      <c r="E77" s="15" t="s">
        <v>229</v>
      </c>
      <c r="F77" s="15" t="s">
        <v>33</v>
      </c>
      <c r="G77" s="15" t="s">
        <v>190</v>
      </c>
      <c r="H77" s="15">
        <v>8000015</v>
      </c>
      <c r="I77" s="15" t="str">
        <v>SPTR 06/08/2015 פועלים מדד- בנק הפועלים</v>
      </c>
    </row>
    <row r="78" spans="1:11" ht="22.5">
      <c r="A78" s="15">
        <v>0</v>
      </c>
      <c r="B78" s="15">
        <v>2.4700000000000002</v>
      </c>
      <c r="C78" s="16">
        <v>5237.4499999999998</v>
      </c>
      <c r="D78" s="15">
        <v>47.229999999999997</v>
      </c>
      <c r="E78" s="15" t="s">
        <v>225</v>
      </c>
      <c r="F78" s="15" t="s">
        <v>32</v>
      </c>
      <c r="G78" s="15" t="str">
        <v>מרובה MCX</v>
      </c>
      <c r="H78" s="15">
        <v>80000213</v>
      </c>
      <c r="I78" s="15" t="str">
        <v>19/02/2016 מדד MCXNUK (פועלים)- בנק הפועלים</v>
      </c>
    </row>
    <row r="79" spans="1:11" ht="22.5">
      <c r="A79" s="15">
        <v>0.029999999999999999</v>
      </c>
      <c r="B79" s="15">
        <v>78.879999999999995</v>
      </c>
      <c r="C79" s="16">
        <v>4877.7600000000002</v>
      </c>
      <c r="D79" s="16">
        <v>1617.0899999999999</v>
      </c>
      <c r="E79" s="15" t="s">
        <v>229</v>
      </c>
      <c r="F79" s="15" t="s">
        <v>34</v>
      </c>
      <c r="G79" s="15" t="str">
        <v>מרובה SXXR </v>
      </c>
      <c r="H79" s="15">
        <v>8000016</v>
      </c>
      <c r="I79" s="15" t="str">
        <v>06/08/2015 מדד SXXR (פועלים)- בנק הפועלים</v>
      </c>
    </row>
    <row r="80" spans="1:11">
      <c r="A80" s="14">
        <v>0.059999999999999998</v>
      </c>
      <c r="B80" s="14">
        <v>150.25999999999999</v>
      </c>
      <c r="C80" s="14"/>
      <c r="D80" s="17">
        <v>6431.1800000000003</v>
      </c>
      <c r="E80" s="14"/>
      <c r="F80" s="14"/>
      <c r="G80" s="14"/>
      <c r="H80" s="14"/>
      <c r="I80" s="14" t="s">
        <v>178</v>
      </c>
    </row>
    <row r="81" spans="1:11">
      <c r="A81" s="14"/>
      <c r="B81" s="14"/>
      <c r="C81" s="14"/>
      <c r="D81" s="14"/>
      <c r="E81" s="14"/>
      <c r="F81" s="14"/>
      <c r="G81" s="14"/>
      <c r="H81" s="14"/>
      <c r="I81" s="14" t="s">
        <v>31</v>
      </c>
    </row>
    <row r="82" spans="1:11">
      <c r="A82" s="15">
        <v>0</v>
      </c>
      <c r="B82" s="15">
        <v>0</v>
      </c>
      <c r="C82" s="15">
        <v>0</v>
      </c>
      <c r="D82" s="15">
        <v>0</v>
      </c>
      <c r="E82" s="15"/>
      <c r="F82" s="15">
        <v>0</v>
      </c>
      <c r="G82" s="15">
        <v>0</v>
      </c>
      <c r="H82" s="15">
        <v>0</v>
      </c>
      <c r="I82" s="15">
        <v>0</v>
      </c>
    </row>
    <row r="83" spans="1:11">
      <c r="A83" s="14">
        <v>0</v>
      </c>
      <c r="B83" s="14">
        <v>0</v>
      </c>
      <c r="C83" s="14"/>
      <c r="D83" s="14">
        <v>0</v>
      </c>
      <c r="E83" s="14"/>
      <c r="F83" s="14"/>
      <c r="G83" s="14"/>
      <c r="H83" s="14"/>
      <c r="I83" s="14" t="s">
        <v>184</v>
      </c>
    </row>
    <row r="84" spans="1:11">
      <c r="A84" s="14"/>
      <c r="B84" s="14"/>
      <c r="C84" s="14"/>
      <c r="D84" s="14"/>
      <c r="E84" s="14"/>
      <c r="F84" s="14"/>
      <c r="G84" s="14"/>
      <c r="H84" s="14"/>
      <c r="I84" s="14" t="s">
        <v>181</v>
      </c>
    </row>
    <row r="85" spans="1:11">
      <c r="A85" s="15">
        <v>0</v>
      </c>
      <c r="B85" s="15">
        <v>0</v>
      </c>
      <c r="C85" s="15">
        <v>0</v>
      </c>
      <c r="D85" s="15">
        <v>0</v>
      </c>
      <c r="E85" s="15"/>
      <c r="F85" s="15">
        <v>0</v>
      </c>
      <c r="G85" s="15">
        <v>0</v>
      </c>
      <c r="H85" s="15">
        <v>0</v>
      </c>
      <c r="I85" s="15">
        <v>0</v>
      </c>
    </row>
    <row r="86" spans="1:11">
      <c r="A86" s="14">
        <v>0</v>
      </c>
      <c r="B86" s="14">
        <v>0</v>
      </c>
      <c r="C86" s="14"/>
      <c r="D86" s="14">
        <v>0</v>
      </c>
      <c r="E86" s="14"/>
      <c r="F86" s="14"/>
      <c r="G86" s="14"/>
      <c r="H86" s="14"/>
      <c r="I86" s="14" t="s">
        <v>182</v>
      </c>
    </row>
    <row r="87" spans="1:11">
      <c r="A87" s="14"/>
      <c r="B87" s="14"/>
      <c r="C87" s="14"/>
      <c r="D87" s="14"/>
      <c r="E87" s="14"/>
      <c r="F87" s="14"/>
      <c r="G87" s="14"/>
      <c r="H87" s="14"/>
      <c r="I87" s="14" t="s">
        <v>163</v>
      </c>
    </row>
    <row r="88" spans="1:11" ht="22.5">
      <c r="A88" s="15">
        <v>0</v>
      </c>
      <c r="B88" s="15">
        <v>-1.9299999999999999</v>
      </c>
      <c r="C88" s="15">
        <v>-90.359999999999999</v>
      </c>
      <c r="D88" s="16">
        <v>2132.6399999999999</v>
      </c>
      <c r="E88" s="15" t="s">
        <v>229</v>
      </c>
      <c r="F88" s="15" t="s">
        <v>33</v>
      </c>
      <c r="G88" s="15" t="s">
        <v>237</v>
      </c>
      <c r="H88" s="15">
        <v>8000021</v>
      </c>
      <c r="I88" s="15" t="str">
        <v>IBOXHA 18/06/2015- בנק הפועלים</v>
      </c>
    </row>
    <row r="89" spans="1:11" ht="22.5">
      <c r="A89" s="15">
        <v>0</v>
      </c>
      <c r="B89" s="15">
        <v>3.25</v>
      </c>
      <c r="C89" s="15">
        <v>225.94</v>
      </c>
      <c r="D89" s="16">
        <v>1437.0599999999999</v>
      </c>
      <c r="E89" s="18" t="str">
        <v>01/10/14</v>
      </c>
      <c r="F89" s="15" t="s">
        <v>33</v>
      </c>
      <c r="G89" s="15" t="s">
        <v>237</v>
      </c>
      <c r="H89" s="15">
        <v>8000023</v>
      </c>
      <c r="I89" s="15" t="str">
        <v>IBXA 22/06/2015- בנק הפועלים</v>
      </c>
    </row>
    <row r="90" spans="1:11" ht="22.5">
      <c r="A90" s="15">
        <v>0.01</v>
      </c>
      <c r="B90" s="15">
        <v>17.859999999999999</v>
      </c>
      <c r="C90" s="15">
        <v>693.91999999999996</v>
      </c>
      <c r="D90" s="16">
        <v>2573.6700000000001</v>
      </c>
      <c r="E90" s="15" t="s">
        <v>230</v>
      </c>
      <c r="F90" s="15" t="s">
        <v>33</v>
      </c>
      <c r="G90" s="15" t="s">
        <v>237</v>
      </c>
      <c r="H90" s="15">
        <v>8000030</v>
      </c>
      <c r="I90" s="15" t="str">
        <v>IBXBB 21/09/2015- בנק הפועלים</v>
      </c>
    </row>
    <row r="91" spans="1:11" ht="22.5">
      <c r="A91" s="15">
        <v>0.01</v>
      </c>
      <c r="B91" s="15">
        <v>13.43</v>
      </c>
      <c r="C91" s="15">
        <v>904.88</v>
      </c>
      <c r="D91" s="16">
        <v>1484.3399999999999</v>
      </c>
      <c r="E91" s="15" t="s">
        <v>230</v>
      </c>
      <c r="F91" s="15" t="s">
        <v>33</v>
      </c>
      <c r="G91" s="15" t="s">
        <v>237</v>
      </c>
      <c r="H91" s="15">
        <v>8000050</v>
      </c>
      <c r="I91" s="15" t="str">
        <v>IBXCC 21/09/2015- בנק הפועלים</v>
      </c>
    </row>
    <row r="92" spans="1:11" ht="22.5">
      <c r="A92" s="15">
        <v>0.01</v>
      </c>
      <c r="B92" s="15">
        <v>17.280000000000001</v>
      </c>
      <c r="C92" s="16">
        <v>1151.6099999999999</v>
      </c>
      <c r="D92" s="16">
        <v>1500.8199999999999</v>
      </c>
      <c r="E92" s="15" t="s">
        <v>238</v>
      </c>
      <c r="F92" s="15" t="s">
        <v>33</v>
      </c>
      <c r="G92" s="15" t="s">
        <v>237</v>
      </c>
      <c r="H92" s="15">
        <v>80000124</v>
      </c>
      <c r="I92" s="15" t="str">
        <v>IBXDD 21/12/15- בנק הפועלים</v>
      </c>
    </row>
    <row r="93" spans="1:11" ht="22.5">
      <c r="A93" s="15">
        <v>0.01</v>
      </c>
      <c r="B93" s="15">
        <v>20.870000000000001</v>
      </c>
      <c r="C93" s="16">
        <v>1376.74</v>
      </c>
      <c r="D93" s="16">
        <v>1516.02</v>
      </c>
      <c r="E93" s="15" t="s">
        <v>238</v>
      </c>
      <c r="F93" s="15" t="s">
        <v>33</v>
      </c>
      <c r="G93" s="15" t="s">
        <v>237</v>
      </c>
      <c r="H93" s="15">
        <v>8000123</v>
      </c>
      <c r="I93" s="15" t="str">
        <v>IBXEE 21/12/15- בנק הפועלים</v>
      </c>
    </row>
    <row r="94" spans="1:11">
      <c r="A94" s="14">
        <v>0.029999999999999999</v>
      </c>
      <c r="B94" s="14">
        <v>70.769999999999996</v>
      </c>
      <c r="C94" s="14"/>
      <c r="D94" s="17">
        <v>10644.549999999999</v>
      </c>
      <c r="E94" s="14"/>
      <c r="F94" s="14"/>
      <c r="G94" s="14"/>
      <c r="H94" s="14"/>
      <c r="I94" s="14" t="s">
        <v>164</v>
      </c>
    </row>
    <row r="95" spans="1:11">
      <c r="A95" s="14">
        <v>0.080000000000000002</v>
      </c>
      <c r="B95" s="14">
        <v>221.03</v>
      </c>
      <c r="C95" s="14"/>
      <c r="D95" s="17">
        <v>17075.73</v>
      </c>
      <c r="E95" s="14"/>
      <c r="F95" s="14"/>
      <c r="G95" s="14"/>
      <c r="H95" s="14"/>
      <c r="I95" s="14" t="s">
        <v>63</v>
      </c>
    </row>
    <row r="96" spans="1:11">
      <c r="A96" s="12">
        <v>0.070000000000000007</v>
      </c>
      <c r="B96" s="12">
        <v>188.99000000000001</v>
      </c>
      <c r="C96" s="12"/>
      <c r="D96" s="13">
        <v>-7350.0500000000002</v>
      </c>
      <c r="E96" s="12"/>
      <c r="F96" s="12"/>
      <c r="G96" s="12"/>
      <c r="H96" s="12"/>
      <c r="I96" s="12" t="s">
        <v>193</v>
      </c>
    </row>
    <row r="9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10" bestFit="1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3" t="s">
        <f>HYPERLINK("#'"&amp;גיליון1!$A$32&amp;"'!C6",גיליון1!$B$32)</f>
        <v>1</v>
      </c>
    </row>
    <row r="3" spans="1:18" customHeight="1" ht="3.6"/>
    <row r="4" spans="1:18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5"/>
    </row>
    <row r="5" spans="1:18" customHeight="1" ht="2.85"/>
    <row r="6" spans="1:18" customHeight="1" ht="15.2"/>
    <row r="7" spans="1:18" customHeight="1" ht="43.15">
      <c r="A7" s="7" t="s">
        <v>3</v>
      </c>
      <c r="B7" s="7" t="s">
        <v>64</v>
      </c>
      <c r="C7" s="7" t="s">
        <v>44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194</v>
      </c>
      <c r="K7" s="7" t="s">
        <v>47</v>
      </c>
      <c r="L7" s="7" t="s">
        <v>48</v>
      </c>
      <c r="M7" s="7" t="s">
        <v>195</v>
      </c>
      <c r="N7" s="7" t="s">
        <v>49</v>
      </c>
      <c r="O7" s="7" t="s">
        <v>50</v>
      </c>
    </row>
    <row r="8" spans="1:1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s">
        <v>51</v>
      </c>
    </row>
    <row r="9" spans="1: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 t="s">
        <v>196</v>
      </c>
    </row>
    <row r="10" spans="1:18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ht="22.5">
      <c r="A11" s="15">
        <v>0.11</v>
      </c>
      <c r="B11" s="15">
        <v>0</v>
      </c>
      <c r="C11" s="15">
        <v>283.14999999999998</v>
      </c>
      <c r="D11" s="16">
        <v>6725619.6600000001</v>
      </c>
      <c r="E11" s="15">
        <v>4.21</v>
      </c>
      <c r="F11" s="15">
        <v>0</v>
      </c>
      <c r="G11" s="15">
        <v>0</v>
      </c>
      <c r="H11" s="15" t="s">
        <v>52</v>
      </c>
      <c r="I11" s="15"/>
      <c r="J11" s="15" t="s">
        <v>238</v>
      </c>
      <c r="K11" s="15" t="s">
        <v>117</v>
      </c>
      <c r="L11" s="15" t="s">
        <v>106</v>
      </c>
      <c r="M11" s="15"/>
      <c r="N11" s="15" t="str">
        <v>NL0010853644</v>
      </c>
      <c r="O11" s="15" t="str">
        <v>DSCT IT Delta 1 27.8.15- בנק דיסקונט</v>
      </c>
    </row>
    <row r="12" spans="1:18">
      <c r="A12" s="14">
        <v>0.11</v>
      </c>
      <c r="B12" s="14"/>
      <c r="C12" s="14">
        <v>283.14999999999998</v>
      </c>
      <c r="D12" s="14"/>
      <c r="E12" s="14">
        <v>4.21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73</v>
      </c>
    </row>
    <row r="13" spans="1:18">
      <c r="A13" s="14">
        <v>0.11</v>
      </c>
      <c r="B13" s="14"/>
      <c r="C13" s="14">
        <v>283.14999999999998</v>
      </c>
      <c r="D13" s="14"/>
      <c r="E13" s="14">
        <v>4.21</v>
      </c>
      <c r="F13" s="14">
        <v>0</v>
      </c>
      <c r="G13" s="14"/>
      <c r="H13" s="14"/>
      <c r="I13" s="14">
        <v>0</v>
      </c>
      <c r="J13" s="14"/>
      <c r="K13" s="14"/>
      <c r="L13" s="14"/>
      <c r="M13" s="14"/>
      <c r="N13" s="14"/>
      <c r="O13" s="14" t="s">
        <v>197</v>
      </c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 t="s">
        <v>198</v>
      </c>
    </row>
    <row r="15" spans="1:18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8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>
        <v>0</v>
      </c>
      <c r="M16" s="15"/>
      <c r="N16" s="15">
        <v>0</v>
      </c>
      <c r="O16" s="15">
        <v>0</v>
      </c>
    </row>
    <row r="17" spans="1:18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/>
      <c r="O17" s="14" t="s">
        <v>73</v>
      </c>
    </row>
    <row r="18" spans="1:18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199</v>
      </c>
    </row>
    <row r="19" spans="1:18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s">
        <v>200</v>
      </c>
    </row>
    <row r="20" spans="1:18" ht="22.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 t="s">
        <v>201</v>
      </c>
    </row>
    <row r="21" spans="1:18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5"/>
      <c r="L21" s="15">
        <v>0</v>
      </c>
      <c r="M21" s="15"/>
      <c r="N21" s="15">
        <v>0</v>
      </c>
      <c r="O21" s="15">
        <v>0</v>
      </c>
    </row>
    <row r="22" spans="1:18" ht="33.75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202</v>
      </c>
    </row>
    <row r="23" spans="1:18" ht="22.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 t="s">
        <v>203</v>
      </c>
    </row>
    <row r="24" spans="1:18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/>
      <c r="K24" s="15"/>
      <c r="L24" s="15">
        <v>0</v>
      </c>
      <c r="M24" s="15"/>
      <c r="N24" s="15">
        <v>0</v>
      </c>
      <c r="O24" s="15">
        <v>0</v>
      </c>
    </row>
    <row r="25" spans="1:18" ht="33.75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/>
      <c r="O25" s="14" t="s">
        <v>204</v>
      </c>
    </row>
    <row r="26" spans="1:18" ht="22.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 t="s">
        <v>205</v>
      </c>
    </row>
    <row r="27" spans="1:18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/>
      <c r="K27" s="15"/>
      <c r="L27" s="15">
        <v>0</v>
      </c>
      <c r="M27" s="15"/>
      <c r="N27" s="15">
        <v>0</v>
      </c>
      <c r="O27" s="15">
        <v>0</v>
      </c>
    </row>
    <row r="28" spans="1:18" ht="33.7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">
        <v>206</v>
      </c>
    </row>
    <row r="29" spans="1:18" ht="22.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207</v>
      </c>
    </row>
    <row r="30" spans="1:18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/>
      <c r="K30" s="15"/>
      <c r="L30" s="15">
        <v>0</v>
      </c>
      <c r="M30" s="15"/>
      <c r="N30" s="15">
        <v>0</v>
      </c>
      <c r="O30" s="15">
        <v>0</v>
      </c>
    </row>
    <row r="31" spans="1:18" ht="22.5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/>
      <c r="O31" s="14" t="s">
        <v>208</v>
      </c>
    </row>
    <row r="32" spans="1:18" ht="22.5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209</v>
      </c>
    </row>
    <row r="33" spans="1:18">
      <c r="A33" s="14">
        <v>0.11</v>
      </c>
      <c r="B33" s="14"/>
      <c r="C33" s="14">
        <v>283.14999999999998</v>
      </c>
      <c r="D33" s="14"/>
      <c r="E33" s="14">
        <v>4.21</v>
      </c>
      <c r="F33" s="14">
        <v>0</v>
      </c>
      <c r="G33" s="14"/>
      <c r="H33" s="14"/>
      <c r="I33" s="14">
        <v>0</v>
      </c>
      <c r="J33" s="14"/>
      <c r="K33" s="14"/>
      <c r="L33" s="14"/>
      <c r="M33" s="14"/>
      <c r="N33" s="14"/>
      <c r="O33" s="14" t="s">
        <v>61</v>
      </c>
    </row>
    <row r="34" spans="1:18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 t="s">
        <v>62</v>
      </c>
    </row>
    <row r="35" spans="1:18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 t="s">
        <v>196</v>
      </c>
    </row>
    <row r="36" spans="1:18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8">
      <c r="A37" s="15">
        <v>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/>
      <c r="K37" s="15"/>
      <c r="L37" s="15">
        <v>0</v>
      </c>
      <c r="M37" s="15"/>
      <c r="N37" s="15">
        <v>0</v>
      </c>
      <c r="O37" s="15">
        <v>0</v>
      </c>
    </row>
    <row r="38" spans="1:18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73</v>
      </c>
    </row>
    <row r="39" spans="1:18">
      <c r="A39" s="14">
        <v>0</v>
      </c>
      <c r="B39" s="14"/>
      <c r="C39" s="14">
        <v>0</v>
      </c>
      <c r="D39" s="14"/>
      <c r="E39" s="14">
        <v>0</v>
      </c>
      <c r="F39" s="14">
        <v>0</v>
      </c>
      <c r="G39" s="14"/>
      <c r="H39" s="14"/>
      <c r="I39" s="14">
        <v>0</v>
      </c>
      <c r="J39" s="14"/>
      <c r="K39" s="14"/>
      <c r="L39" s="14"/>
      <c r="M39" s="14"/>
      <c r="N39" s="14"/>
      <c r="O39" s="14" t="s">
        <v>197</v>
      </c>
    </row>
    <row r="40" spans="1:18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 t="s">
        <v>198</v>
      </c>
    </row>
    <row r="41" spans="1:18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8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/>
      <c r="K42" s="15"/>
      <c r="L42" s="15">
        <v>0</v>
      </c>
      <c r="M42" s="15"/>
      <c r="N42" s="15">
        <v>0</v>
      </c>
      <c r="O42" s="15">
        <v>0</v>
      </c>
    </row>
    <row r="43" spans="1:18">
      <c r="A43" s="14">
        <v>0</v>
      </c>
      <c r="B43" s="14"/>
      <c r="C43" s="14">
        <v>0</v>
      </c>
      <c r="D43" s="14"/>
      <c r="E43" s="14">
        <v>0</v>
      </c>
      <c r="F43" s="14">
        <v>0</v>
      </c>
      <c r="G43" s="14"/>
      <c r="H43" s="14"/>
      <c r="I43" s="14">
        <v>0</v>
      </c>
      <c r="J43" s="14"/>
      <c r="K43" s="14"/>
      <c r="L43" s="14"/>
      <c r="M43" s="14"/>
      <c r="N43" s="14"/>
      <c r="O43" s="14" t="s">
        <v>73</v>
      </c>
    </row>
    <row r="44" spans="1:18">
      <c r="A44" s="14">
        <v>0</v>
      </c>
      <c r="B44" s="14"/>
      <c r="C44" s="14">
        <v>0</v>
      </c>
      <c r="D44" s="14"/>
      <c r="E44" s="14">
        <v>0</v>
      </c>
      <c r="F44" s="14">
        <v>0</v>
      </c>
      <c r="G44" s="14"/>
      <c r="H44" s="14"/>
      <c r="I44" s="14">
        <v>0</v>
      </c>
      <c r="J44" s="14"/>
      <c r="K44" s="14"/>
      <c r="L44" s="14"/>
      <c r="M44" s="14"/>
      <c r="N44" s="14"/>
      <c r="O44" s="14" t="s">
        <v>199</v>
      </c>
    </row>
    <row r="45" spans="1:18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 t="s">
        <v>200</v>
      </c>
    </row>
    <row r="46" spans="1:18" ht="22.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 t="s">
        <v>201</v>
      </c>
    </row>
    <row r="47" spans="1:18">
      <c r="A47" s="15">
        <v>0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/>
      <c r="K47" s="15"/>
      <c r="L47" s="15">
        <v>0</v>
      </c>
      <c r="M47" s="15"/>
      <c r="N47" s="15">
        <v>0</v>
      </c>
      <c r="O47" s="15">
        <v>0</v>
      </c>
    </row>
    <row r="48" spans="1:18" ht="33.75">
      <c r="A48" s="14">
        <v>0</v>
      </c>
      <c r="B48" s="14"/>
      <c r="C48" s="14">
        <v>0</v>
      </c>
      <c r="D48" s="14"/>
      <c r="E48" s="14">
        <v>0</v>
      </c>
      <c r="F48" s="14">
        <v>0</v>
      </c>
      <c r="G48" s="14"/>
      <c r="H48" s="14"/>
      <c r="I48" s="14">
        <v>0</v>
      </c>
      <c r="J48" s="14"/>
      <c r="K48" s="14"/>
      <c r="L48" s="14"/>
      <c r="M48" s="14"/>
      <c r="N48" s="14"/>
      <c r="O48" s="14" t="s">
        <v>202</v>
      </c>
    </row>
    <row r="49" spans="1:18" ht="22.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 t="s">
        <v>203</v>
      </c>
    </row>
    <row r="50" spans="1:18">
      <c r="A50" s="15">
        <v>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/>
      <c r="K50" s="15"/>
      <c r="L50" s="15">
        <v>0</v>
      </c>
      <c r="M50" s="15"/>
      <c r="N50" s="15">
        <v>0</v>
      </c>
      <c r="O50" s="15">
        <v>0</v>
      </c>
    </row>
    <row r="51" spans="1:18" ht="33.75">
      <c r="A51" s="14">
        <v>0</v>
      </c>
      <c r="B51" s="14"/>
      <c r="C51" s="14">
        <v>0</v>
      </c>
      <c r="D51" s="14"/>
      <c r="E51" s="14">
        <v>0</v>
      </c>
      <c r="F51" s="14">
        <v>0</v>
      </c>
      <c r="G51" s="14"/>
      <c r="H51" s="14"/>
      <c r="I51" s="14">
        <v>0</v>
      </c>
      <c r="J51" s="14"/>
      <c r="K51" s="14"/>
      <c r="L51" s="14"/>
      <c r="M51" s="14"/>
      <c r="N51" s="14"/>
      <c r="O51" s="14" t="s">
        <v>204</v>
      </c>
    </row>
    <row r="52" spans="1:18" ht="22.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 t="s">
        <v>205</v>
      </c>
    </row>
    <row r="53" spans="1:18">
      <c r="A53" s="15">
        <v>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/>
      <c r="K53" s="15"/>
      <c r="L53" s="15">
        <v>0</v>
      </c>
      <c r="M53" s="15"/>
      <c r="N53" s="15">
        <v>0</v>
      </c>
      <c r="O53" s="15">
        <v>0</v>
      </c>
    </row>
    <row r="54" spans="1:18" ht="33.75">
      <c r="A54" s="14">
        <v>0</v>
      </c>
      <c r="B54" s="14"/>
      <c r="C54" s="14">
        <v>0</v>
      </c>
      <c r="D54" s="14"/>
      <c r="E54" s="14">
        <v>0</v>
      </c>
      <c r="F54" s="14">
        <v>0</v>
      </c>
      <c r="G54" s="14"/>
      <c r="H54" s="14"/>
      <c r="I54" s="14">
        <v>0</v>
      </c>
      <c r="J54" s="14"/>
      <c r="K54" s="14"/>
      <c r="L54" s="14"/>
      <c r="M54" s="14"/>
      <c r="N54" s="14"/>
      <c r="O54" s="14" t="s">
        <v>206</v>
      </c>
    </row>
    <row r="55" spans="1:18" ht="22.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 t="s">
        <v>207</v>
      </c>
    </row>
    <row r="56" spans="1:18">
      <c r="A56" s="15">
        <v>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/>
      <c r="K56" s="15"/>
      <c r="L56" s="15">
        <v>0</v>
      </c>
      <c r="M56" s="15"/>
      <c r="N56" s="15">
        <v>0</v>
      </c>
      <c r="O56" s="15">
        <v>0</v>
      </c>
    </row>
    <row r="57" spans="1:18" ht="22.5">
      <c r="A57" s="14">
        <v>0</v>
      </c>
      <c r="B57" s="14"/>
      <c r="C57" s="14">
        <v>0</v>
      </c>
      <c r="D57" s="14"/>
      <c r="E57" s="14">
        <v>0</v>
      </c>
      <c r="F57" s="14">
        <v>0</v>
      </c>
      <c r="G57" s="14"/>
      <c r="H57" s="14"/>
      <c r="I57" s="14">
        <v>0</v>
      </c>
      <c r="J57" s="14"/>
      <c r="K57" s="14"/>
      <c r="L57" s="14"/>
      <c r="M57" s="14"/>
      <c r="N57" s="14"/>
      <c r="O57" s="14" t="s">
        <v>208</v>
      </c>
    </row>
    <row r="58" spans="1:18" ht="22.5">
      <c r="A58" s="14">
        <v>0</v>
      </c>
      <c r="B58" s="14"/>
      <c r="C58" s="14">
        <v>0</v>
      </c>
      <c r="D58" s="14"/>
      <c r="E58" s="14">
        <v>0</v>
      </c>
      <c r="F58" s="14">
        <v>0</v>
      </c>
      <c r="G58" s="14"/>
      <c r="H58" s="14"/>
      <c r="I58" s="14">
        <v>0</v>
      </c>
      <c r="J58" s="14"/>
      <c r="K58" s="14"/>
      <c r="L58" s="14"/>
      <c r="M58" s="14"/>
      <c r="N58" s="14"/>
      <c r="O58" s="14" t="s">
        <v>209</v>
      </c>
    </row>
    <row r="59" spans="1:18">
      <c r="A59" s="14">
        <v>0</v>
      </c>
      <c r="B59" s="14"/>
      <c r="C59" s="14">
        <v>0</v>
      </c>
      <c r="D59" s="14"/>
      <c r="E59" s="14">
        <v>0</v>
      </c>
      <c r="F59" s="14">
        <v>0</v>
      </c>
      <c r="G59" s="14"/>
      <c r="H59" s="14"/>
      <c r="I59" s="14">
        <v>0</v>
      </c>
      <c r="J59" s="14"/>
      <c r="K59" s="14"/>
      <c r="L59" s="14"/>
      <c r="M59" s="14"/>
      <c r="N59" s="14"/>
      <c r="O59" s="14" t="s">
        <v>63</v>
      </c>
    </row>
    <row r="60" spans="1:18">
      <c r="A60" s="12">
        <v>0.11</v>
      </c>
      <c r="B60" s="12"/>
      <c r="C60" s="12">
        <v>283.14999999999998</v>
      </c>
      <c r="D60" s="12"/>
      <c r="E60" s="12">
        <v>4.21</v>
      </c>
      <c r="F60" s="12">
        <v>0</v>
      </c>
      <c r="G60" s="12"/>
      <c r="H60" s="12"/>
      <c r="I60" s="12">
        <v>0</v>
      </c>
      <c r="J60" s="12"/>
      <c r="K60" s="12"/>
      <c r="L60" s="12"/>
      <c r="M60" s="12"/>
      <c r="N60" s="12"/>
      <c r="O60" s="12" t="s">
        <v>210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116"/>
  <sheetViews>
    <sheetView workbookViewId="0" showGridLines="0">
      <selection activeCell="Q42" sqref="Q4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2.710938" customWidth="1"/>
    <col min="14" max="14" style="1" width="24.57031" bestFit="1" customWidth="1"/>
    <col min="15" max="16384" style="1"/>
  </cols>
  <sheetData>
    <row r="2" spans="1:15" customHeight="1" ht="25.15">
      <c r="A2" s="2" t="s">
        <v>239</v>
      </c>
      <c r="N2" s="3" t="s">
        <f>HYPERLINK("#'"&amp;גיליון1!$A$32&amp;"'!C6",גיליון1!$B$32)</f>
        <v>1</v>
      </c>
    </row>
    <row r="3" spans="1:15" customHeight="1" ht="3.6"/>
    <row r="4" spans="1:15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5" customHeight="1" ht="2.85"/>
    <row r="6" spans="1:15" customHeight="1" ht="15.2"/>
    <row r="7" spans="1:15" customHeight="1" ht="43.15">
      <c r="A7" s="7" t="s">
        <v>3</v>
      </c>
      <c r="B7" s="7" t="s">
        <v>44</v>
      </c>
      <c r="C7" s="7" t="s">
        <v>66</v>
      </c>
      <c r="D7" s="7" t="s">
        <v>67</v>
      </c>
      <c r="E7" s="7" t="s">
        <v>45</v>
      </c>
      <c r="F7" s="7" t="str">
        <v>שיעור ריבית  
 ממוצע</v>
      </c>
      <c r="G7" s="7" t="s">
        <v>31</v>
      </c>
      <c r="H7" s="7" t="s">
        <v>68</v>
      </c>
      <c r="I7" s="7" t="s">
        <v>47</v>
      </c>
      <c r="J7" s="7" t="s">
        <v>48</v>
      </c>
      <c r="K7" s="7" t="s">
        <v>49</v>
      </c>
      <c r="L7" s="7" t="s">
        <v>50</v>
      </c>
    </row>
    <row r="8" spans="1: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 t="s">
        <v>51</v>
      </c>
    </row>
    <row r="9" spans="1: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 t="str">
        <v>כנגד חסכון עמיתים מובטחים</v>
      </c>
    </row>
    <row r="10" spans="1:15">
      <c r="A10" s="15">
        <v>0.01</v>
      </c>
      <c r="B10" s="15">
        <v>35.200000000000003</v>
      </c>
      <c r="C10" s="15">
        <v>106.08</v>
      </c>
      <c r="D10" s="16">
        <v>33184.43</v>
      </c>
      <c r="E10" s="15">
        <v>-0.35999999999999999</v>
      </c>
      <c r="F10" s="15">
        <v>2.5</v>
      </c>
      <c r="G10" s="15" t="s">
        <v>52</v>
      </c>
      <c r="H10" s="15">
        <v>0.75</v>
      </c>
      <c r="I10" s="15" t="s">
        <v>117</v>
      </c>
      <c r="J10" s="15" t="s">
        <v>54</v>
      </c>
      <c r="K10" s="15">
        <v>6100081</v>
      </c>
      <c r="L10" s="15" t="s">
        <v>240</v>
      </c>
      <c r="N10" s="19"/>
      <c r="O10" s="19"/>
    </row>
    <row r="11" spans="1:15">
      <c r="A11" s="15">
        <v>0.01</v>
      </c>
      <c r="B11" s="15">
        <v>37</v>
      </c>
      <c r="C11" s="15">
        <v>101.22</v>
      </c>
      <c r="D11" s="16">
        <v>36557.309999999998</v>
      </c>
      <c r="E11" s="15">
        <v>0.01</v>
      </c>
      <c r="F11" s="15">
        <v>5</v>
      </c>
      <c r="G11" s="15" t="s">
        <v>52</v>
      </c>
      <c r="H11" s="15">
        <v>0.080000000000000002</v>
      </c>
      <c r="I11" s="15" t="s">
        <v>117</v>
      </c>
      <c r="J11" s="15" t="s">
        <v>54</v>
      </c>
      <c r="K11" s="15">
        <v>6100082</v>
      </c>
      <c r="L11" s="15" t="s">
        <v>240</v>
      </c>
      <c r="N11" s="19"/>
      <c r="O11" s="19"/>
    </row>
    <row r="12" spans="1:15">
      <c r="A12" s="15">
        <v>0.050000000000000003</v>
      </c>
      <c r="B12" s="15">
        <v>126.52</v>
      </c>
      <c r="C12" s="15">
        <v>106.05</v>
      </c>
      <c r="D12" s="16">
        <v>119305.60000000001</v>
      </c>
      <c r="E12" s="15">
        <v>-0.35999999999999999</v>
      </c>
      <c r="F12" s="15">
        <v>2.5</v>
      </c>
      <c r="G12" s="15" t="s">
        <v>52</v>
      </c>
      <c r="H12" s="15">
        <v>0.67000000000000004</v>
      </c>
      <c r="I12" s="15" t="s">
        <v>117</v>
      </c>
      <c r="J12" s="15" t="s">
        <v>54</v>
      </c>
      <c r="K12" s="15">
        <v>6100083</v>
      </c>
      <c r="L12" s="15" t="s">
        <v>240</v>
      </c>
      <c r="N12" s="19"/>
      <c r="O12" s="19"/>
    </row>
    <row r="13" spans="1:15">
      <c r="A13" s="15">
        <v>0.02</v>
      </c>
      <c r="B13" s="15">
        <v>39.789999999999999</v>
      </c>
      <c r="C13" s="15">
        <v>102.23999999999999</v>
      </c>
      <c r="D13" s="16">
        <v>38916.529999999999</v>
      </c>
      <c r="E13" s="15">
        <v>-0.34000000000000002</v>
      </c>
      <c r="F13" s="15">
        <v>2.5</v>
      </c>
      <c r="G13" s="15" t="s">
        <v>52</v>
      </c>
      <c r="H13" s="15">
        <v>0.70999999999999996</v>
      </c>
      <c r="I13" s="15" t="s">
        <v>117</v>
      </c>
      <c r="J13" s="15" t="s">
        <v>54</v>
      </c>
      <c r="K13" s="15">
        <v>6100108</v>
      </c>
      <c r="L13" s="15" t="s">
        <v>240</v>
      </c>
      <c r="N13" s="19"/>
      <c r="O13" s="19"/>
    </row>
    <row r="14" spans="1:15">
      <c r="A14" s="20">
        <v>0</v>
      </c>
      <c r="B14" s="20">
        <v>0</v>
      </c>
      <c r="C14" s="20">
        <v>0</v>
      </c>
      <c r="D14" s="21">
        <v>7610.6099999999997</v>
      </c>
      <c r="E14" s="21">
        <v>0</v>
      </c>
      <c r="F14" s="20">
        <v>2.5</v>
      </c>
      <c r="G14" s="20" t="s">
        <v>52</v>
      </c>
      <c r="H14" s="20">
        <v>0</v>
      </c>
      <c r="I14" s="20" t="s">
        <v>117</v>
      </c>
      <c r="J14" s="20" t="s">
        <v>54</v>
      </c>
      <c r="K14" s="20">
        <v>61001091</v>
      </c>
      <c r="L14" s="20" t="s">
        <v>240</v>
      </c>
      <c r="N14" s="19"/>
      <c r="O14" s="19"/>
    </row>
    <row r="15" spans="1:15">
      <c r="A15" s="15">
        <v>0</v>
      </c>
      <c r="B15" s="15">
        <v>1.52</v>
      </c>
      <c r="C15" s="15">
        <v>101.53</v>
      </c>
      <c r="D15" s="16">
        <v>1500.49</v>
      </c>
      <c r="E15" s="15">
        <v>-0.35999999999999999</v>
      </c>
      <c r="F15" s="15">
        <v>2.5</v>
      </c>
      <c r="G15" s="15" t="s">
        <v>52</v>
      </c>
      <c r="H15" s="15">
        <v>0.46000000000000002</v>
      </c>
      <c r="I15" s="15" t="s">
        <v>117</v>
      </c>
      <c r="J15" s="15" t="s">
        <v>54</v>
      </c>
      <c r="K15" s="15">
        <v>6100110</v>
      </c>
      <c r="L15" s="15" t="s">
        <v>240</v>
      </c>
      <c r="N15" s="19"/>
      <c r="O15" s="19"/>
    </row>
    <row r="16" spans="1:15">
      <c r="A16" s="15">
        <v>0</v>
      </c>
      <c r="B16" s="15">
        <v>10.789999999999999</v>
      </c>
      <c r="C16" s="15">
        <v>105.56</v>
      </c>
      <c r="D16" s="16">
        <v>10225.1</v>
      </c>
      <c r="E16" s="15">
        <v>-0.02</v>
      </c>
      <c r="F16" s="15">
        <v>2.5</v>
      </c>
      <c r="G16" s="15" t="s">
        <v>52</v>
      </c>
      <c r="H16" s="15">
        <v>2.0899999999999999</v>
      </c>
      <c r="I16" s="15" t="s">
        <v>117</v>
      </c>
      <c r="J16" s="15" t="s">
        <v>54</v>
      </c>
      <c r="K16" s="15">
        <v>6100111</v>
      </c>
      <c r="L16" s="15" t="s">
        <v>240</v>
      </c>
      <c r="N16" s="19"/>
      <c r="O16" s="19"/>
    </row>
    <row r="17" spans="1:15">
      <c r="A17" s="15">
        <v>0</v>
      </c>
      <c r="B17" s="15">
        <v>5.9100000000000001</v>
      </c>
      <c r="C17" s="15">
        <v>106.54000000000001</v>
      </c>
      <c r="D17" s="16">
        <v>5543.4899999999998</v>
      </c>
      <c r="E17" s="15">
        <v>0.059999999999999998</v>
      </c>
      <c r="F17" s="15">
        <v>2.5</v>
      </c>
      <c r="G17" s="15" t="s">
        <v>52</v>
      </c>
      <c r="H17" s="15">
        <v>2.5499999999999998</v>
      </c>
      <c r="I17" s="15" t="s">
        <v>117</v>
      </c>
      <c r="J17" s="15" t="s">
        <v>54</v>
      </c>
      <c r="K17" s="15">
        <v>6100112</v>
      </c>
      <c r="L17" s="15" t="s">
        <v>240</v>
      </c>
      <c r="N17" s="19"/>
      <c r="O17" s="19"/>
    </row>
    <row r="18" spans="1:15">
      <c r="A18" s="15">
        <v>0.050000000000000003</v>
      </c>
      <c r="B18" s="15">
        <v>143.50999999999999</v>
      </c>
      <c r="C18" s="15">
        <v>104.98999999999999</v>
      </c>
      <c r="D18" s="16">
        <v>136680.70999999999</v>
      </c>
      <c r="E18" s="15">
        <v>-0.070000000000000007</v>
      </c>
      <c r="F18" s="15">
        <v>2.5</v>
      </c>
      <c r="G18" s="15" t="s">
        <v>52</v>
      </c>
      <c r="H18" s="15">
        <v>1.8400000000000001</v>
      </c>
      <c r="I18" s="15" t="s">
        <v>117</v>
      </c>
      <c r="J18" s="15" t="s">
        <v>54</v>
      </c>
      <c r="K18" s="15">
        <v>6100114</v>
      </c>
      <c r="L18" s="15" t="s">
        <v>240</v>
      </c>
      <c r="N18" s="19"/>
      <c r="O18" s="19"/>
    </row>
    <row r="19" spans="1:15">
      <c r="A19" s="15">
        <v>0</v>
      </c>
      <c r="B19" s="15">
        <v>4.0800000000000001</v>
      </c>
      <c r="C19" s="15">
        <v>102.12</v>
      </c>
      <c r="D19" s="16">
        <v>3999.1399999999999</v>
      </c>
      <c r="E19" s="15">
        <v>-0.34000000000000002</v>
      </c>
      <c r="F19" s="15">
        <v>2.5</v>
      </c>
      <c r="G19" s="15" t="s">
        <v>52</v>
      </c>
      <c r="H19" s="15">
        <v>0.67000000000000004</v>
      </c>
      <c r="I19" s="15" t="s">
        <v>117</v>
      </c>
      <c r="J19" s="15" t="s">
        <v>54</v>
      </c>
      <c r="K19" s="15">
        <v>6100115</v>
      </c>
      <c r="L19" s="15" t="s">
        <v>240</v>
      </c>
      <c r="N19" s="19"/>
      <c r="O19" s="19"/>
    </row>
    <row r="20" spans="1:15">
      <c r="A20" s="15">
        <v>0</v>
      </c>
      <c r="B20" s="15">
        <v>4.6399999999999997</v>
      </c>
      <c r="C20" s="15">
        <v>103.02</v>
      </c>
      <c r="D20" s="16">
        <v>4501.04</v>
      </c>
      <c r="E20" s="15">
        <v>-0.28000000000000003</v>
      </c>
      <c r="F20" s="15">
        <v>2.5</v>
      </c>
      <c r="G20" s="15" t="s">
        <v>52</v>
      </c>
      <c r="H20" s="15">
        <v>1.01</v>
      </c>
      <c r="I20" s="15" t="s">
        <v>117</v>
      </c>
      <c r="J20" s="15" t="s">
        <v>54</v>
      </c>
      <c r="K20" s="15">
        <v>6100116</v>
      </c>
      <c r="L20" s="15" t="s">
        <v>240</v>
      </c>
      <c r="N20" s="19"/>
      <c r="O20" s="19"/>
    </row>
    <row r="21" spans="1:15">
      <c r="A21" s="15">
        <v>0.01</v>
      </c>
      <c r="B21" s="15">
        <v>17.870000000000001</v>
      </c>
      <c r="C21" s="15">
        <v>102.91</v>
      </c>
      <c r="D21" s="16">
        <v>17359.919999999998</v>
      </c>
      <c r="E21" s="15">
        <v>-0.28999999999999998</v>
      </c>
      <c r="F21" s="15">
        <v>2.5</v>
      </c>
      <c r="G21" s="15" t="s">
        <v>52</v>
      </c>
      <c r="H21" s="15">
        <v>0.95999999999999996</v>
      </c>
      <c r="I21" s="15" t="s">
        <v>117</v>
      </c>
      <c r="J21" s="15" t="s">
        <v>54</v>
      </c>
      <c r="K21" s="15">
        <v>6100117</v>
      </c>
      <c r="L21" s="15" t="s">
        <v>240</v>
      </c>
      <c r="N21" s="19"/>
      <c r="O21" s="19"/>
    </row>
    <row r="22" spans="1:15">
      <c r="A22" s="15">
        <v>0.01</v>
      </c>
      <c r="B22" s="15">
        <v>27.829999999999998</v>
      </c>
      <c r="C22" s="15">
        <v>102.91</v>
      </c>
      <c r="D22" s="16">
        <v>27039.450000000001</v>
      </c>
      <c r="E22" s="15">
        <v>-0.28999999999999998</v>
      </c>
      <c r="F22" s="15">
        <v>2.5</v>
      </c>
      <c r="G22" s="15" t="s">
        <v>52</v>
      </c>
      <c r="H22" s="15">
        <v>0.95999999999999996</v>
      </c>
      <c r="I22" s="15" t="s">
        <v>117</v>
      </c>
      <c r="J22" s="15" t="s">
        <v>54</v>
      </c>
      <c r="K22" s="15">
        <v>6100119</v>
      </c>
      <c r="L22" s="15" t="s">
        <v>240</v>
      </c>
      <c r="N22" s="19"/>
      <c r="O22" s="19"/>
    </row>
    <row r="23" spans="1:15">
      <c r="A23" s="14">
        <v>0.17000000000000001</v>
      </c>
      <c r="B23" s="14">
        <v>454.64999999999998</v>
      </c>
      <c r="C23" s="14"/>
      <c r="D23" s="17">
        <v>442423.82000000001</v>
      </c>
      <c r="E23" s="14">
        <v>-0.20999999999999999</v>
      </c>
      <c r="F23" s="14"/>
      <c r="G23" s="14"/>
      <c r="H23" s="14">
        <v>1.0900000000000001</v>
      </c>
      <c r="I23" s="14"/>
      <c r="J23" s="14"/>
      <c r="K23" s="14"/>
      <c r="L23" s="14" t="str">
        <v>סה"כ כנגד חסכון עמיתים מובטחים</v>
      </c>
    </row>
    <row r="24" spans="1:15" ht="22.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 t="str">
        <v>מבוטחות במשכנתא או תיקי משכנתאות</v>
      </c>
    </row>
    <row r="25" spans="1:15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/>
      <c r="J25" s="15">
        <v>0</v>
      </c>
      <c r="K25" s="15">
        <v>0</v>
      </c>
      <c r="L25" s="15">
        <v>0</v>
      </c>
    </row>
    <row r="26" spans="1:15" ht="22.5">
      <c r="A26" s="14">
        <v>0</v>
      </c>
      <c r="B26" s="14">
        <v>0</v>
      </c>
      <c r="C26" s="14"/>
      <c r="D26" s="14">
        <v>0</v>
      </c>
      <c r="E26" s="14">
        <v>0</v>
      </c>
      <c r="F26" s="14"/>
      <c r="G26" s="14"/>
      <c r="H26" s="14">
        <v>0</v>
      </c>
      <c r="I26" s="14"/>
      <c r="J26" s="14"/>
      <c r="K26" s="14"/>
      <c r="L26" s="14" t="str">
        <v>סה"כ מבוטחות במשכנתא או תיקי משכנתאות</v>
      </c>
    </row>
    <row r="27" spans="1: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 t="s">
        <v>241</v>
      </c>
    </row>
    <row r="28" spans="1:15">
      <c r="A28" s="15">
        <v>0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/>
      <c r="J28" s="15">
        <v>0</v>
      </c>
      <c r="K28" s="15">
        <v>0</v>
      </c>
      <c r="L28" s="15">
        <v>0</v>
      </c>
    </row>
    <row r="29" spans="1:15">
      <c r="A29" s="14">
        <v>0</v>
      </c>
      <c r="B29" s="14">
        <v>0</v>
      </c>
      <c r="C29" s="14"/>
      <c r="D29" s="14">
        <v>0</v>
      </c>
      <c r="E29" s="14">
        <v>0</v>
      </c>
      <c r="F29" s="14"/>
      <c r="G29" s="14"/>
      <c r="H29" s="14">
        <v>0</v>
      </c>
      <c r="I29" s="14"/>
      <c r="J29" s="14"/>
      <c r="K29" s="14"/>
      <c r="L29" s="14" t="s">
        <v>242</v>
      </c>
    </row>
    <row r="30" spans="1: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 t="s">
        <v>243</v>
      </c>
    </row>
    <row r="31" spans="1:15">
      <c r="A31" s="15">
        <v>0.12</v>
      </c>
      <c r="B31" s="15">
        <v>320.76999999999998</v>
      </c>
      <c r="C31" s="15">
        <v>103.81999999999999</v>
      </c>
      <c r="D31" s="16">
        <v>308967.40000000002</v>
      </c>
      <c r="E31" s="15">
        <v>2.29</v>
      </c>
      <c r="F31" s="15">
        <v>3.5099999999999998</v>
      </c>
      <c r="G31" s="15" t="s">
        <v>33</v>
      </c>
      <c r="H31" s="15">
        <v>2.3799999999999999</v>
      </c>
      <c r="I31" s="15" t="s">
        <v>53</v>
      </c>
      <c r="J31" s="15" t="s">
        <v>93</v>
      </c>
      <c r="K31" s="15">
        <v>10031110</v>
      </c>
      <c r="L31" s="15" t="str">
        <v>גורם כז'</v>
      </c>
      <c r="N31" s="19"/>
      <c r="O31" s="19"/>
    </row>
    <row r="32" spans="1:15">
      <c r="A32" s="15">
        <v>0.02</v>
      </c>
      <c r="B32" s="15">
        <v>41.719999999999999</v>
      </c>
      <c r="C32" s="15">
        <v>124.95</v>
      </c>
      <c r="D32" s="16">
        <v>33393.099999999999</v>
      </c>
      <c r="E32" s="15">
        <v>0.81000000000000005</v>
      </c>
      <c r="F32" s="15">
        <v>6</v>
      </c>
      <c r="G32" s="15" t="s">
        <v>52</v>
      </c>
      <c r="H32" s="15">
        <v>4.1200000000000001</v>
      </c>
      <c r="I32" s="15" t="s">
        <v>53</v>
      </c>
      <c r="J32" s="15" t="s">
        <v>93</v>
      </c>
      <c r="K32" s="15">
        <v>1003186</v>
      </c>
      <c r="L32" s="15" t="s">
        <v>244</v>
      </c>
      <c r="N32" s="19"/>
      <c r="O32" s="19"/>
    </row>
    <row r="33" spans="1:15">
      <c r="A33" s="15">
        <v>0.01</v>
      </c>
      <c r="B33" s="15">
        <v>20.489999999999998</v>
      </c>
      <c r="C33" s="15">
        <v>123.25</v>
      </c>
      <c r="D33" s="16">
        <v>16626.5</v>
      </c>
      <c r="E33" s="15">
        <v>1.01</v>
      </c>
      <c r="F33" s="15">
        <v>6</v>
      </c>
      <c r="G33" s="15" t="s">
        <v>52</v>
      </c>
      <c r="H33" s="15">
        <v>4.0999999999999996</v>
      </c>
      <c r="I33" s="15" t="s">
        <v>53</v>
      </c>
      <c r="J33" s="15" t="s">
        <v>93</v>
      </c>
      <c r="K33" s="15">
        <v>1003187</v>
      </c>
      <c r="L33" s="15" t="s">
        <v>244</v>
      </c>
      <c r="N33" s="19"/>
      <c r="O33" s="19"/>
    </row>
    <row r="34" spans="1:15">
      <c r="A34" s="15">
        <v>0.01</v>
      </c>
      <c r="B34" s="15">
        <v>20.699999999999999</v>
      </c>
      <c r="C34" s="15">
        <v>121.84</v>
      </c>
      <c r="D34" s="16">
        <v>16990.220000000001</v>
      </c>
      <c r="E34" s="15">
        <v>1.29</v>
      </c>
      <c r="F34" s="15">
        <v>6</v>
      </c>
      <c r="G34" s="15" t="s">
        <v>52</v>
      </c>
      <c r="H34" s="15">
        <v>4.0800000000000001</v>
      </c>
      <c r="I34" s="15" t="s">
        <v>53</v>
      </c>
      <c r="J34" s="15" t="s">
        <v>93</v>
      </c>
      <c r="K34" s="15">
        <v>1003188</v>
      </c>
      <c r="L34" s="15" t="s">
        <v>244</v>
      </c>
      <c r="N34" s="19"/>
      <c r="O34" s="19"/>
    </row>
    <row r="35" spans="1:15">
      <c r="A35" s="15">
        <v>0.01</v>
      </c>
      <c r="B35" s="15">
        <v>18.699999999999999</v>
      </c>
      <c r="C35" s="15">
        <v>121.26000000000001</v>
      </c>
      <c r="D35" s="16">
        <v>15419.84</v>
      </c>
      <c r="E35" s="15">
        <v>1.4099999999999999</v>
      </c>
      <c r="F35" s="15">
        <v>6</v>
      </c>
      <c r="G35" s="15" t="s">
        <v>52</v>
      </c>
      <c r="H35" s="15">
        <v>4.0800000000000001</v>
      </c>
      <c r="I35" s="15" t="s">
        <v>53</v>
      </c>
      <c r="J35" s="15" t="s">
        <v>93</v>
      </c>
      <c r="K35" s="15">
        <v>1003189</v>
      </c>
      <c r="L35" s="15" t="s">
        <v>244</v>
      </c>
      <c r="N35" s="19"/>
      <c r="O35" s="19"/>
    </row>
    <row r="36" spans="1:15">
      <c r="A36" s="15">
        <v>0.01</v>
      </c>
      <c r="B36" s="15">
        <v>16.629999999999999</v>
      </c>
      <c r="C36" s="15">
        <v>120.79000000000001</v>
      </c>
      <c r="D36" s="16">
        <v>13770.309999999999</v>
      </c>
      <c r="E36" s="15">
        <v>1.55</v>
      </c>
      <c r="F36" s="15">
        <v>6</v>
      </c>
      <c r="G36" s="15" t="s">
        <v>52</v>
      </c>
      <c r="H36" s="15">
        <v>4.0700000000000003</v>
      </c>
      <c r="I36" s="15" t="s">
        <v>53</v>
      </c>
      <c r="J36" s="15" t="s">
        <v>93</v>
      </c>
      <c r="K36" s="15">
        <v>10031899</v>
      </c>
      <c r="L36" s="15" t="s">
        <v>244</v>
      </c>
      <c r="N36" s="19"/>
      <c r="O36" s="19"/>
    </row>
    <row r="37" spans="1:15">
      <c r="A37" s="15">
        <v>0.02</v>
      </c>
      <c r="B37" s="15">
        <v>51</v>
      </c>
      <c r="C37" s="15">
        <v>112.92</v>
      </c>
      <c r="D37" s="16">
        <v>45161.07</v>
      </c>
      <c r="E37" s="15">
        <v>-0.48999999999999999</v>
      </c>
      <c r="F37" s="15">
        <v>4.2000000000000002</v>
      </c>
      <c r="G37" s="15" t="s">
        <v>52</v>
      </c>
      <c r="H37" s="15">
        <v>3.6400000000000001</v>
      </c>
      <c r="I37" s="15" t="s">
        <v>117</v>
      </c>
      <c r="J37" s="15" t="s">
        <v>93</v>
      </c>
      <c r="K37" s="15">
        <v>1003456</v>
      </c>
      <c r="L37" s="15" t="str">
        <v>גורם נא'</v>
      </c>
      <c r="N37" s="19"/>
      <c r="O37" s="19"/>
    </row>
    <row r="38" spans="1:15">
      <c r="A38" s="15">
        <v>0.11</v>
      </c>
      <c r="B38" s="15">
        <v>293.56</v>
      </c>
      <c r="C38" s="15">
        <v>100.13</v>
      </c>
      <c r="D38" s="16">
        <v>293181.59000000003</v>
      </c>
      <c r="E38" s="15">
        <v>2.3700000000000001</v>
      </c>
      <c r="F38" s="15">
        <v>2.3999999999999999</v>
      </c>
      <c r="G38" s="15" t="s">
        <v>52</v>
      </c>
      <c r="H38" s="15">
        <v>8.7100000000000009</v>
      </c>
      <c r="I38" s="15" t="s">
        <v>53</v>
      </c>
      <c r="J38" s="15" t="s">
        <v>93</v>
      </c>
      <c r="K38" s="15">
        <v>1003691</v>
      </c>
      <c r="L38" s="15" t="s">
        <v>245</v>
      </c>
      <c r="N38" s="19"/>
      <c r="O38" s="19"/>
    </row>
    <row r="39" spans="1:15">
      <c r="A39" s="15">
        <v>0.01</v>
      </c>
      <c r="B39" s="15">
        <v>33.359999999999999</v>
      </c>
      <c r="C39" s="15">
        <v>100.13</v>
      </c>
      <c r="D39" s="16">
        <v>33313</v>
      </c>
      <c r="E39" s="15">
        <v>2.3700000000000001</v>
      </c>
      <c r="F39" s="15">
        <v>2.3999999999999999</v>
      </c>
      <c r="G39" s="15" t="s">
        <v>52</v>
      </c>
      <c r="H39" s="15">
        <v>8.7100000000000009</v>
      </c>
      <c r="I39" s="15" t="s">
        <v>117</v>
      </c>
      <c r="J39" s="15" t="s">
        <v>93</v>
      </c>
      <c r="K39" s="15">
        <v>1003691</v>
      </c>
      <c r="L39" s="15" t="s">
        <v>245</v>
      </c>
      <c r="N39" s="19"/>
      <c r="O39" s="19"/>
    </row>
    <row r="40" spans="1:15">
      <c r="A40" s="15">
        <v>0.01</v>
      </c>
      <c r="B40" s="15">
        <v>34.770000000000003</v>
      </c>
      <c r="C40" s="15">
        <v>104.38</v>
      </c>
      <c r="D40" s="16">
        <v>33313</v>
      </c>
      <c r="E40" s="15">
        <v>1.8899999999999999</v>
      </c>
      <c r="F40" s="15">
        <v>2.3999999999999999</v>
      </c>
      <c r="G40" s="15" t="s">
        <v>52</v>
      </c>
      <c r="H40" s="15">
        <v>8.8000000000000007</v>
      </c>
      <c r="I40" s="15" t="s">
        <v>117</v>
      </c>
      <c r="J40" s="15" t="s">
        <v>93</v>
      </c>
      <c r="K40" s="15">
        <v>1003691</v>
      </c>
      <c r="L40" s="15" t="s">
        <v>245</v>
      </c>
      <c r="N40" s="19"/>
      <c r="O40" s="19"/>
    </row>
    <row r="41" spans="1:15">
      <c r="A41" s="15">
        <v>0.080000000000000002</v>
      </c>
      <c r="B41" s="15">
        <v>216.03999999999999</v>
      </c>
      <c r="C41" s="15">
        <v>123.37</v>
      </c>
      <c r="D41" s="16">
        <v>175115.32000000001</v>
      </c>
      <c r="E41" s="15">
        <v>0.64000000000000001</v>
      </c>
      <c r="F41" s="15">
        <v>3.8500000000000001</v>
      </c>
      <c r="G41" s="15" t="s">
        <v>52</v>
      </c>
      <c r="H41" s="15">
        <v>6.5199999999999996</v>
      </c>
      <c r="I41" s="15" t="s">
        <v>53</v>
      </c>
      <c r="J41" s="15" t="s">
        <v>100</v>
      </c>
      <c r="K41" s="15">
        <v>150521</v>
      </c>
      <c r="L41" s="15" t="str">
        <v>גורם ב'</v>
      </c>
      <c r="N41" s="19"/>
      <c r="O41" s="19"/>
    </row>
    <row r="42" spans="1:15">
      <c r="A42" s="15">
        <v>0.02</v>
      </c>
      <c r="B42" s="15">
        <v>52.450000000000003</v>
      </c>
      <c r="C42" s="15">
        <v>127.87</v>
      </c>
      <c r="D42" s="16">
        <v>41020.040000000001</v>
      </c>
      <c r="E42" s="15">
        <v>1.71</v>
      </c>
      <c r="F42" s="15">
        <v>4.7999999999999998</v>
      </c>
      <c r="G42" s="15" t="s">
        <v>52</v>
      </c>
      <c r="H42" s="15">
        <v>9.1600000000000001</v>
      </c>
      <c r="I42" s="15" t="s">
        <v>117</v>
      </c>
      <c r="J42" s="15" t="s">
        <v>100</v>
      </c>
      <c r="K42" s="15">
        <v>97204801</v>
      </c>
      <c r="L42" s="15" t="s">
        <v>246</v>
      </c>
      <c r="N42" s="19"/>
      <c r="O42" s="19"/>
    </row>
    <row r="43" spans="1:15">
      <c r="A43" s="15">
        <v>0.029999999999999999</v>
      </c>
      <c r="B43" s="15">
        <v>70.459999999999994</v>
      </c>
      <c r="C43" s="15">
        <v>106.75</v>
      </c>
      <c r="D43" s="16">
        <v>66005.619999999995</v>
      </c>
      <c r="E43" s="15">
        <v>3.8900000000000001</v>
      </c>
      <c r="F43" s="15">
        <v>4.7999999999999998</v>
      </c>
      <c r="G43" s="15" t="s">
        <v>52</v>
      </c>
      <c r="H43" s="15">
        <v>8.1899999999999995</v>
      </c>
      <c r="I43" s="15" t="s">
        <v>117</v>
      </c>
      <c r="J43" s="15" t="s">
        <v>100</v>
      </c>
      <c r="K43" s="15">
        <v>97204802</v>
      </c>
      <c r="L43" s="15" t="s">
        <v>246</v>
      </c>
      <c r="N43" s="19"/>
      <c r="O43" s="19"/>
    </row>
    <row r="44" spans="1:15">
      <c r="A44" s="15">
        <v>0.040000000000000001</v>
      </c>
      <c r="B44" s="15">
        <v>104.37</v>
      </c>
      <c r="C44" s="15">
        <v>114.44</v>
      </c>
      <c r="D44" s="16">
        <v>91199.240000000005</v>
      </c>
      <c r="E44" s="15">
        <v>3.0499999999999998</v>
      </c>
      <c r="F44" s="15">
        <v>4.7999999999999998</v>
      </c>
      <c r="G44" s="15" t="s">
        <v>52</v>
      </c>
      <c r="H44" s="15">
        <v>8.6500000000000004</v>
      </c>
      <c r="I44" s="15" t="s">
        <v>117</v>
      </c>
      <c r="J44" s="15" t="s">
        <v>100</v>
      </c>
      <c r="K44" s="15">
        <v>97204803</v>
      </c>
      <c r="L44" s="15" t="s">
        <v>246</v>
      </c>
      <c r="N44" s="19"/>
      <c r="O44" s="19"/>
    </row>
    <row r="45" spans="1:15">
      <c r="A45" s="15">
        <v>0.089999999999999997</v>
      </c>
      <c r="B45" s="15">
        <v>246.19</v>
      </c>
      <c r="C45" s="15">
        <v>106.36</v>
      </c>
      <c r="D45" s="16">
        <v>231466.66</v>
      </c>
      <c r="E45" s="15">
        <v>0.57999999999999996</v>
      </c>
      <c r="F45" s="15">
        <v>2.7000000000000002</v>
      </c>
      <c r="G45" s="15" t="s">
        <v>52</v>
      </c>
      <c r="H45" s="15">
        <v>2.7799999999999998</v>
      </c>
      <c r="I45" s="15" t="s">
        <v>117</v>
      </c>
      <c r="J45" s="15" t="s">
        <v>100</v>
      </c>
      <c r="K45" s="15">
        <v>1003435</v>
      </c>
      <c r="L45" s="15" t="str">
        <v>הראל השקעות בע"מ</v>
      </c>
      <c r="N45" s="19"/>
      <c r="O45" s="19"/>
    </row>
    <row r="46" spans="1:15">
      <c r="A46" s="15">
        <v>0.16</v>
      </c>
      <c r="B46" s="15">
        <v>424.91000000000003</v>
      </c>
      <c r="C46" s="15">
        <v>108.47</v>
      </c>
      <c r="D46" s="16">
        <v>391726.19</v>
      </c>
      <c r="E46" s="15">
        <v>2.2400000000000002</v>
      </c>
      <c r="F46" s="15">
        <v>3.2000000000000002</v>
      </c>
      <c r="G46" s="15" t="s">
        <v>52</v>
      </c>
      <c r="H46" s="15">
        <v>8.0700000000000003</v>
      </c>
      <c r="I46" s="15" t="s">
        <v>96</v>
      </c>
      <c r="J46" s="15" t="s">
        <v>105</v>
      </c>
      <c r="K46" s="15">
        <v>1003763</v>
      </c>
      <c r="L46" s="15" t="str">
        <v>אנרג'יקס נאות חובב בע"מ</v>
      </c>
      <c r="N46" s="19"/>
      <c r="O46" s="19"/>
    </row>
    <row r="47" spans="1:15">
      <c r="A47" s="15">
        <v>0.070000000000000007</v>
      </c>
      <c r="B47" s="15">
        <v>173.90000000000001</v>
      </c>
      <c r="C47" s="15">
        <v>99.909999999999997</v>
      </c>
      <c r="D47" s="16">
        <v>174059.89999999999</v>
      </c>
      <c r="E47" s="15">
        <v>3.6099999999999999</v>
      </c>
      <c r="F47" s="15">
        <v>3.1000000000000001</v>
      </c>
      <c r="G47" s="15" t="s">
        <v>52</v>
      </c>
      <c r="H47" s="15">
        <v>1.8500000000000001</v>
      </c>
      <c r="I47" s="15" t="s">
        <v>117</v>
      </c>
      <c r="J47" s="15" t="s">
        <v>106</v>
      </c>
      <c r="K47" s="15">
        <v>1003058</v>
      </c>
      <c r="L47" s="15" t="str">
        <v>גורם כב'</v>
      </c>
      <c r="N47" s="19"/>
      <c r="O47" s="19"/>
    </row>
    <row r="48" spans="1:15">
      <c r="A48" s="15">
        <v>0.040000000000000001</v>
      </c>
      <c r="B48" s="15">
        <v>100.36</v>
      </c>
      <c r="C48" s="15">
        <v>118.65000000000001</v>
      </c>
      <c r="D48" s="16">
        <v>84583.119999999995</v>
      </c>
      <c r="E48" s="15">
        <v>1.26</v>
      </c>
      <c r="F48" s="15">
        <v>4.5999999999999996</v>
      </c>
      <c r="G48" s="15" t="s">
        <v>52</v>
      </c>
      <c r="H48" s="15">
        <v>4.9000000000000004</v>
      </c>
      <c r="I48" s="15" t="s">
        <v>117</v>
      </c>
      <c r="J48" s="15" t="s">
        <v>106</v>
      </c>
      <c r="K48" s="15">
        <v>1003405</v>
      </c>
      <c r="L48" s="15" t="str">
        <v>גורם מב'</v>
      </c>
      <c r="N48" s="19"/>
      <c r="O48" s="19"/>
    </row>
    <row r="49" spans="1:15">
      <c r="A49" s="15">
        <v>0.040000000000000001</v>
      </c>
      <c r="B49" s="15">
        <v>116.67</v>
      </c>
      <c r="C49" s="15">
        <v>117.86</v>
      </c>
      <c r="D49" s="16">
        <v>98988.479999999996</v>
      </c>
      <c r="E49" s="15">
        <v>1.22</v>
      </c>
      <c r="F49" s="15">
        <v>4.5</v>
      </c>
      <c r="G49" s="15" t="s">
        <v>52</v>
      </c>
      <c r="H49" s="15">
        <v>4.8399999999999999</v>
      </c>
      <c r="I49" s="15" t="s">
        <v>117</v>
      </c>
      <c r="J49" s="15" t="s">
        <v>106</v>
      </c>
      <c r="K49" s="15">
        <v>91102798</v>
      </c>
      <c r="L49" s="15" t="s">
        <v>247</v>
      </c>
      <c r="N49" s="19"/>
      <c r="O49" s="19"/>
    </row>
    <row r="50" spans="1:15">
      <c r="A50" s="15">
        <v>0.14000000000000001</v>
      </c>
      <c r="B50" s="15">
        <v>364.94</v>
      </c>
      <c r="C50" s="15">
        <v>119.20999999999999</v>
      </c>
      <c r="D50" s="16">
        <v>306131.52000000002</v>
      </c>
      <c r="E50" s="15">
        <v>1.22</v>
      </c>
      <c r="F50" s="15">
        <v>4.75</v>
      </c>
      <c r="G50" s="15" t="s">
        <v>52</v>
      </c>
      <c r="H50" s="15">
        <v>4.8200000000000003</v>
      </c>
      <c r="I50" s="15" t="s">
        <v>117</v>
      </c>
      <c r="J50" s="15" t="s">
        <v>106</v>
      </c>
      <c r="K50" s="15">
        <v>91102799</v>
      </c>
      <c r="L50" s="15" t="s">
        <v>247</v>
      </c>
      <c r="N50" s="19"/>
      <c r="O50" s="19"/>
    </row>
    <row r="51" spans="1:15">
      <c r="A51" s="15">
        <v>0.059999999999999998</v>
      </c>
      <c r="B51" s="15">
        <v>152.93000000000001</v>
      </c>
      <c r="C51" s="15">
        <v>114.12</v>
      </c>
      <c r="D51" s="16">
        <v>134006.39999999999</v>
      </c>
      <c r="E51" s="15">
        <v>2.6000000000000001</v>
      </c>
      <c r="F51" s="15">
        <v>6.1500000000000004</v>
      </c>
      <c r="G51" s="15" t="s">
        <v>52</v>
      </c>
      <c r="H51" s="15">
        <v>3.8399999999999999</v>
      </c>
      <c r="I51" s="15" t="s">
        <v>117</v>
      </c>
      <c r="J51" s="15" t="s">
        <v>106</v>
      </c>
      <c r="K51" s="15">
        <v>1003477</v>
      </c>
      <c r="L51" s="15" t="str">
        <v>גורם מה'</v>
      </c>
      <c r="N51" s="19"/>
      <c r="O51" s="19"/>
    </row>
    <row r="52" spans="1:15">
      <c r="A52" s="15">
        <v>0.029999999999999999</v>
      </c>
      <c r="B52" s="15">
        <v>79.840000000000003</v>
      </c>
      <c r="C52" s="15">
        <v>117.14</v>
      </c>
      <c r="D52" s="16">
        <v>68155.669999999998</v>
      </c>
      <c r="E52" s="15">
        <v>-0.81999999999999995</v>
      </c>
      <c r="F52" s="15">
        <v>4.5999999999999996</v>
      </c>
      <c r="G52" s="15" t="s">
        <v>52</v>
      </c>
      <c r="H52" s="15">
        <v>2.73</v>
      </c>
      <c r="I52" s="15" t="s">
        <v>117</v>
      </c>
      <c r="J52" s="15" t="s">
        <v>113</v>
      </c>
      <c r="K52" s="15">
        <v>1003458</v>
      </c>
      <c r="L52" s="15" t="str">
        <v>גורם מד</v>
      </c>
      <c r="N52" s="19"/>
      <c r="O52" s="19"/>
    </row>
    <row r="53" spans="1:15">
      <c r="A53" s="15">
        <v>0.01</v>
      </c>
      <c r="B53" s="15">
        <v>32.439999999999998</v>
      </c>
      <c r="C53" s="15">
        <v>100.34999999999999</v>
      </c>
      <c r="D53" s="16">
        <v>32322.259999999998</v>
      </c>
      <c r="E53" s="15">
        <v>3.5299999999999998</v>
      </c>
      <c r="F53" s="15">
        <v>3.6000000000000001</v>
      </c>
      <c r="G53" s="15" t="s">
        <v>52</v>
      </c>
      <c r="H53" s="15">
        <v>3.79</v>
      </c>
      <c r="I53" s="15" t="s">
        <v>96</v>
      </c>
      <c r="J53" s="15" t="s">
        <v>114</v>
      </c>
      <c r="K53" s="15">
        <v>90230190</v>
      </c>
      <c r="L53" s="15" t="s">
        <v>248</v>
      </c>
      <c r="N53" s="19"/>
      <c r="O53" s="19"/>
    </row>
    <row r="54" spans="1:15">
      <c r="A54" s="15">
        <v>0</v>
      </c>
      <c r="B54" s="15">
        <v>1.9099999999999999</v>
      </c>
      <c r="C54" s="15">
        <v>102.69</v>
      </c>
      <c r="D54" s="16">
        <v>1863.8900000000001</v>
      </c>
      <c r="E54" s="15">
        <v>2.8999999999999999</v>
      </c>
      <c r="F54" s="15">
        <v>3.6000000000000001</v>
      </c>
      <c r="G54" s="15" t="s">
        <v>52</v>
      </c>
      <c r="H54" s="15">
        <v>3.7999999999999998</v>
      </c>
      <c r="I54" s="15" t="s">
        <v>96</v>
      </c>
      <c r="J54" s="15" t="s">
        <v>114</v>
      </c>
      <c r="K54" s="15">
        <v>90230290</v>
      </c>
      <c r="L54" s="15" t="s">
        <v>248</v>
      </c>
      <c r="N54" s="19"/>
      <c r="O54" s="19"/>
    </row>
    <row r="55" spans="1:15">
      <c r="A55" s="15">
        <v>0</v>
      </c>
      <c r="B55" s="15">
        <v>4.1200000000000001</v>
      </c>
      <c r="C55" s="15">
        <v>101.8</v>
      </c>
      <c r="D55" s="16">
        <v>4045</v>
      </c>
      <c r="E55" s="15">
        <v>1.53</v>
      </c>
      <c r="F55" s="15">
        <v>3.6000000000000001</v>
      </c>
      <c r="G55" s="15" t="s">
        <v>52</v>
      </c>
      <c r="H55" s="15">
        <v>3.9100000000000001</v>
      </c>
      <c r="I55" s="15" t="s">
        <v>96</v>
      </c>
      <c r="J55" s="15" t="s">
        <v>114</v>
      </c>
      <c r="K55" s="15">
        <v>90230390</v>
      </c>
      <c r="L55" s="15" t="s">
        <v>248</v>
      </c>
      <c r="N55" s="19"/>
      <c r="O55" s="19"/>
    </row>
    <row r="56" spans="1:15">
      <c r="A56" s="15">
        <v>0.10000000000000001</v>
      </c>
      <c r="B56" s="15">
        <v>259.42000000000002</v>
      </c>
      <c r="C56" s="15">
        <v>100.70999999999999</v>
      </c>
      <c r="D56" s="16">
        <v>257589.57999999999</v>
      </c>
      <c r="E56" s="15">
        <v>4.1100000000000003</v>
      </c>
      <c r="F56" s="15">
        <v>3.8999999999999999</v>
      </c>
      <c r="G56" s="15" t="s">
        <v>33</v>
      </c>
      <c r="H56" s="15">
        <v>2.9700000000000002</v>
      </c>
      <c r="I56" s="15" t="s">
        <v>117</v>
      </c>
      <c r="J56" s="15" t="s">
        <v>113</v>
      </c>
      <c r="K56" s="15">
        <v>90352101</v>
      </c>
      <c r="L56" s="15" t="str">
        <v>גורם תג'</v>
      </c>
      <c r="N56" s="19"/>
      <c r="O56" s="19"/>
    </row>
    <row r="57" spans="1:15">
      <c r="A57" s="15">
        <v>0.029999999999999999</v>
      </c>
      <c r="B57" s="15">
        <v>86.430000000000007</v>
      </c>
      <c r="C57" s="15">
        <v>101.53</v>
      </c>
      <c r="D57" s="16">
        <v>85131.660000000003</v>
      </c>
      <c r="E57" s="15">
        <v>2.3700000000000001</v>
      </c>
      <c r="F57" s="15">
        <v>3.0499999999999998</v>
      </c>
      <c r="G57" s="15" t="s">
        <v>52</v>
      </c>
      <c r="H57" s="15">
        <v>1.4399999999999999</v>
      </c>
      <c r="I57" s="15" t="s">
        <v>117</v>
      </c>
      <c r="J57" s="15" t="s">
        <v>113</v>
      </c>
      <c r="K57" s="15">
        <v>1003689</v>
      </c>
      <c r="L57" s="15" t="s">
        <v>249</v>
      </c>
      <c r="N57" s="19"/>
      <c r="O57" s="19"/>
    </row>
    <row r="58" spans="1:15">
      <c r="A58" s="15">
        <v>0.040000000000000001</v>
      </c>
      <c r="B58" s="15">
        <v>112.75</v>
      </c>
      <c r="C58" s="15">
        <v>101.58</v>
      </c>
      <c r="D58" s="16">
        <v>110996.35000000001</v>
      </c>
      <c r="E58" s="15">
        <v>2.1400000000000001</v>
      </c>
      <c r="F58" s="15">
        <v>2.75</v>
      </c>
      <c r="G58" s="15" t="s">
        <v>52</v>
      </c>
      <c r="H58" s="15">
        <v>1.6599999999999999</v>
      </c>
      <c r="I58" s="15" t="s">
        <v>117</v>
      </c>
      <c r="J58" s="15" t="s">
        <v>113</v>
      </c>
      <c r="K58" s="15">
        <v>10036891</v>
      </c>
      <c r="L58" s="15" t="s">
        <v>249</v>
      </c>
      <c r="N58" s="19"/>
      <c r="O58" s="19"/>
    </row>
    <row r="59" spans="1:15">
      <c r="A59" s="15">
        <v>0.059999999999999998</v>
      </c>
      <c r="B59" s="15">
        <v>151.16999999999999</v>
      </c>
      <c r="C59" s="15">
        <v>114.52</v>
      </c>
      <c r="D59" s="16">
        <v>132000</v>
      </c>
      <c r="E59" s="15">
        <v>3.8199999999999998</v>
      </c>
      <c r="F59" s="15">
        <v>7.4500000000000002</v>
      </c>
      <c r="G59" s="15" t="s">
        <v>52</v>
      </c>
      <c r="H59" s="15">
        <v>2.9300000000000002</v>
      </c>
      <c r="I59" s="15" t="s">
        <v>117</v>
      </c>
      <c r="J59" s="15" t="s">
        <v>120</v>
      </c>
      <c r="K59" s="15">
        <v>1003547</v>
      </c>
      <c r="L59" s="15" t="str">
        <v>גורם סא</v>
      </c>
      <c r="N59" s="19"/>
      <c r="O59" s="19"/>
    </row>
    <row r="60" spans="1:15">
      <c r="A60" s="15">
        <v>0.040000000000000001</v>
      </c>
      <c r="B60" s="15">
        <v>93</v>
      </c>
      <c r="C60" s="15">
        <v>108.65000000000001</v>
      </c>
      <c r="D60" s="16">
        <v>85600</v>
      </c>
      <c r="E60" s="15">
        <v>0.96999999999999997</v>
      </c>
      <c r="F60" s="15">
        <v>4.5</v>
      </c>
      <c r="G60" s="15" t="s">
        <v>52</v>
      </c>
      <c r="H60" s="15">
        <v>0.73999999999999999</v>
      </c>
      <c r="I60" s="15" t="s">
        <v>117</v>
      </c>
      <c r="J60" s="15" t="s">
        <v>120</v>
      </c>
      <c r="K60" s="15">
        <v>45224238</v>
      </c>
      <c r="L60" s="15" t="str">
        <v>כלכלית ירושלים בע"מ</v>
      </c>
      <c r="N60" s="19"/>
      <c r="O60" s="19"/>
    </row>
    <row r="61" spans="1:15">
      <c r="A61" s="15">
        <v>0.080000000000000002</v>
      </c>
      <c r="B61" s="15">
        <v>218.34999999999999</v>
      </c>
      <c r="C61" s="15">
        <v>113.83</v>
      </c>
      <c r="D61" s="16">
        <v>191819.19</v>
      </c>
      <c r="E61" s="15">
        <v>1.4299999999999999</v>
      </c>
      <c r="F61" s="15">
        <v>6.2000000000000002</v>
      </c>
      <c r="G61" s="15" t="s">
        <v>52</v>
      </c>
      <c r="H61" s="15">
        <v>2.1000000000000001</v>
      </c>
      <c r="I61" s="15" t="s">
        <v>117</v>
      </c>
      <c r="J61" s="15" t="s">
        <v>77</v>
      </c>
      <c r="K61" s="15">
        <v>1003190</v>
      </c>
      <c r="L61" s="15" t="str">
        <v>גורם לג</v>
      </c>
      <c r="N61" s="19"/>
      <c r="O61" s="19"/>
    </row>
    <row r="62" spans="1:15">
      <c r="A62" s="15">
        <v>0.050000000000000003</v>
      </c>
      <c r="B62" s="15">
        <v>121.41</v>
      </c>
      <c r="C62" s="15">
        <v>100.01000000000001</v>
      </c>
      <c r="D62" s="16">
        <v>121396.47</v>
      </c>
      <c r="E62" s="15">
        <v>5.8200000000000003</v>
      </c>
      <c r="F62" s="15">
        <v>5</v>
      </c>
      <c r="G62" s="15" t="s">
        <v>52</v>
      </c>
      <c r="H62" s="15">
        <v>2.0699999999999998</v>
      </c>
      <c r="I62" s="15" t="s">
        <v>117</v>
      </c>
      <c r="J62" s="15" t="s">
        <v>77</v>
      </c>
      <c r="K62" s="15">
        <v>1003651</v>
      </c>
      <c r="L62" s="15" t="str">
        <v>קרדן ישראל בע"מ</v>
      </c>
      <c r="N62" s="19"/>
      <c r="O62" s="19"/>
    </row>
    <row r="63" spans="1:15">
      <c r="A63" s="15">
        <v>0.059999999999999998</v>
      </c>
      <c r="B63" s="15">
        <v>155.78</v>
      </c>
      <c r="C63" s="15">
        <v>128.09</v>
      </c>
      <c r="D63" s="16">
        <v>121620.44</v>
      </c>
      <c r="E63" s="15">
        <v>1.23</v>
      </c>
      <c r="F63" s="15">
        <v>5.5</v>
      </c>
      <c r="G63" s="15" t="s">
        <v>52</v>
      </c>
      <c r="H63" s="15">
        <v>5.9500000000000002</v>
      </c>
      <c r="I63" s="15" t="s">
        <v>117</v>
      </c>
      <c r="J63" s="15" t="s">
        <v>250</v>
      </c>
      <c r="K63" s="15">
        <v>1003354</v>
      </c>
      <c r="L63" s="15" t="str">
        <v>גורם מא</v>
      </c>
      <c r="N63" s="19"/>
      <c r="O63" s="19"/>
    </row>
    <row r="64" spans="1:15">
      <c r="A64" s="15">
        <v>0.01</v>
      </c>
      <c r="B64" s="15">
        <v>22.449999999999999</v>
      </c>
      <c r="C64" s="15">
        <v>102.95</v>
      </c>
      <c r="D64" s="16">
        <v>21806.169999999998</v>
      </c>
      <c r="E64" s="15">
        <v>5.3600000000000003</v>
      </c>
      <c r="F64" s="15">
        <v>5.5</v>
      </c>
      <c r="G64" s="15" t="s">
        <v>52</v>
      </c>
      <c r="H64" s="15">
        <v>6.5899999999999999</v>
      </c>
      <c r="I64" s="15" t="s">
        <v>117</v>
      </c>
      <c r="J64" s="15" t="s">
        <v>250</v>
      </c>
      <c r="K64" s="15">
        <v>1003705</v>
      </c>
      <c r="L64" s="15" t="str">
        <v>גורם נג</v>
      </c>
      <c r="N64" s="19"/>
      <c r="O64" s="19"/>
    </row>
    <row r="65" spans="1:15">
      <c r="A65" s="15">
        <v>0.01</v>
      </c>
      <c r="B65" s="15">
        <v>19.100000000000001</v>
      </c>
      <c r="C65" s="15">
        <v>123.72</v>
      </c>
      <c r="D65" s="16">
        <v>15442.07</v>
      </c>
      <c r="E65" s="15">
        <v>2.5699999999999998</v>
      </c>
      <c r="F65" s="15">
        <v>5.5</v>
      </c>
      <c r="G65" s="15" t="s">
        <v>52</v>
      </c>
      <c r="H65" s="15">
        <v>7.1600000000000001</v>
      </c>
      <c r="I65" s="15" t="s">
        <v>117</v>
      </c>
      <c r="J65" s="15" t="s">
        <v>250</v>
      </c>
      <c r="K65" s="15">
        <v>1003468</v>
      </c>
      <c r="L65" s="15" t="s">
        <v>251</v>
      </c>
      <c r="N65" s="19"/>
      <c r="O65" s="19"/>
    </row>
    <row r="66" spans="1:15">
      <c r="A66" s="15">
        <v>0.01</v>
      </c>
      <c r="B66" s="15">
        <v>18.489999999999998</v>
      </c>
      <c r="C66" s="15">
        <v>118.31</v>
      </c>
      <c r="D66" s="16">
        <v>15628.940000000001</v>
      </c>
      <c r="E66" s="15">
        <v>3.2200000000000002</v>
      </c>
      <c r="F66" s="15">
        <v>5.5</v>
      </c>
      <c r="G66" s="15" t="s">
        <v>52</v>
      </c>
      <c r="H66" s="15">
        <v>7.0199999999999996</v>
      </c>
      <c r="I66" s="15" t="s">
        <v>117</v>
      </c>
      <c r="J66" s="15" t="s">
        <v>250</v>
      </c>
      <c r="K66" s="15">
        <v>1003553</v>
      </c>
      <c r="L66" s="15" t="s">
        <v>251</v>
      </c>
      <c r="N66" s="19"/>
      <c r="O66" s="19"/>
    </row>
    <row r="67" spans="1:15">
      <c r="A67" s="15">
        <v>0.01</v>
      </c>
      <c r="B67" s="15">
        <v>18.489999999999998</v>
      </c>
      <c r="C67" s="15">
        <v>118.31</v>
      </c>
      <c r="D67" s="16">
        <v>15630.549999999999</v>
      </c>
      <c r="E67" s="15">
        <v>3.2200000000000002</v>
      </c>
      <c r="F67" s="15">
        <v>5.5</v>
      </c>
      <c r="G67" s="15" t="s">
        <v>52</v>
      </c>
      <c r="H67" s="15">
        <v>7.0199999999999996</v>
      </c>
      <c r="I67" s="15" t="s">
        <v>117</v>
      </c>
      <c r="J67" s="15" t="s">
        <v>250</v>
      </c>
      <c r="K67" s="15">
        <v>1003554</v>
      </c>
      <c r="L67" s="15" t="s">
        <v>251</v>
      </c>
      <c r="N67" s="19"/>
      <c r="O67" s="19"/>
    </row>
    <row r="68" spans="1:15">
      <c r="A68" s="15">
        <v>0</v>
      </c>
      <c r="B68" s="15">
        <v>8.0700000000000003</v>
      </c>
      <c r="C68" s="15">
        <v>114.69</v>
      </c>
      <c r="D68" s="16">
        <v>7034.1000000000004</v>
      </c>
      <c r="E68" s="15">
        <v>3.52</v>
      </c>
      <c r="F68" s="15">
        <v>5.5</v>
      </c>
      <c r="G68" s="15" t="s">
        <v>52</v>
      </c>
      <c r="H68" s="15">
        <v>6.3399999999999999</v>
      </c>
      <c r="I68" s="15" t="s">
        <v>117</v>
      </c>
      <c r="J68" s="15" t="s">
        <v>250</v>
      </c>
      <c r="K68" s="15">
        <v>1003575</v>
      </c>
      <c r="L68" s="15" t="s">
        <v>251</v>
      </c>
      <c r="N68" s="19"/>
      <c r="O68" s="19"/>
    </row>
    <row r="69" spans="1:15">
      <c r="A69" s="15">
        <v>0</v>
      </c>
      <c r="B69" s="15">
        <v>7.0599999999999996</v>
      </c>
      <c r="C69" s="15">
        <v>110.66</v>
      </c>
      <c r="D69" s="16">
        <v>6376.8900000000003</v>
      </c>
      <c r="E69" s="15">
        <v>4.2300000000000004</v>
      </c>
      <c r="F69" s="15">
        <v>5.5</v>
      </c>
      <c r="G69" s="15" t="s">
        <v>52</v>
      </c>
      <c r="H69" s="15">
        <v>6.8300000000000001</v>
      </c>
      <c r="I69" s="15" t="s">
        <v>117</v>
      </c>
      <c r="J69" s="15" t="s">
        <v>250</v>
      </c>
      <c r="K69" s="15">
        <v>1003627</v>
      </c>
      <c r="L69" s="15" t="s">
        <v>251</v>
      </c>
      <c r="N69" s="19"/>
      <c r="O69" s="19"/>
    </row>
    <row r="70" spans="1:15">
      <c r="A70" s="15">
        <v>0.01</v>
      </c>
      <c r="B70" s="15">
        <v>21.780000000000001</v>
      </c>
      <c r="C70" s="15">
        <v>101.34999999999999</v>
      </c>
      <c r="D70" s="16">
        <v>21486.48</v>
      </c>
      <c r="E70" s="15">
        <v>5.6100000000000003</v>
      </c>
      <c r="F70" s="15">
        <v>5.5</v>
      </c>
      <c r="G70" s="15" t="s">
        <v>52</v>
      </c>
      <c r="H70" s="15">
        <v>6.9400000000000004</v>
      </c>
      <c r="I70" s="15" t="s">
        <v>117</v>
      </c>
      <c r="J70" s="15" t="s">
        <v>250</v>
      </c>
      <c r="K70" s="15">
        <v>1003661</v>
      </c>
      <c r="L70" s="15" t="s">
        <v>251</v>
      </c>
      <c r="N70" s="19"/>
      <c r="O70" s="19"/>
    </row>
    <row r="71" spans="1:15">
      <c r="A71" s="15">
        <v>0</v>
      </c>
      <c r="B71" s="15">
        <v>6.8600000000000003</v>
      </c>
      <c r="C71" s="15">
        <v>101.34999999999999</v>
      </c>
      <c r="D71" s="16">
        <v>6772.2299999999996</v>
      </c>
      <c r="E71" s="15">
        <v>5.6100000000000003</v>
      </c>
      <c r="F71" s="15">
        <v>5.5</v>
      </c>
      <c r="G71" s="15" t="s">
        <v>52</v>
      </c>
      <c r="H71" s="15">
        <v>6.9500000000000002</v>
      </c>
      <c r="I71" s="15" t="s">
        <v>117</v>
      </c>
      <c r="J71" s="15" t="s">
        <v>250</v>
      </c>
      <c r="K71" s="15">
        <v>1003662</v>
      </c>
      <c r="L71" s="15" t="s">
        <v>251</v>
      </c>
      <c r="N71" s="19"/>
      <c r="O71" s="19"/>
    </row>
    <row r="72" spans="1:15">
      <c r="A72" s="15">
        <v>0.01</v>
      </c>
      <c r="B72" s="15">
        <v>20.030000000000001</v>
      </c>
      <c r="C72" s="15">
        <v>102.95</v>
      </c>
      <c r="D72" s="16">
        <v>19453.73</v>
      </c>
      <c r="E72" s="15">
        <v>5.3600000000000003</v>
      </c>
      <c r="F72" s="15">
        <v>5.5</v>
      </c>
      <c r="G72" s="15" t="s">
        <v>52</v>
      </c>
      <c r="H72" s="15">
        <v>6.5800000000000001</v>
      </c>
      <c r="I72" s="15" t="s">
        <v>117</v>
      </c>
      <c r="J72" s="15" t="s">
        <v>250</v>
      </c>
      <c r="K72" s="15">
        <v>1003706</v>
      </c>
      <c r="L72" s="15" t="s">
        <v>251</v>
      </c>
      <c r="N72" s="19"/>
      <c r="O72" s="19"/>
    </row>
    <row r="73" spans="1:15">
      <c r="A73" s="15">
        <v>0.01</v>
      </c>
      <c r="B73" s="15">
        <v>18.77</v>
      </c>
      <c r="C73" s="15">
        <v>102.95999999999999</v>
      </c>
      <c r="D73" s="16">
        <v>18234.759999999998</v>
      </c>
      <c r="E73" s="15">
        <v>5.3600000000000003</v>
      </c>
      <c r="F73" s="15">
        <v>5.5</v>
      </c>
      <c r="G73" s="15" t="s">
        <v>52</v>
      </c>
      <c r="H73" s="15">
        <v>6.6100000000000003</v>
      </c>
      <c r="I73" s="15" t="s">
        <v>117</v>
      </c>
      <c r="J73" s="15" t="s">
        <v>250</v>
      </c>
      <c r="K73" s="15">
        <v>1003707</v>
      </c>
      <c r="L73" s="15" t="s">
        <v>251</v>
      </c>
      <c r="N73" s="19"/>
      <c r="O73" s="19"/>
    </row>
    <row r="74" spans="1:15">
      <c r="A74" s="15">
        <v>0</v>
      </c>
      <c r="B74" s="15">
        <v>7.0499999999999998</v>
      </c>
      <c r="C74" s="15">
        <v>114.69</v>
      </c>
      <c r="D74" s="16">
        <v>6144.7299999999996</v>
      </c>
      <c r="E74" s="15">
        <v>3.52</v>
      </c>
      <c r="F74" s="15">
        <v>5.5</v>
      </c>
      <c r="G74" s="15" t="s">
        <v>52</v>
      </c>
      <c r="H74" s="15">
        <v>6.3399999999999999</v>
      </c>
      <c r="I74" s="15" t="s">
        <v>117</v>
      </c>
      <c r="J74" s="15" t="s">
        <v>250</v>
      </c>
      <c r="K74" s="15">
        <v>1003576</v>
      </c>
      <c r="L74" s="15" t="s">
        <v>252</v>
      </c>
      <c r="N74" s="19"/>
      <c r="O74" s="19"/>
    </row>
    <row r="75" spans="1:15">
      <c r="A75" s="15">
        <v>0</v>
      </c>
      <c r="B75" s="15">
        <v>5.5</v>
      </c>
      <c r="C75" s="15">
        <v>105.52</v>
      </c>
      <c r="D75" s="16">
        <v>5208.5900000000001</v>
      </c>
      <c r="E75" s="15">
        <v>5.0099999999999998</v>
      </c>
      <c r="F75" s="15">
        <v>5.5</v>
      </c>
      <c r="G75" s="15" t="s">
        <v>52</v>
      </c>
      <c r="H75" s="15">
        <v>7.0899999999999999</v>
      </c>
      <c r="I75" s="15" t="s">
        <v>117</v>
      </c>
      <c r="J75" s="15" t="s">
        <v>250</v>
      </c>
      <c r="K75" s="15">
        <v>1003650</v>
      </c>
      <c r="L75" s="15" t="s">
        <v>252</v>
      </c>
      <c r="N75" s="19"/>
      <c r="O75" s="19"/>
    </row>
    <row r="76" spans="1:15">
      <c r="A76" s="15">
        <v>0.040000000000000001</v>
      </c>
      <c r="B76" s="15">
        <v>94.069999999999993</v>
      </c>
      <c r="C76" s="15">
        <v>109.53</v>
      </c>
      <c r="D76" s="16">
        <v>85886.720000000001</v>
      </c>
      <c r="E76" s="15">
        <v>6.46</v>
      </c>
      <c r="F76" s="15">
        <v>8</v>
      </c>
      <c r="G76" s="15" t="s">
        <v>52</v>
      </c>
      <c r="H76" s="15">
        <v>5.0199999999999996</v>
      </c>
      <c r="I76" s="15" t="s">
        <v>169</v>
      </c>
      <c r="J76" s="15"/>
      <c r="K76" s="15">
        <v>1003785</v>
      </c>
      <c r="L76" s="15" t="s">
        <v>253</v>
      </c>
      <c r="N76" s="19"/>
      <c r="O76" s="19"/>
    </row>
    <row r="77" spans="1:15">
      <c r="A77" s="15">
        <v>0.040000000000000001</v>
      </c>
      <c r="B77" s="15">
        <v>107.28</v>
      </c>
      <c r="C77" s="15">
        <v>105.90000000000001</v>
      </c>
      <c r="D77" s="16">
        <v>101302.28</v>
      </c>
      <c r="E77" s="15">
        <v>2.48</v>
      </c>
      <c r="F77" s="15">
        <v>8</v>
      </c>
      <c r="G77" s="15" t="s">
        <v>52</v>
      </c>
      <c r="H77" s="15">
        <v>0.81000000000000005</v>
      </c>
      <c r="I77" s="15" t="s">
        <v>169</v>
      </c>
      <c r="J77" s="15"/>
      <c r="K77" s="15">
        <v>1003786</v>
      </c>
      <c r="L77" s="15" t="s">
        <v>253</v>
      </c>
      <c r="N77" s="19"/>
      <c r="O77" s="19"/>
    </row>
    <row r="78" spans="1:15">
      <c r="A78" s="15">
        <v>0.01</v>
      </c>
      <c r="B78" s="15">
        <v>20.989999999999998</v>
      </c>
      <c r="C78" s="15">
        <v>105.90000000000001</v>
      </c>
      <c r="D78" s="16">
        <v>19820.009999999998</v>
      </c>
      <c r="E78" s="15">
        <v>2.48</v>
      </c>
      <c r="F78" s="15">
        <v>8</v>
      </c>
      <c r="G78" s="15" t="s">
        <v>52</v>
      </c>
      <c r="H78" s="15">
        <v>0.81000000000000005</v>
      </c>
      <c r="I78" s="15" t="s">
        <v>169</v>
      </c>
      <c r="J78" s="15"/>
      <c r="K78" s="15">
        <v>10037861</v>
      </c>
      <c r="L78" s="15" t="s">
        <v>253</v>
      </c>
      <c r="N78" s="19"/>
      <c r="O78" s="19"/>
    </row>
    <row r="79" spans="1:15">
      <c r="A79" s="14">
        <v>1.74</v>
      </c>
      <c r="B79" s="17">
        <v>4587.5200000000004</v>
      </c>
      <c r="C79" s="14"/>
      <c r="D79" s="17">
        <v>4183207.2799999998</v>
      </c>
      <c r="E79" s="14">
        <v>2.29</v>
      </c>
      <c r="F79" s="14"/>
      <c r="G79" s="14"/>
      <c r="H79" s="14">
        <v>4.6100000000000003</v>
      </c>
      <c r="I79" s="14"/>
      <c r="J79" s="14"/>
      <c r="K79" s="14"/>
      <c r="L79" s="14" t="s">
        <v>254</v>
      </c>
    </row>
    <row r="80" spans="1: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 t="str">
        <v>מובטחות בשיעבוד כלי רכב</v>
      </c>
    </row>
    <row r="81" spans="1:15">
      <c r="A81" s="15">
        <v>0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/>
      <c r="J81" s="15">
        <v>0</v>
      </c>
      <c r="K81" s="15">
        <v>0</v>
      </c>
      <c r="L81" s="15">
        <v>0</v>
      </c>
    </row>
    <row r="82" spans="1:15">
      <c r="A82" s="14">
        <v>0</v>
      </c>
      <c r="B82" s="14">
        <v>0</v>
      </c>
      <c r="C82" s="14"/>
      <c r="D82" s="14">
        <v>0</v>
      </c>
      <c r="E82" s="14">
        <v>0</v>
      </c>
      <c r="F82" s="14"/>
      <c r="G82" s="14"/>
      <c r="H82" s="14">
        <v>0</v>
      </c>
      <c r="I82" s="14"/>
      <c r="J82" s="14"/>
      <c r="K82" s="14"/>
      <c r="L82" s="14" t="str">
        <v>סה"כ מובטחות בשיעבוד כלי רכב</v>
      </c>
    </row>
    <row r="83" spans="1: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 t="str">
        <v>הלוואות לסוכנים</v>
      </c>
    </row>
    <row r="84" spans="1:15">
      <c r="A84" s="15">
        <v>0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/>
      <c r="J84" s="15">
        <v>0</v>
      </c>
      <c r="K84" s="15">
        <v>0</v>
      </c>
      <c r="L84" s="15">
        <v>0</v>
      </c>
    </row>
    <row r="85" spans="1:15">
      <c r="A85" s="15">
        <v>0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/>
      <c r="J85" s="15">
        <v>0</v>
      </c>
      <c r="K85" s="15">
        <v>0</v>
      </c>
      <c r="L85" s="15">
        <v>0</v>
      </c>
    </row>
    <row r="86" spans="1:15">
      <c r="A86" s="14">
        <v>0</v>
      </c>
      <c r="B86" s="14">
        <v>0</v>
      </c>
      <c r="C86" s="14"/>
      <c r="D86" s="14">
        <v>0</v>
      </c>
      <c r="E86" s="14">
        <v>0</v>
      </c>
      <c r="F86" s="14"/>
      <c r="G86" s="14"/>
      <c r="H86" s="14">
        <v>0</v>
      </c>
      <c r="I86" s="14"/>
      <c r="J86" s="14"/>
      <c r="K86" s="14"/>
      <c r="L86" s="14" t="str">
        <v>סה"כ הלוואות לסוכנים</v>
      </c>
    </row>
    <row r="87" spans="1: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 t="str">
        <v>הלוואות לעובדים ונושאי משרה</v>
      </c>
    </row>
    <row r="88" spans="1:15">
      <c r="A88" s="15">
        <v>0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/>
      <c r="J88" s="15">
        <v>0</v>
      </c>
      <c r="K88" s="15">
        <v>0</v>
      </c>
      <c r="L88" s="15">
        <v>0</v>
      </c>
    </row>
    <row r="89" spans="1:15">
      <c r="A89" s="14">
        <v>0</v>
      </c>
      <c r="B89" s="14">
        <v>0</v>
      </c>
      <c r="C89" s="14"/>
      <c r="D89" s="14">
        <v>0</v>
      </c>
      <c r="E89" s="14">
        <v>0</v>
      </c>
      <c r="F89" s="14"/>
      <c r="G89" s="14"/>
      <c r="H89" s="14">
        <v>0</v>
      </c>
      <c r="I89" s="14"/>
      <c r="J89" s="14"/>
      <c r="K89" s="14"/>
      <c r="L89" s="14" t="str">
        <v>סה"כ הלוואות לעובדים ונושאי משרה</v>
      </c>
    </row>
    <row r="90" spans="1: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 t="s">
        <v>255</v>
      </c>
    </row>
    <row r="91" spans="1:15">
      <c r="A91" s="15">
        <v>0</v>
      </c>
      <c r="B91" s="15">
        <v>0</v>
      </c>
      <c r="C91" s="15">
        <v>0</v>
      </c>
      <c r="D91" s="16">
        <v>-7724.9700000000003</v>
      </c>
      <c r="E91" s="15">
        <v>0</v>
      </c>
      <c r="F91" s="15">
        <v>2.3999999999999999</v>
      </c>
      <c r="G91" s="15" t="s">
        <v>52</v>
      </c>
      <c r="H91" s="15">
        <v>0</v>
      </c>
      <c r="I91" s="15" t="s">
        <v>53</v>
      </c>
      <c r="J91" s="15" t="s">
        <v>93</v>
      </c>
      <c r="K91" s="15">
        <v>3691</v>
      </c>
      <c r="L91" s="15" t="str">
        <v>איגודן-אופציה ללווה</v>
      </c>
    </row>
    <row r="92" spans="1:15">
      <c r="A92" s="15">
        <v>0.059999999999999998</v>
      </c>
      <c r="B92" s="15">
        <v>148.18000000000001</v>
      </c>
      <c r="C92" s="15">
        <v>103.23999999999999</v>
      </c>
      <c r="D92" s="16">
        <v>143527</v>
      </c>
      <c r="E92" s="15">
        <v>1.22</v>
      </c>
      <c r="F92" s="15">
        <v>2.1800000000000002</v>
      </c>
      <c r="G92" s="15" t="s">
        <v>52</v>
      </c>
      <c r="H92" s="15">
        <v>3.2400000000000002</v>
      </c>
      <c r="I92" s="15" t="s">
        <v>117</v>
      </c>
      <c r="J92" s="15" t="s">
        <v>93</v>
      </c>
      <c r="K92" s="15">
        <v>1003690</v>
      </c>
      <c r="L92" s="15" t="str">
        <v>הפועלים-כלל ביטוח CDS</v>
      </c>
    </row>
    <row r="93" spans="1:15">
      <c r="A93" s="15">
        <v>0</v>
      </c>
      <c r="B93" s="15">
        <v>-1.6699999999999999</v>
      </c>
      <c r="C93" s="15">
        <v>100</v>
      </c>
      <c r="D93" s="16">
        <v>-1674.26</v>
      </c>
      <c r="E93" s="15">
        <v>0</v>
      </c>
      <c r="F93" s="15">
        <v>0</v>
      </c>
      <c r="G93" s="15" t="s">
        <v>52</v>
      </c>
      <c r="H93" s="15">
        <v>0</v>
      </c>
      <c r="I93" s="15" t="s">
        <v>53</v>
      </c>
      <c r="J93" s="15" t="s">
        <v>100</v>
      </c>
      <c r="K93" s="15">
        <v>52076</v>
      </c>
      <c r="L93" s="15" t="str">
        <v>פרטנר-אופציה-להלוואה</v>
      </c>
    </row>
    <row r="94" spans="1:15">
      <c r="A94" s="15">
        <v>0.029999999999999999</v>
      </c>
      <c r="B94" s="15">
        <v>65.930000000000007</v>
      </c>
      <c r="C94" s="15">
        <v>103.64</v>
      </c>
      <c r="D94" s="16">
        <v>63611</v>
      </c>
      <c r="E94" s="15">
        <v>2.04</v>
      </c>
      <c r="F94" s="15">
        <v>4.5</v>
      </c>
      <c r="G94" s="15" t="s">
        <v>52</v>
      </c>
      <c r="H94" s="15">
        <v>1.46</v>
      </c>
      <c r="I94" s="15" t="s">
        <v>117</v>
      </c>
      <c r="J94" s="15" t="s">
        <v>113</v>
      </c>
      <c r="K94" s="15">
        <v>1003698</v>
      </c>
      <c r="L94" s="15" t="s">
        <v>256</v>
      </c>
    </row>
    <row r="95" spans="1:15">
      <c r="A95" s="15">
        <v>0.029999999999999999</v>
      </c>
      <c r="B95" s="15">
        <v>71.090000000000003</v>
      </c>
      <c r="C95" s="15">
        <v>102.18000000000001</v>
      </c>
      <c r="D95" s="16">
        <v>69574.380000000005</v>
      </c>
      <c r="E95" s="15">
        <v>2.1400000000000001</v>
      </c>
      <c r="F95" s="15">
        <v>3.8700000000000001</v>
      </c>
      <c r="G95" s="15" t="s">
        <v>52</v>
      </c>
      <c r="H95" s="15">
        <v>1.47</v>
      </c>
      <c r="I95" s="15" t="s">
        <v>117</v>
      </c>
      <c r="J95" s="15" t="s">
        <v>113</v>
      </c>
      <c r="K95" s="15">
        <v>1003699</v>
      </c>
      <c r="L95" s="15" t="s">
        <v>256</v>
      </c>
    </row>
    <row r="96" spans="1:15">
      <c r="A96" s="14">
        <v>0.11</v>
      </c>
      <c r="B96" s="14">
        <v>283.51999999999998</v>
      </c>
      <c r="C96" s="14"/>
      <c r="D96" s="17">
        <v>267313.15000000002</v>
      </c>
      <c r="E96" s="14">
        <v>1.6499999999999999</v>
      </c>
      <c r="F96" s="14"/>
      <c r="G96" s="14"/>
      <c r="H96" s="14">
        <v>2.3999999999999999</v>
      </c>
      <c r="I96" s="14"/>
      <c r="J96" s="14"/>
      <c r="K96" s="14"/>
      <c r="L96" s="14" t="s">
        <v>257</v>
      </c>
    </row>
    <row r="97" spans="1:15">
      <c r="A97" s="14">
        <v>2.02</v>
      </c>
      <c r="B97" s="17">
        <v>5325.6999999999998</v>
      </c>
      <c r="C97" s="14"/>
      <c r="D97" s="17">
        <v>4892944.25</v>
      </c>
      <c r="E97" s="14">
        <v>2.04</v>
      </c>
      <c r="F97" s="14"/>
      <c r="G97" s="14"/>
      <c r="H97" s="14">
        <v>4.1900000000000004</v>
      </c>
      <c r="I97" s="14"/>
      <c r="J97" s="14"/>
      <c r="K97" s="14"/>
      <c r="L97" s="14" t="s">
        <v>61</v>
      </c>
    </row>
    <row r="98" spans="1: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 t="s">
        <v>62</v>
      </c>
    </row>
    <row r="99" spans="1:15" ht="22.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 t="str">
        <v>מובטחות במשכנתא או תיקי משכנתאות</v>
      </c>
    </row>
    <row r="100" spans="1:15">
      <c r="A100" s="15">
        <v>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/>
      <c r="J100" s="15">
        <v>0</v>
      </c>
      <c r="K100" s="15">
        <v>0</v>
      </c>
      <c r="L100" s="15">
        <v>0</v>
      </c>
    </row>
    <row r="101" spans="1:15" ht="22.5">
      <c r="A101" s="14">
        <v>0</v>
      </c>
      <c r="B101" s="14">
        <v>0</v>
      </c>
      <c r="C101" s="14"/>
      <c r="D101" s="14">
        <v>0</v>
      </c>
      <c r="E101" s="14">
        <v>0</v>
      </c>
      <c r="F101" s="14"/>
      <c r="G101" s="14"/>
      <c r="H101" s="14">
        <v>0</v>
      </c>
      <c r="I101" s="14"/>
      <c r="J101" s="14"/>
      <c r="K101" s="14"/>
      <c r="L101" s="14" t="str">
        <v>סה"כ מובטחות במשכנתא או תיקי משכנתאות</v>
      </c>
    </row>
    <row r="102" spans="1: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 t="s">
        <v>241</v>
      </c>
    </row>
    <row r="103" spans="1:15">
      <c r="A103" s="15">
        <v>0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/>
      <c r="J103" s="15">
        <v>0</v>
      </c>
      <c r="K103" s="15">
        <v>0</v>
      </c>
      <c r="L103" s="15">
        <v>0</v>
      </c>
    </row>
    <row r="104" spans="1:15">
      <c r="A104" s="14">
        <v>0</v>
      </c>
      <c r="B104" s="14">
        <v>0</v>
      </c>
      <c r="C104" s="14"/>
      <c r="D104" s="14">
        <v>0</v>
      </c>
      <c r="E104" s="14">
        <v>0</v>
      </c>
      <c r="F104" s="14"/>
      <c r="G104" s="14"/>
      <c r="H104" s="14">
        <v>0</v>
      </c>
      <c r="I104" s="14"/>
      <c r="J104" s="14"/>
      <c r="K104" s="14"/>
      <c r="L104" s="14" t="s">
        <v>242</v>
      </c>
    </row>
    <row r="105" spans="1: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 t="s">
        <v>243</v>
      </c>
    </row>
    <row r="106" spans="1:15">
      <c r="A106" s="15">
        <v>0.089999999999999997</v>
      </c>
      <c r="B106" s="15">
        <v>247.38</v>
      </c>
      <c r="C106" s="15">
        <v>101.41</v>
      </c>
      <c r="D106" s="16">
        <v>243941.28</v>
      </c>
      <c r="E106" s="15">
        <v>4.2599999999999998</v>
      </c>
      <c r="F106" s="15">
        <v>4.2800000000000002</v>
      </c>
      <c r="G106" s="15" t="s">
        <v>33</v>
      </c>
      <c r="H106" s="15">
        <v>4.5300000000000002</v>
      </c>
      <c r="I106" s="15" t="s">
        <v>117</v>
      </c>
      <c r="J106" s="15" t="s">
        <v>113</v>
      </c>
      <c r="K106" s="15">
        <v>1003693</v>
      </c>
      <c r="L106" s="15" t="str">
        <v>ORBOTECH INC</v>
      </c>
      <c r="N106" s="19"/>
      <c r="O106" s="19"/>
    </row>
    <row r="107" spans="1:15">
      <c r="A107" s="15">
        <v>0.11</v>
      </c>
      <c r="B107" s="15">
        <v>289.76999999999998</v>
      </c>
      <c r="C107" s="15">
        <v>104.89</v>
      </c>
      <c r="D107" s="16">
        <v>276265.13</v>
      </c>
      <c r="E107" s="15">
        <v>4.8899999999999997</v>
      </c>
      <c r="F107" s="15">
        <v>5.6200000000000001</v>
      </c>
      <c r="G107" s="15" t="s">
        <v>33</v>
      </c>
      <c r="H107" s="15">
        <v>4</v>
      </c>
      <c r="I107" s="15" t="s">
        <v>117</v>
      </c>
      <c r="J107" s="15" t="s">
        <v>120</v>
      </c>
      <c r="K107" s="15">
        <v>1003755</v>
      </c>
      <c r="L107" s="15" t="s">
        <v>258</v>
      </c>
      <c r="N107" s="19"/>
      <c r="O107" s="19"/>
    </row>
    <row r="108" spans="1:15">
      <c r="A108" s="15">
        <v>0</v>
      </c>
      <c r="B108" s="15">
        <v>2.6099999999999999</v>
      </c>
      <c r="C108" s="15">
        <v>103.90000000000001</v>
      </c>
      <c r="D108" s="16">
        <v>2511.5</v>
      </c>
      <c r="E108" s="15">
        <v>4.8799999999999999</v>
      </c>
      <c r="F108" s="15">
        <v>5.4800000000000004</v>
      </c>
      <c r="G108" s="15" t="s">
        <v>33</v>
      </c>
      <c r="H108" s="15">
        <v>4.0199999999999996</v>
      </c>
      <c r="I108" s="15" t="s">
        <v>117</v>
      </c>
      <c r="J108" s="15" t="s">
        <v>120</v>
      </c>
      <c r="K108" s="15">
        <v>10037551</v>
      </c>
      <c r="L108" s="15" t="s">
        <v>258</v>
      </c>
      <c r="N108" s="19"/>
      <c r="O108" s="19"/>
    </row>
    <row r="109" spans="1:15">
      <c r="A109" s="15">
        <v>0.080000000000000002</v>
      </c>
      <c r="B109" s="15">
        <v>210.44</v>
      </c>
      <c r="C109" s="15">
        <v>102.14</v>
      </c>
      <c r="D109" s="16">
        <v>206033.98000000001</v>
      </c>
      <c r="E109" s="15">
        <v>6.6600000000000001</v>
      </c>
      <c r="F109" s="15">
        <v>6.7999999999999998</v>
      </c>
      <c r="G109" s="15" t="s">
        <v>34</v>
      </c>
      <c r="H109" s="15">
        <v>3.3300000000000001</v>
      </c>
      <c r="I109" s="15" t="s">
        <v>117</v>
      </c>
      <c r="J109" s="15" t="s">
        <v>77</v>
      </c>
      <c r="K109" s="15">
        <v>1003713</v>
      </c>
      <c r="L109" s="15" t="str">
        <v>גורם פב</v>
      </c>
      <c r="N109" s="19"/>
      <c r="O109" s="19"/>
    </row>
    <row r="110" spans="1:15">
      <c r="A110" s="14">
        <v>0.28000000000000003</v>
      </c>
      <c r="B110" s="14">
        <v>750.21000000000004</v>
      </c>
      <c r="C110" s="14"/>
      <c r="D110" s="17">
        <v>728751.90000000002</v>
      </c>
      <c r="E110" s="14">
        <v>5.1799999999999997</v>
      </c>
      <c r="F110" s="14"/>
      <c r="G110" s="14"/>
      <c r="H110" s="14">
        <v>3.98</v>
      </c>
      <c r="I110" s="14"/>
      <c r="J110" s="14"/>
      <c r="K110" s="14"/>
      <c r="L110" s="14" t="s">
        <v>254</v>
      </c>
    </row>
    <row r="111" spans="1: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 t="s">
        <v>255</v>
      </c>
    </row>
    <row r="112" spans="1:15">
      <c r="A112" s="15">
        <v>0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/>
      <c r="J112" s="15">
        <v>0</v>
      </c>
      <c r="K112" s="15">
        <v>0</v>
      </c>
      <c r="L112" s="15">
        <v>0</v>
      </c>
    </row>
    <row r="113" spans="1:15">
      <c r="A113" s="14">
        <v>0</v>
      </c>
      <c r="B113" s="14">
        <v>0</v>
      </c>
      <c r="C113" s="14"/>
      <c r="D113" s="14">
        <v>0</v>
      </c>
      <c r="E113" s="14">
        <v>0</v>
      </c>
      <c r="F113" s="14"/>
      <c r="G113" s="14"/>
      <c r="H113" s="14">
        <v>0</v>
      </c>
      <c r="I113" s="14"/>
      <c r="J113" s="14"/>
      <c r="K113" s="14"/>
      <c r="L113" s="14" t="s">
        <v>257</v>
      </c>
    </row>
    <row r="114" spans="1:15">
      <c r="A114" s="14">
        <v>0.28000000000000003</v>
      </c>
      <c r="B114" s="14">
        <v>750.21000000000004</v>
      </c>
      <c r="C114" s="14"/>
      <c r="D114" s="17">
        <v>728751.90000000002</v>
      </c>
      <c r="E114" s="14">
        <v>5.1799999999999997</v>
      </c>
      <c r="F114" s="14"/>
      <c r="G114" s="14"/>
      <c r="H114" s="14">
        <v>3.98</v>
      </c>
      <c r="I114" s="14"/>
      <c r="J114" s="14"/>
      <c r="K114" s="14"/>
      <c r="L114" s="14" t="s">
        <v>63</v>
      </c>
    </row>
    <row r="115" spans="1:15">
      <c r="A115" s="12">
        <v>2.3100000000000001</v>
      </c>
      <c r="B115" s="13">
        <v>6075.9099999999999</v>
      </c>
      <c r="C115" s="12"/>
      <c r="D115" s="13">
        <v>5621696.1500000004</v>
      </c>
      <c r="E115" s="12">
        <v>2.4300000000000002</v>
      </c>
      <c r="F115" s="12"/>
      <c r="G115" s="12"/>
      <c r="H115" s="12">
        <v>4.1699999999999999</v>
      </c>
      <c r="I115" s="12"/>
      <c r="J115" s="12"/>
      <c r="K115" s="12"/>
      <c r="L115" s="12" t="str">
        <v>סה"כ הלוואות</v>
      </c>
    </row>
    <row r="116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1"/>
  <sheetViews>
    <sheetView workbookViewId="0" showGridLines="0">
      <selection activeCell="Q42" sqref="Q4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259</v>
      </c>
      <c r="N2" s="3" t="s">
        <f>HYPERLINK("#'"&amp;גיליון1!$A$32&amp;"'!C6",גיליון1!$B$32)</f>
        <v>1</v>
      </c>
    </row>
    <row r="3" spans="1:14" customHeight="1" ht="3.6"/>
    <row r="4" spans="1:14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customHeight="1" ht="2.85"/>
    <row r="6" spans="1:14" customHeight="1" ht="15.2"/>
    <row r="7" spans="1:14" customHeight="1" ht="43.15">
      <c r="A7" s="7" t="s">
        <v>3</v>
      </c>
      <c r="B7" s="7" t="s">
        <v>44</v>
      </c>
      <c r="C7" s="7" t="s">
        <v>66</v>
      </c>
      <c r="D7" s="7" t="s">
        <v>67</v>
      </c>
      <c r="E7" s="7" t="s">
        <v>45</v>
      </c>
      <c r="F7" s="7" t="str">
        <v>תנאי   
  ושיעור ריבית</v>
      </c>
      <c r="G7" s="7" t="s">
        <v>31</v>
      </c>
      <c r="H7" s="7" t="s">
        <v>68</v>
      </c>
      <c r="I7" s="7" t="s">
        <v>47</v>
      </c>
      <c r="J7" s="7" t="s">
        <v>48</v>
      </c>
      <c r="K7" s="7" t="s">
        <v>49</v>
      </c>
      <c r="L7" s="7" t="s">
        <v>50</v>
      </c>
    </row>
    <row r="8" spans="1: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 t="s">
        <v>51</v>
      </c>
    </row>
    <row r="9" spans="1: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 t="s">
        <v>212</v>
      </c>
    </row>
    <row r="10" spans="1:14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/>
      <c r="J10" s="15">
        <v>0</v>
      </c>
      <c r="K10" s="15">
        <v>0</v>
      </c>
      <c r="L10" s="15">
        <v>0</v>
      </c>
    </row>
    <row r="11" spans="1:14">
      <c r="A11" s="14">
        <v>0</v>
      </c>
      <c r="B11" s="14">
        <v>0</v>
      </c>
      <c r="C11" s="14"/>
      <c r="D11" s="14">
        <v>0</v>
      </c>
      <c r="E11" s="14">
        <v>0</v>
      </c>
      <c r="F11" s="14"/>
      <c r="G11" s="14"/>
      <c r="H11" s="14">
        <v>0</v>
      </c>
      <c r="I11" s="14"/>
      <c r="J11" s="14"/>
      <c r="K11" s="14"/>
      <c r="L11" s="14" t="s">
        <v>214</v>
      </c>
    </row>
    <row r="12" spans="1: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 t="s">
        <v>130</v>
      </c>
    </row>
    <row r="13" spans="1:14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/>
      <c r="J13" s="15">
        <v>0</v>
      </c>
      <c r="K13" s="15">
        <v>0</v>
      </c>
      <c r="L13" s="15">
        <v>0</v>
      </c>
    </row>
    <row r="14" spans="1:14">
      <c r="A14" s="14">
        <v>0</v>
      </c>
      <c r="B14" s="14">
        <v>0</v>
      </c>
      <c r="C14" s="14"/>
      <c r="D14" s="14">
        <v>0</v>
      </c>
      <c r="E14" s="14">
        <v>0</v>
      </c>
      <c r="F14" s="14"/>
      <c r="G14" s="14"/>
      <c r="H14" s="14">
        <v>0</v>
      </c>
      <c r="I14" s="14"/>
      <c r="J14" s="14"/>
      <c r="K14" s="14"/>
      <c r="L14" s="14" t="s">
        <v>134</v>
      </c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 t="str">
        <v>נקוב במט"ח</v>
      </c>
    </row>
    <row r="16" spans="1:14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/>
      <c r="J16" s="15">
        <v>0</v>
      </c>
      <c r="K16" s="15">
        <v>0</v>
      </c>
      <c r="L16" s="15">
        <v>0</v>
      </c>
    </row>
    <row r="17" spans="1:14">
      <c r="A17" s="14">
        <v>0</v>
      </c>
      <c r="B17" s="14">
        <v>0</v>
      </c>
      <c r="C17" s="14"/>
      <c r="D17" s="14">
        <v>0</v>
      </c>
      <c r="E17" s="14">
        <v>0</v>
      </c>
      <c r="F17" s="14"/>
      <c r="G17" s="14"/>
      <c r="H17" s="14">
        <v>0</v>
      </c>
      <c r="I17" s="14"/>
      <c r="J17" s="14"/>
      <c r="K17" s="14"/>
      <c r="L17" s="14" t="str">
        <v>סה"כ נקוב במט"ח</v>
      </c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 t="str">
        <v>צמודי מט"ח</v>
      </c>
    </row>
    <row r="19" spans="1:14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/>
      <c r="J19" s="15">
        <v>0</v>
      </c>
      <c r="K19" s="15">
        <v>0</v>
      </c>
      <c r="L19" s="15">
        <v>0</v>
      </c>
    </row>
    <row r="20" spans="1:14">
      <c r="A20" s="14">
        <v>0</v>
      </c>
      <c r="B20" s="14">
        <v>0</v>
      </c>
      <c r="C20" s="14"/>
      <c r="D20" s="14">
        <v>0</v>
      </c>
      <c r="E20" s="14">
        <v>0</v>
      </c>
      <c r="F20" s="14"/>
      <c r="G20" s="14"/>
      <c r="H20" s="14">
        <v>0</v>
      </c>
      <c r="I20" s="14"/>
      <c r="J20" s="14"/>
      <c r="K20" s="14"/>
      <c r="L20" s="14" t="str">
        <v>סה"כ צמודי מט"ח</v>
      </c>
    </row>
    <row r="21" spans="1: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 t="s">
        <v>163</v>
      </c>
    </row>
    <row r="22" spans="1:14">
      <c r="A22" s="15">
        <v>0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/>
      <c r="J22" s="15">
        <v>0</v>
      </c>
      <c r="K22" s="15">
        <v>0</v>
      </c>
      <c r="L22" s="15">
        <v>0</v>
      </c>
    </row>
    <row r="23" spans="1:14">
      <c r="A23" s="14">
        <v>0</v>
      </c>
      <c r="B23" s="14">
        <v>0</v>
      </c>
      <c r="C23" s="14"/>
      <c r="D23" s="14">
        <v>0</v>
      </c>
      <c r="E23" s="14">
        <v>0</v>
      </c>
      <c r="F23" s="14"/>
      <c r="G23" s="14"/>
      <c r="H23" s="14">
        <v>0</v>
      </c>
      <c r="I23" s="14"/>
      <c r="J23" s="14"/>
      <c r="K23" s="14"/>
      <c r="L23" s="14" t="s">
        <v>164</v>
      </c>
    </row>
    <row r="24" spans="1:14">
      <c r="A24" s="14">
        <v>0</v>
      </c>
      <c r="B24" s="14">
        <v>0</v>
      </c>
      <c r="C24" s="14"/>
      <c r="D24" s="14">
        <v>0</v>
      </c>
      <c r="E24" s="14">
        <v>0</v>
      </c>
      <c r="F24" s="14"/>
      <c r="G24" s="14"/>
      <c r="H24" s="14">
        <v>0</v>
      </c>
      <c r="I24" s="14"/>
      <c r="J24" s="14"/>
      <c r="K24" s="14"/>
      <c r="L24" s="14" t="s">
        <v>61</v>
      </c>
    </row>
    <row r="25" spans="1: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 t="s">
        <v>62</v>
      </c>
    </row>
    <row r="26" spans="1: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4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/>
      <c r="J27" s="15">
        <v>0</v>
      </c>
      <c r="K27" s="15">
        <v>0</v>
      </c>
      <c r="L27" s="15">
        <v>0</v>
      </c>
    </row>
    <row r="28" spans="1:14">
      <c r="A28" s="14">
        <v>0</v>
      </c>
      <c r="B28" s="14">
        <v>0</v>
      </c>
      <c r="C28" s="14"/>
      <c r="D28" s="14">
        <v>0</v>
      </c>
      <c r="E28" s="14">
        <v>0</v>
      </c>
      <c r="F28" s="14"/>
      <c r="G28" s="14"/>
      <c r="H28" s="14">
        <v>0</v>
      </c>
      <c r="I28" s="14"/>
      <c r="J28" s="14"/>
      <c r="K28" s="14"/>
      <c r="L28" s="14" t="s">
        <v>73</v>
      </c>
    </row>
    <row r="29" spans="1:14">
      <c r="A29" s="14">
        <v>0</v>
      </c>
      <c r="B29" s="14">
        <v>0</v>
      </c>
      <c r="C29" s="14"/>
      <c r="D29" s="14">
        <v>0</v>
      </c>
      <c r="E29" s="14">
        <v>0</v>
      </c>
      <c r="F29" s="14"/>
      <c r="G29" s="14"/>
      <c r="H29" s="14">
        <v>0</v>
      </c>
      <c r="I29" s="14"/>
      <c r="J29" s="14"/>
      <c r="K29" s="14"/>
      <c r="L29" s="14" t="s">
        <v>63</v>
      </c>
    </row>
    <row r="30" spans="1:14">
      <c r="A30" s="12">
        <v>0</v>
      </c>
      <c r="B30" s="12">
        <v>0</v>
      </c>
      <c r="C30" s="12"/>
      <c r="D30" s="12">
        <v>0</v>
      </c>
      <c r="E30" s="12">
        <v>0</v>
      </c>
      <c r="F30" s="12"/>
      <c r="G30" s="12"/>
      <c r="H30" s="12">
        <v>0</v>
      </c>
      <c r="I30" s="12"/>
      <c r="J30" s="12"/>
      <c r="K30" s="12"/>
      <c r="L30" s="12" t="str">
        <v>סה"כ פקדונות מעל 3 חודשים</v>
      </c>
    </row>
    <row r="31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1"/>
  <sheetViews>
    <sheetView workbookViewId="0" showGridLines="0">
      <selection activeCell="Q42" sqref="Q42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">
        <v>260</v>
      </c>
      <c r="I2" s="3" t="s">
        <f>HYPERLINK("#'"&amp;גיליון1!$A$32&amp;"'!C6",גיליון1!$B$32)</f>
        <v>1</v>
      </c>
    </row>
    <row r="3" spans="1:9" customHeight="1" ht="3.6"/>
    <row r="4" spans="1:9" customHeight="1" ht="61.15">
      <c r="A4" s="4" t="s">
        <v>2</v>
      </c>
      <c r="B4" s="5"/>
      <c r="C4" s="5"/>
      <c r="D4" s="5"/>
      <c r="E4" s="5"/>
      <c r="F4" s="5"/>
      <c r="G4" s="5"/>
      <c r="H4" s="5"/>
    </row>
    <row r="5" spans="1:9" customHeight="1" ht="2.85"/>
    <row r="6" spans="1:9" customHeight="1" ht="15.2"/>
    <row r="7" spans="1:9" customHeight="1" ht="43.15">
      <c r="A7" s="7" t="s">
        <v>3</v>
      </c>
      <c r="B7" s="7" t="s">
        <v>44</v>
      </c>
      <c r="C7" s="7" t="str">
        <v>שיעור תשואה במהלך התקופה  
 (אחוזים)</v>
      </c>
      <c r="D7" s="7" t="str">
        <v>אופי הנכס</v>
      </c>
      <c r="E7" s="7" t="str">
        <v>תאריך שערוך אחרון  
 (תאריך)</v>
      </c>
      <c r="F7" s="7" t="s">
        <v>50</v>
      </c>
    </row>
    <row r="8" spans="1:9">
      <c r="A8" s="14"/>
      <c r="B8" s="14"/>
      <c r="C8" s="14"/>
      <c r="D8" s="14"/>
      <c r="E8" s="14"/>
      <c r="F8" s="14" t="s">
        <v>51</v>
      </c>
    </row>
    <row r="9" spans="1:9">
      <c r="A9" s="14"/>
      <c r="B9" s="14"/>
      <c r="C9" s="14"/>
      <c r="D9" s="14"/>
      <c r="E9" s="14"/>
      <c r="F9" s="14" t="s">
        <v>261</v>
      </c>
    </row>
    <row r="10" spans="1:9" ht="22.5">
      <c r="A10" s="15">
        <v>0.17000000000000001</v>
      </c>
      <c r="B10" s="15">
        <v>437.61000000000001</v>
      </c>
      <c r="C10" s="15">
        <v>0.71000000000000008</v>
      </c>
      <c r="D10" s="15" t="s">
        <v>94</v>
      </c>
      <c r="E10" s="15" t="str">
        <v>23/06/13</v>
      </c>
      <c r="F10" s="15" t="str">
        <v>בית פריסקייל- בית פריסקייל</v>
      </c>
      <c r="I10" s="19"/>
    </row>
    <row r="11" spans="1:9" ht="22.5">
      <c r="A11" s="15">
        <v>0.029999999999999999</v>
      </c>
      <c r="B11" s="15">
        <v>86.879999999999995</v>
      </c>
      <c r="C11" s="15">
        <v>2.0099999999999998</v>
      </c>
      <c r="D11" s="15" t="s">
        <v>94</v>
      </c>
      <c r="E11" s="15" t="str">
        <v>25/06/13</v>
      </c>
      <c r="F11" s="15" t="str">
        <v>חניון בית נח- חניות בית נח</v>
      </c>
      <c r="I11" s="19"/>
    </row>
    <row r="12" spans="1:9" ht="22.5">
      <c r="A12" s="15">
        <v>0.13</v>
      </c>
      <c r="B12" s="15">
        <v>346.33999999999997</v>
      </c>
      <c r="C12" s="15">
        <v>1.72</v>
      </c>
      <c r="D12" s="15" t="s">
        <v>94</v>
      </c>
      <c r="E12" s="15" t="str">
        <v>29/01/13</v>
      </c>
      <c r="F12" s="15" t="str">
        <v>מגדלי שקל- מגדלי שקל</v>
      </c>
      <c r="I12" s="19"/>
    </row>
    <row r="13" spans="1:9" ht="22.5">
      <c r="A13" s="15">
        <v>0.040000000000000001</v>
      </c>
      <c r="B13" s="15">
        <v>98.040000000000006</v>
      </c>
      <c r="C13" s="15">
        <v>1.7500000000000002</v>
      </c>
      <c r="D13" s="15" t="s">
        <v>94</v>
      </c>
      <c r="E13" s="15" t="str">
        <v>27/02/14</v>
      </c>
      <c r="F13" s="15" t="str">
        <v>פטרה- פטרה</v>
      </c>
      <c r="I13" s="19"/>
    </row>
    <row r="14" spans="1:9" ht="22.5">
      <c r="A14" s="15">
        <v>0.070000000000000007</v>
      </c>
      <c r="B14" s="15">
        <v>174.49000000000001</v>
      </c>
      <c r="C14" s="15">
        <v>2.2200000000000002</v>
      </c>
      <c r="D14" s="15" t="s">
        <v>94</v>
      </c>
      <c r="E14" s="18" t="s">
        <v>262</v>
      </c>
      <c r="F14" s="15" t="str">
        <v>קניון סביונים- קניון סביונים</v>
      </c>
      <c r="I14" s="19"/>
    </row>
    <row r="15" spans="1:9" ht="22.5">
      <c r="A15" s="15">
        <v>0.31</v>
      </c>
      <c r="B15" s="15">
        <v>828.58000000000004</v>
      </c>
      <c r="C15" s="15">
        <v>0.75</v>
      </c>
      <c r="D15" s="15" t="s">
        <v>94</v>
      </c>
      <c r="E15" s="18" t="s">
        <v>262</v>
      </c>
      <c r="F15" s="15" t="str">
        <v>קניון רננים- קניון רננים</v>
      </c>
      <c r="I15" s="19"/>
    </row>
    <row r="16" spans="1:9" ht="22.5">
      <c r="A16" s="15">
        <v>0.16</v>
      </c>
      <c r="B16" s="15">
        <v>432.86000000000001</v>
      </c>
      <c r="C16" s="15">
        <v>1.78</v>
      </c>
      <c r="D16" s="15" t="s">
        <v>94</v>
      </c>
      <c r="E16" s="18" t="str">
        <v>03/02/13</v>
      </c>
      <c r="F16" s="15" t="str">
        <v>ריטליקס- ריטליקס</v>
      </c>
      <c r="I16" s="19"/>
    </row>
    <row r="17" spans="1:9">
      <c r="A17" s="14">
        <v>0.91000000000000003</v>
      </c>
      <c r="B17" s="17">
        <v>2404.8000000000002</v>
      </c>
      <c r="C17" s="14">
        <v>0</v>
      </c>
      <c r="D17" s="14"/>
      <c r="E17" s="14"/>
      <c r="F17" s="14" t="s">
        <v>263</v>
      </c>
    </row>
    <row r="18" spans="1:9">
      <c r="A18" s="14"/>
      <c r="B18" s="14"/>
      <c r="C18" s="14"/>
      <c r="D18" s="14"/>
      <c r="E18" s="14"/>
      <c r="F18" s="14" t="s">
        <v>264</v>
      </c>
    </row>
    <row r="19" spans="1:9">
      <c r="A19" s="15">
        <v>0</v>
      </c>
      <c r="B19" s="15">
        <v>0</v>
      </c>
      <c r="C19" s="15">
        <v>0</v>
      </c>
      <c r="D19" s="15">
        <v>0</v>
      </c>
      <c r="E19" s="15"/>
      <c r="F19" s="15">
        <v>0</v>
      </c>
    </row>
    <row r="20" spans="1:9">
      <c r="A20" s="14">
        <v>0</v>
      </c>
      <c r="B20" s="14">
        <v>0</v>
      </c>
      <c r="C20" s="14">
        <v>0</v>
      </c>
      <c r="D20" s="14"/>
      <c r="E20" s="14"/>
      <c r="F20" s="14" t="s">
        <v>265</v>
      </c>
    </row>
    <row r="21" spans="1:9">
      <c r="A21" s="14">
        <v>0.91000000000000003</v>
      </c>
      <c r="B21" s="17">
        <v>2404.8000000000002</v>
      </c>
      <c r="C21" s="14">
        <v>0</v>
      </c>
      <c r="D21" s="14"/>
      <c r="E21" s="14"/>
      <c r="F21" s="14" t="s">
        <v>61</v>
      </c>
    </row>
    <row r="22" spans="1:9">
      <c r="A22" s="14"/>
      <c r="B22" s="14"/>
      <c r="C22" s="14"/>
      <c r="D22" s="14"/>
      <c r="E22" s="14"/>
      <c r="F22" s="14" t="s">
        <v>62</v>
      </c>
    </row>
    <row r="23" spans="1:9">
      <c r="A23" s="14"/>
      <c r="B23" s="14"/>
      <c r="C23" s="14"/>
      <c r="D23" s="14"/>
      <c r="E23" s="14"/>
      <c r="F23" s="14" t="s">
        <v>261</v>
      </c>
    </row>
    <row r="24" spans="1:9">
      <c r="A24" s="15">
        <v>0</v>
      </c>
      <c r="B24" s="15">
        <v>0</v>
      </c>
      <c r="C24" s="15">
        <v>0</v>
      </c>
      <c r="D24" s="15">
        <v>0</v>
      </c>
      <c r="E24" s="15"/>
      <c r="F24" s="15">
        <v>0</v>
      </c>
    </row>
    <row r="25" spans="1:9">
      <c r="A25" s="14">
        <v>0</v>
      </c>
      <c r="B25" s="14">
        <v>0</v>
      </c>
      <c r="C25" s="14">
        <v>0</v>
      </c>
      <c r="D25" s="14"/>
      <c r="E25" s="14"/>
      <c r="F25" s="14" t="s">
        <v>263</v>
      </c>
    </row>
    <row r="26" spans="1:9">
      <c r="A26" s="14"/>
      <c r="B26" s="14"/>
      <c r="C26" s="14"/>
      <c r="D26" s="14"/>
      <c r="E26" s="14"/>
      <c r="F26" s="14" t="s">
        <v>264</v>
      </c>
    </row>
    <row r="27" spans="1:9">
      <c r="A27" s="15">
        <v>0</v>
      </c>
      <c r="B27" s="15">
        <v>0</v>
      </c>
      <c r="C27" s="15">
        <v>0</v>
      </c>
      <c r="D27" s="15">
        <v>0</v>
      </c>
      <c r="E27" s="15"/>
      <c r="F27" s="15">
        <v>0</v>
      </c>
    </row>
    <row r="28" spans="1:9">
      <c r="A28" s="14">
        <v>0</v>
      </c>
      <c r="B28" s="14">
        <v>0</v>
      </c>
      <c r="C28" s="14">
        <v>0</v>
      </c>
      <c r="D28" s="14"/>
      <c r="E28" s="14"/>
      <c r="F28" s="14" t="s">
        <v>265</v>
      </c>
    </row>
    <row r="29" spans="1:9">
      <c r="A29" s="14">
        <v>0</v>
      </c>
      <c r="B29" s="14">
        <v>0</v>
      </c>
      <c r="C29" s="14">
        <v>0</v>
      </c>
      <c r="D29" s="14"/>
      <c r="E29" s="14"/>
      <c r="F29" s="14" t="s">
        <v>63</v>
      </c>
    </row>
    <row r="30" spans="1:9">
      <c r="A30" s="12">
        <v>0.91000000000000003</v>
      </c>
      <c r="B30" s="13">
        <v>2404.8000000000002</v>
      </c>
      <c r="C30" s="12">
        <v>0</v>
      </c>
      <c r="D30" s="12"/>
      <c r="E30" s="12"/>
      <c r="F30" s="12" t="str">
        <v>סה"כ זכויות במקרקעין</v>
      </c>
    </row>
    <row r="31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4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25.15">
      <c r="A2" s="2" t="s">
        <v>266</v>
      </c>
      <c r="F2" s="3" t="s">
        <f>HYPERLINK("#'"&amp;גיליון1!$A$32&amp;"'!C6",גיליון1!$B$32)</f>
        <v>1</v>
      </c>
    </row>
    <row r="3" spans="1:6" customHeight="1" ht="3.6"/>
    <row r="4" spans="1:6" customHeight="1" ht="61.15">
      <c r="A4" s="4" t="s">
        <v>2</v>
      </c>
      <c r="B4" s="5"/>
      <c r="C4" s="5"/>
      <c r="D4" s="5"/>
      <c r="E4" s="5"/>
    </row>
    <row r="5" spans="1:6" customHeight="1" ht="2.85"/>
    <row r="6" spans="1:6" customHeight="1" ht="15.2"/>
    <row r="7" spans="1:6" customHeight="1" ht="43.15">
      <c r="A7" s="7" t="s">
        <v>3</v>
      </c>
      <c r="B7" s="7" t="s">
        <v>44</v>
      </c>
      <c r="C7" s="7" t="s">
        <v>48</v>
      </c>
      <c r="D7" s="7" t="s">
        <v>50</v>
      </c>
    </row>
    <row r="8" spans="1:6">
      <c r="A8" s="14"/>
      <c r="B8" s="14"/>
      <c r="C8" s="14"/>
      <c r="D8" s="14" t="str">
        <v>בארץ</v>
      </c>
    </row>
    <row r="9" spans="1:6">
      <c r="A9" s="15">
        <v>-0.31</v>
      </c>
      <c r="B9" s="15">
        <v>-825.28999999999996</v>
      </c>
      <c r="C9" s="15">
        <v>0</v>
      </c>
      <c r="D9" s="15" t="s">
        <v>267</v>
      </c>
    </row>
    <row r="10" spans="1:6" ht="22.5">
      <c r="A10" s="15">
        <v>0</v>
      </c>
      <c r="B10" s="15">
        <v>2.6699999999999999</v>
      </c>
      <c r="C10" s="15" t="s">
        <v>128</v>
      </c>
      <c r="D10" s="15" t="str">
        <v>חייבים אחרים חול מול דיבידנד ל- אחר</v>
      </c>
    </row>
    <row r="11" spans="1:6">
      <c r="A11" s="15">
        <v>0</v>
      </c>
      <c r="B11" s="15">
        <v>2.7999999999999998</v>
      </c>
      <c r="C11" s="15">
        <v>0</v>
      </c>
      <c r="D11" s="15" t="str">
        <v>שכד  לקבל פריסקייל- בית פריסקייל</v>
      </c>
    </row>
    <row r="12" spans="1:6" ht="22.5">
      <c r="A12" s="15">
        <v>0</v>
      </c>
      <c r="B12" s="15">
        <v>0.38</v>
      </c>
      <c r="C12" s="15">
        <v>0</v>
      </c>
      <c r="D12" s="15" t="str">
        <v>שכד לקבל חניון בית נח- חניות בית נח</v>
      </c>
    </row>
    <row r="13" spans="1:6" ht="22.5">
      <c r="A13" s="15">
        <v>0</v>
      </c>
      <c r="B13" s="15">
        <v>3.1000000000000001</v>
      </c>
      <c r="C13" s="15">
        <v>0</v>
      </c>
      <c r="D13" s="15" t="str">
        <v>הכנסות לקבל מגדלי שקל- מגדלי שקל</v>
      </c>
    </row>
    <row r="14" spans="1:6">
      <c r="A14" s="15">
        <v>0</v>
      </c>
      <c r="B14" s="15">
        <v>0.040000000000000001</v>
      </c>
      <c r="C14" s="15">
        <v>0</v>
      </c>
      <c r="D14" s="15" t="str">
        <v>שכד מראש מגדלי שקל- מגדלי שקל</v>
      </c>
    </row>
    <row r="15" spans="1:6">
      <c r="A15" s="15">
        <v>0</v>
      </c>
      <c r="B15" s="15">
        <v>-0.050000000000000003</v>
      </c>
      <c r="C15" s="15">
        <v>0</v>
      </c>
      <c r="D15" s="15" t="str">
        <v>שכד מראש פטרה- פטרה</v>
      </c>
    </row>
    <row r="16" spans="1:6" ht="22.5">
      <c r="A16" s="15">
        <v>0</v>
      </c>
      <c r="B16" s="15">
        <v>-12.65</v>
      </c>
      <c r="C16" s="15">
        <v>0</v>
      </c>
      <c r="D16" s="15" t="str">
        <v>סביונים זכאים בגין נדלן- קניון סביונים</v>
      </c>
    </row>
    <row r="17" spans="1:6">
      <c r="A17" s="15">
        <v>-0.02</v>
      </c>
      <c r="B17" s="15">
        <v>-51.759999999999998</v>
      </c>
      <c r="C17" s="15">
        <v>0</v>
      </c>
      <c r="D17" s="15" t="str">
        <v>רננים זכאים בגין נדל"ן- קניון רננים</v>
      </c>
    </row>
    <row r="18" spans="1:6">
      <c r="A18" s="15">
        <v>0.040000000000000001</v>
      </c>
      <c r="B18" s="15">
        <v>110.47</v>
      </c>
      <c r="C18" s="15">
        <v>0</v>
      </c>
      <c r="D18" s="15" t="s">
        <v>267</v>
      </c>
    </row>
    <row r="19" spans="1:6">
      <c r="A19" s="14">
        <v>-0.28999999999999998</v>
      </c>
      <c r="B19" s="14">
        <v>-770.28999999999996</v>
      </c>
      <c r="C19" s="14"/>
      <c r="D19" s="14" t="str">
        <v>סה"כ בארץ</v>
      </c>
    </row>
    <row r="20" spans="1:6">
      <c r="A20" s="14"/>
      <c r="B20" s="14"/>
      <c r="C20" s="14"/>
      <c r="D20" s="14" t="s">
        <v>62</v>
      </c>
    </row>
    <row r="21" spans="1:6">
      <c r="A21" s="15">
        <v>0</v>
      </c>
      <c r="B21" s="15">
        <v>0</v>
      </c>
      <c r="C21" s="15">
        <v>0</v>
      </c>
      <c r="D21" s="15">
        <v>0</v>
      </c>
    </row>
    <row r="22" spans="1:6">
      <c r="A22" s="14">
        <v>0</v>
      </c>
      <c r="B22" s="14">
        <v>0</v>
      </c>
      <c r="C22" s="14"/>
      <c r="D22" s="14" t="s">
        <v>63</v>
      </c>
    </row>
    <row r="23" spans="1:6">
      <c r="A23" s="12">
        <v>-0.28999999999999998</v>
      </c>
      <c r="B23" s="12">
        <v>-770.28999999999996</v>
      </c>
      <c r="C23" s="12"/>
      <c r="D23" s="12" t="str">
        <v>סה"כ השקעות אחרות</v>
      </c>
    </row>
    <row r="24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G30"/>
  <sheetViews>
    <sheetView workbookViewId="0" showGridLines="0">
      <selection activeCell="Q42" sqref="Q42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16.42578" customWidth="1"/>
    <col min="7" max="7" style="1" width="24.57031" bestFit="1" customWidth="1"/>
    <col min="8" max="16384" style="1"/>
  </cols>
  <sheetData>
    <row r="2" spans="1:7" customHeight="1" ht="25.15">
      <c r="A2" s="2" t="s">
        <v>268</v>
      </c>
      <c r="G2" s="3" t="s">
        <f>HYPERLINK("#'"&amp;גיליון1!$A$32&amp;"'!C6",גיליון1!$B$32)</f>
        <v>1</v>
      </c>
    </row>
    <row r="3" spans="1:7" customHeight="1" ht="3.6"/>
    <row r="4" spans="1:7" customHeight="1" ht="61.15">
      <c r="A4" s="4" t="s">
        <v>2</v>
      </c>
      <c r="B4" s="5"/>
      <c r="C4" s="5"/>
      <c r="D4" s="5"/>
      <c r="E4" s="5"/>
    </row>
    <row r="5" spans="1:7" customHeight="1" ht="2.85"/>
    <row r="6" spans="1:7" customHeight="1" ht="15.2"/>
    <row r="7" spans="1:7" customHeight="1" ht="43.15">
      <c r="A7" s="7" t="str">
        <v>תאריך סיום ההתחייבות 
 (תאריך)</v>
      </c>
      <c r="B7" s="7" t="str">
        <v>סכום ההתחייבות  
 (אלפי ש''ח)</v>
      </c>
      <c r="C7" s="7" t="s">
        <v>50</v>
      </c>
    </row>
    <row r="8" spans="1:7">
      <c r="A8" s="14"/>
      <c r="B8" s="14"/>
      <c r="C8" s="14" t="s">
        <v>51</v>
      </c>
    </row>
    <row r="9" spans="1:7" ht="22.5">
      <c r="A9" s="22">
        <v>45412</v>
      </c>
      <c r="B9" s="15">
        <v>123.37</v>
      </c>
      <c r="C9" s="15" t="str">
        <v>*התחיבות קרן טנא 3- טנא קרן להשקעות</v>
      </c>
      <c r="F9" s="23"/>
    </row>
    <row r="10" spans="1:7" ht="22.5">
      <c r="A10" s="22">
        <v>45716</v>
      </c>
      <c r="B10" s="15">
        <v>48.840000000000003</v>
      </c>
      <c r="C10" s="15" t="str">
        <v>*התחיבות קרן טנא קיונרגי- טנא קרן להשקעות</v>
      </c>
      <c r="F10" s="23"/>
    </row>
    <row r="11" spans="1:7" ht="33.75">
      <c r="A11" s="22">
        <v>45657</v>
      </c>
      <c r="B11" s="15">
        <v>129.31</v>
      </c>
      <c r="C11" s="15" t="str">
        <v>American Securities Opportunities III  התחיבות- American Securities</v>
      </c>
      <c r="F11" s="23"/>
    </row>
    <row r="12" spans="1:7" ht="22.5">
      <c r="A12" s="22">
        <v>42369</v>
      </c>
      <c r="B12" s="15">
        <v>24.609999999999999</v>
      </c>
      <c r="C12" s="15" t="str">
        <v>HFH  INTERNATIONAL- HFH INTERNATIONAL B.v</v>
      </c>
      <c r="F12" s="23"/>
    </row>
    <row r="13" spans="1:7">
      <c r="A13" s="22">
        <v>42735</v>
      </c>
      <c r="B13" s="15">
        <v>39.990000000000002</v>
      </c>
      <c r="C13" s="15" t="s">
        <v>245</v>
      </c>
      <c r="F13" s="23"/>
    </row>
    <row r="14" spans="1:7" ht="22.5">
      <c r="A14" s="22">
        <v>42185</v>
      </c>
      <c r="B14" s="15">
        <v>158.86000000000001</v>
      </c>
      <c r="C14" s="15" t="str">
        <v>הכשרת הישוב בע"מ- הכשרת היישוב לישראל</v>
      </c>
      <c r="F14" s="23"/>
    </row>
    <row r="15" spans="1:7">
      <c r="A15" s="22">
        <v>45626</v>
      </c>
      <c r="B15" s="15">
        <v>128.81</v>
      </c>
      <c r="C15" s="15" t="str">
        <v>התחיבות קרן נוי מגלים- אפולו</v>
      </c>
      <c r="F15" s="23"/>
    </row>
    <row r="16" spans="1:7">
      <c r="A16" s="22">
        <v>43524</v>
      </c>
      <c r="B16" s="15">
        <v>51.840000000000003</v>
      </c>
      <c r="C16" s="15" t="str">
        <v>התחיבות רננים- קניון רננים</v>
      </c>
      <c r="F16" s="23"/>
    </row>
    <row r="17" spans="1:7">
      <c r="A17" s="22">
        <v>43524</v>
      </c>
      <c r="B17" s="15">
        <v>12.67</v>
      </c>
      <c r="C17" s="15" t="str">
        <v>התחייבות סביונים- קניון סביונים</v>
      </c>
      <c r="F17" s="23"/>
    </row>
    <row r="18" spans="1:7">
      <c r="A18" s="22">
        <v>42735</v>
      </c>
      <c r="B18" s="15">
        <v>41.609999999999999</v>
      </c>
      <c r="C18" s="15" t="str">
        <v>התחייבות פטרה- פטרה</v>
      </c>
      <c r="F18" s="23"/>
    </row>
    <row r="19" spans="1:7" ht="22.5">
      <c r="A19" s="22">
        <v>42063</v>
      </c>
      <c r="B19" s="15">
        <v>1.73</v>
      </c>
      <c r="C19" s="15" t="str">
        <v>כלל סאן בע"מ- אלעד כוח אלטרנטיבי בע"מ</v>
      </c>
      <c r="F19" s="23"/>
    </row>
    <row r="20" spans="1:7" ht="22.5">
      <c r="A20" s="22">
        <v>43008</v>
      </c>
      <c r="B20" s="15">
        <v>202.65000000000001</v>
      </c>
      <c r="C20" s="15" t="str">
        <v>מגלים אנרגיה סולארית בע"מ- מגלים בע"מ</v>
      </c>
      <c r="F20" s="23"/>
    </row>
    <row r="21" spans="1:7" ht="22.5">
      <c r="A21" s="22">
        <v>42155</v>
      </c>
      <c r="B21" s="15">
        <v>107.65000000000001</v>
      </c>
      <c r="C21" s="15" t="str">
        <v>פרוייקט אנלייט - חלוציות- אנלייט שותפות מוגבלת</v>
      </c>
      <c r="F21" s="23"/>
    </row>
    <row r="22" spans="1:7">
      <c r="A22" s="22">
        <v>43095</v>
      </c>
      <c r="B22" s="15">
        <v>219.63999999999999</v>
      </c>
      <c r="C22" s="15" t="str">
        <v>פרטנר בע"מ- פרטנר</v>
      </c>
      <c r="F22" s="23"/>
    </row>
    <row r="23" spans="1:7">
      <c r="A23" s="22">
        <v>44500</v>
      </c>
      <c r="B23" s="15">
        <v>197.22</v>
      </c>
      <c r="C23" s="15" t="str">
        <v>קרו נוי 1 התחיבות עתידית- אפולו</v>
      </c>
      <c r="F23" s="23"/>
    </row>
    <row r="24" spans="1:7">
      <c r="A24" s="24"/>
      <c r="B24" s="25">
        <v>1488.8099999999999</v>
      </c>
      <c r="C24" s="24" t="s">
        <v>61</v>
      </c>
    </row>
    <row r="25" spans="1:7">
      <c r="A25" s="14"/>
      <c r="B25" s="14"/>
      <c r="C25" s="14" t="s">
        <v>62</v>
      </c>
    </row>
    <row r="26" spans="1:7">
      <c r="A26" s="15"/>
      <c r="B26" s="15">
        <v>0</v>
      </c>
      <c r="C26" s="15">
        <v>0</v>
      </c>
    </row>
    <row r="27" spans="1:7">
      <c r="A27" s="14"/>
      <c r="B27" s="14">
        <v>0</v>
      </c>
      <c r="C27" s="14" t="s">
        <v>63</v>
      </c>
    </row>
    <row r="28" spans="1:7">
      <c r="A28" s="12"/>
      <c r="B28" s="13">
        <v>1488.8099999999999</v>
      </c>
      <c r="C28" s="12" t="str">
        <v>סה"כ יתרות התחייבות להשקעה</v>
      </c>
    </row>
    <row r="29" spans="1:7" customHeight="1" ht="409.6" hidden="1"/>
    <row r="30" spans="1: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3" t="s">
        <f>HYPERLINK("#'"&amp;גיליון1!$A$32&amp;"'!C6",גיליון1!$B$32)</f>
        <v>1</v>
      </c>
    </row>
    <row r="3" spans="1:16" customHeight="1" ht="3.6"/>
    <row r="4" spans="1:16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64</v>
      </c>
      <c r="C7" s="7" t="s">
        <v>269</v>
      </c>
      <c r="D7" s="7" t="s">
        <v>67</v>
      </c>
      <c r="E7" s="7" t="s">
        <v>270</v>
      </c>
      <c r="F7" s="7" t="s">
        <v>46</v>
      </c>
      <c r="G7" s="7" t="s">
        <v>31</v>
      </c>
      <c r="H7" s="7" t="s">
        <v>68</v>
      </c>
      <c r="I7" s="7" t="s">
        <v>194</v>
      </c>
      <c r="J7" s="7" t="s">
        <v>47</v>
      </c>
      <c r="K7" s="7" t="s">
        <v>48</v>
      </c>
      <c r="L7" s="7" t="s">
        <v>80</v>
      </c>
      <c r="M7" s="7" t="s">
        <v>49</v>
      </c>
      <c r="N7" s="7" t="s">
        <v>50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51</v>
      </c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 t="s">
        <v>90</v>
      </c>
    </row>
    <row r="10" spans="1:16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/>
      <c r="J10" s="15"/>
      <c r="K10" s="15">
        <v>0</v>
      </c>
      <c r="L10" s="15">
        <v>0</v>
      </c>
      <c r="M10" s="15">
        <v>0</v>
      </c>
      <c r="N10" s="15">
        <v>0</v>
      </c>
    </row>
    <row r="11" spans="1:16">
      <c r="A11" s="14">
        <v>0</v>
      </c>
      <c r="B11" s="14"/>
      <c r="C11" s="14">
        <v>0</v>
      </c>
      <c r="D11" s="14">
        <v>0</v>
      </c>
      <c r="E11" s="14"/>
      <c r="F11" s="14"/>
      <c r="G11" s="14"/>
      <c r="H11" s="14">
        <v>0</v>
      </c>
      <c r="I11" s="14"/>
      <c r="J11" s="14"/>
      <c r="K11" s="14"/>
      <c r="L11" s="14"/>
      <c r="M11" s="14"/>
      <c r="N11" s="14" t="s">
        <v>129</v>
      </c>
    </row>
    <row r="12" spans="1:16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 t="s">
        <v>130</v>
      </c>
    </row>
    <row r="13" spans="1:16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/>
      <c r="J13" s="15"/>
      <c r="K13" s="15">
        <v>0</v>
      </c>
      <c r="L13" s="15">
        <v>0</v>
      </c>
      <c r="M13" s="15">
        <v>0</v>
      </c>
      <c r="N13" s="15">
        <v>0</v>
      </c>
    </row>
    <row r="14" spans="1:16">
      <c r="A14" s="14">
        <v>0</v>
      </c>
      <c r="B14" s="14"/>
      <c r="C14" s="14">
        <v>0</v>
      </c>
      <c r="D14" s="14">
        <v>0</v>
      </c>
      <c r="E14" s="14"/>
      <c r="F14" s="14"/>
      <c r="G14" s="14"/>
      <c r="H14" s="14">
        <v>0</v>
      </c>
      <c r="I14" s="14"/>
      <c r="J14" s="14"/>
      <c r="K14" s="14"/>
      <c r="L14" s="14"/>
      <c r="M14" s="14"/>
      <c r="N14" s="14" t="s">
        <v>134</v>
      </c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 t="s">
        <v>135</v>
      </c>
    </row>
    <row r="16" spans="1:16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/>
      <c r="J16" s="15"/>
      <c r="K16" s="15">
        <v>0</v>
      </c>
      <c r="L16" s="15">
        <v>0</v>
      </c>
      <c r="M16" s="15">
        <v>0</v>
      </c>
      <c r="N16" s="15">
        <v>0</v>
      </c>
    </row>
    <row r="17" spans="1:16">
      <c r="A17" s="14">
        <v>0</v>
      </c>
      <c r="B17" s="14"/>
      <c r="C17" s="14">
        <v>0</v>
      </c>
      <c r="D17" s="14">
        <v>0</v>
      </c>
      <c r="E17" s="14"/>
      <c r="F17" s="14"/>
      <c r="G17" s="14"/>
      <c r="H17" s="14">
        <v>0</v>
      </c>
      <c r="I17" s="14"/>
      <c r="J17" s="14"/>
      <c r="K17" s="14"/>
      <c r="L17" s="14"/>
      <c r="M17" s="14"/>
      <c r="N17" s="14" t="s">
        <v>136</v>
      </c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 t="s">
        <v>137</v>
      </c>
    </row>
    <row r="19" spans="1:16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/>
      <c r="J19" s="15"/>
      <c r="K19" s="15">
        <v>0</v>
      </c>
      <c r="L19" s="15">
        <v>0</v>
      </c>
      <c r="M19" s="15">
        <v>0</v>
      </c>
      <c r="N19" s="15">
        <v>0</v>
      </c>
    </row>
    <row r="20" spans="1:16">
      <c r="A20" s="14">
        <v>0</v>
      </c>
      <c r="B20" s="14"/>
      <c r="C20" s="14">
        <v>0</v>
      </c>
      <c r="D20" s="14">
        <v>0</v>
      </c>
      <c r="E20" s="14"/>
      <c r="F20" s="14"/>
      <c r="G20" s="14"/>
      <c r="H20" s="14">
        <v>0</v>
      </c>
      <c r="I20" s="14"/>
      <c r="J20" s="14"/>
      <c r="K20" s="14"/>
      <c r="L20" s="14"/>
      <c r="M20" s="14"/>
      <c r="N20" s="14" t="s">
        <v>138</v>
      </c>
    </row>
    <row r="21" spans="1:16">
      <c r="A21" s="14">
        <v>0</v>
      </c>
      <c r="B21" s="14"/>
      <c r="C21" s="14">
        <v>0</v>
      </c>
      <c r="D21" s="14">
        <v>0</v>
      </c>
      <c r="E21" s="14"/>
      <c r="F21" s="14"/>
      <c r="G21" s="14"/>
      <c r="H21" s="14">
        <v>0</v>
      </c>
      <c r="I21" s="14"/>
      <c r="J21" s="14"/>
      <c r="K21" s="14"/>
      <c r="L21" s="14"/>
      <c r="M21" s="14"/>
      <c r="N21" s="14" t="s">
        <v>61</v>
      </c>
    </row>
    <row r="22" spans="1:16" ht="24">
      <c r="A22" s="12">
        <v>0</v>
      </c>
      <c r="B22" s="12"/>
      <c r="C22" s="12">
        <v>0</v>
      </c>
      <c r="D22" s="12">
        <v>0</v>
      </c>
      <c r="E22" s="12"/>
      <c r="F22" s="12"/>
      <c r="G22" s="12"/>
      <c r="H22" s="12">
        <v>0</v>
      </c>
      <c r="I22" s="12"/>
      <c r="J22" s="12"/>
      <c r="K22" s="12"/>
      <c r="L22" s="12"/>
      <c r="M22" s="12"/>
      <c r="N22" s="12" t="str">
        <v>סה"כ אג"ח קונצרני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3" t="s">
        <f>HYPERLINK("#'"&amp;גיליון1!$A$32&amp;"'!C6",גיליון1!$B$32)</f>
        <v>1</v>
      </c>
    </row>
    <row r="3" spans="1:16" customHeight="1" ht="3.6"/>
    <row r="4" spans="1:16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64</v>
      </c>
      <c r="C7" s="7" t="s">
        <v>269</v>
      </c>
      <c r="D7" s="7" t="s">
        <v>67</v>
      </c>
      <c r="E7" s="7" t="s">
        <v>270</v>
      </c>
      <c r="F7" s="7" t="s">
        <v>46</v>
      </c>
      <c r="G7" s="7" t="s">
        <v>31</v>
      </c>
      <c r="H7" s="7" t="s">
        <v>68</v>
      </c>
      <c r="I7" s="7" t="s">
        <v>194</v>
      </c>
      <c r="J7" s="7" t="s">
        <v>47</v>
      </c>
      <c r="K7" s="7" t="s">
        <v>48</v>
      </c>
      <c r="L7" s="7" t="s">
        <v>80</v>
      </c>
      <c r="M7" s="7" t="s">
        <v>49</v>
      </c>
      <c r="N7" s="7" t="s">
        <v>50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51</v>
      </c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 t="s">
        <v>212</v>
      </c>
    </row>
    <row r="10" spans="1:16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/>
      <c r="J10" s="15"/>
      <c r="K10" s="15">
        <v>0</v>
      </c>
      <c r="L10" s="15">
        <v>0</v>
      </c>
      <c r="M10" s="15">
        <v>0</v>
      </c>
      <c r="N10" s="15">
        <v>0</v>
      </c>
    </row>
    <row r="11" spans="1:16">
      <c r="A11" s="14">
        <v>0</v>
      </c>
      <c r="B11" s="14"/>
      <c r="C11" s="14">
        <v>0</v>
      </c>
      <c r="D11" s="14">
        <v>0</v>
      </c>
      <c r="E11" s="14"/>
      <c r="F11" s="14"/>
      <c r="G11" s="14"/>
      <c r="H11" s="14">
        <v>0</v>
      </c>
      <c r="I11" s="14"/>
      <c r="J11" s="14"/>
      <c r="K11" s="14"/>
      <c r="L11" s="14"/>
      <c r="M11" s="14"/>
      <c r="N11" s="14" t="s">
        <v>214</v>
      </c>
    </row>
    <row r="12" spans="1:16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 t="s">
        <v>130</v>
      </c>
    </row>
    <row r="13" spans="1:16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/>
      <c r="J13" s="15"/>
      <c r="K13" s="15">
        <v>0</v>
      </c>
      <c r="L13" s="15">
        <v>0</v>
      </c>
      <c r="M13" s="15">
        <v>0</v>
      </c>
      <c r="N13" s="15">
        <v>0</v>
      </c>
    </row>
    <row r="14" spans="1:16">
      <c r="A14" s="14">
        <v>0</v>
      </c>
      <c r="B14" s="14"/>
      <c r="C14" s="14">
        <v>0</v>
      </c>
      <c r="D14" s="14">
        <v>0</v>
      </c>
      <c r="E14" s="14"/>
      <c r="F14" s="14"/>
      <c r="G14" s="14"/>
      <c r="H14" s="14">
        <v>0</v>
      </c>
      <c r="I14" s="14"/>
      <c r="J14" s="14"/>
      <c r="K14" s="14"/>
      <c r="L14" s="14"/>
      <c r="M14" s="14"/>
      <c r="N14" s="14" t="s">
        <v>134</v>
      </c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 t="s">
        <v>215</v>
      </c>
    </row>
    <row r="16" spans="1:16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/>
      <c r="J16" s="15"/>
      <c r="K16" s="15">
        <v>0</v>
      </c>
      <c r="L16" s="15">
        <v>0</v>
      </c>
      <c r="M16" s="15">
        <v>0</v>
      </c>
      <c r="N16" s="15">
        <v>0</v>
      </c>
    </row>
    <row r="17" spans="1:16">
      <c r="A17" s="14">
        <v>0</v>
      </c>
      <c r="B17" s="14"/>
      <c r="C17" s="14">
        <v>0</v>
      </c>
      <c r="D17" s="14">
        <v>0</v>
      </c>
      <c r="E17" s="14"/>
      <c r="F17" s="14"/>
      <c r="G17" s="14"/>
      <c r="H17" s="14">
        <v>0</v>
      </c>
      <c r="I17" s="14"/>
      <c r="J17" s="14"/>
      <c r="K17" s="14"/>
      <c r="L17" s="14"/>
      <c r="M17" s="14"/>
      <c r="N17" s="14" t="s">
        <v>216</v>
      </c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 t="s">
        <v>163</v>
      </c>
    </row>
    <row r="19" spans="1:16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/>
      <c r="J19" s="15"/>
      <c r="K19" s="15">
        <v>0</v>
      </c>
      <c r="L19" s="15">
        <v>0</v>
      </c>
      <c r="M19" s="15">
        <v>0</v>
      </c>
      <c r="N19" s="15">
        <v>0</v>
      </c>
    </row>
    <row r="20" spans="1:16">
      <c r="A20" s="14">
        <v>0</v>
      </c>
      <c r="B20" s="14"/>
      <c r="C20" s="14">
        <v>0</v>
      </c>
      <c r="D20" s="14">
        <v>0</v>
      </c>
      <c r="E20" s="14"/>
      <c r="F20" s="14"/>
      <c r="G20" s="14"/>
      <c r="H20" s="14">
        <v>0</v>
      </c>
      <c r="I20" s="14"/>
      <c r="J20" s="14"/>
      <c r="K20" s="14"/>
      <c r="L20" s="14"/>
      <c r="M20" s="14"/>
      <c r="N20" s="14" t="s">
        <v>164</v>
      </c>
    </row>
    <row r="21" spans="1:16">
      <c r="A21" s="14">
        <v>0</v>
      </c>
      <c r="B21" s="14"/>
      <c r="C21" s="14">
        <v>0</v>
      </c>
      <c r="D21" s="14">
        <v>0</v>
      </c>
      <c r="E21" s="14"/>
      <c r="F21" s="14"/>
      <c r="G21" s="14"/>
      <c r="H21" s="14">
        <v>0</v>
      </c>
      <c r="I21" s="14"/>
      <c r="J21" s="14"/>
      <c r="K21" s="14"/>
      <c r="L21" s="14"/>
      <c r="M21" s="14"/>
      <c r="N21" s="14" t="s">
        <v>61</v>
      </c>
    </row>
    <row r="22" spans="1:16" ht="24">
      <c r="A22" s="12">
        <v>0</v>
      </c>
      <c r="B22" s="12"/>
      <c r="C22" s="12">
        <v>0</v>
      </c>
      <c r="D22" s="12">
        <v>0</v>
      </c>
      <c r="E22" s="12"/>
      <c r="F22" s="12"/>
      <c r="G22" s="12"/>
      <c r="H22" s="12">
        <v>0</v>
      </c>
      <c r="I22" s="12"/>
      <c r="J22" s="12"/>
      <c r="K22" s="12"/>
      <c r="L22" s="12"/>
      <c r="M22" s="12"/>
      <c r="N22" s="12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6"/>
  <sheetViews>
    <sheetView topLeftCell="A25"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5.15">
      <c r="A2" s="2" t="s">
        <v>43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44</v>
      </c>
      <c r="C7" s="7" t="s">
        <v>45</v>
      </c>
      <c r="D7" s="7" t="s">
        <v>46</v>
      </c>
      <c r="E7" s="7" t="s">
        <v>31</v>
      </c>
      <c r="F7" s="7" t="s">
        <v>47</v>
      </c>
      <c r="G7" s="7" t="s">
        <v>48</v>
      </c>
      <c r="H7" s="7" t="s">
        <v>49</v>
      </c>
      <c r="I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51</v>
      </c>
    </row>
    <row r="9" spans="1:11">
      <c r="A9" s="14"/>
      <c r="B9" s="14"/>
      <c r="C9" s="14"/>
      <c r="D9" s="14"/>
      <c r="E9" s="14"/>
      <c r="F9" s="14"/>
      <c r="G9" s="14"/>
      <c r="H9" s="14"/>
      <c r="I9" s="14" t="str">
        <v>יתרת מזומנים ועו"ש בש"ח</v>
      </c>
    </row>
    <row r="10" spans="1:11" ht="22.5">
      <c r="A10" s="15">
        <v>0</v>
      </c>
      <c r="B10" s="15">
        <v>11.199999999999999</v>
      </c>
      <c r="C10" s="15">
        <v>0</v>
      </c>
      <c r="D10" s="15">
        <v>0</v>
      </c>
      <c r="E10" s="15" t="s">
        <v>52</v>
      </c>
      <c r="F10" s="15" t="s">
        <v>53</v>
      </c>
      <c r="G10" s="15" t="s">
        <v>54</v>
      </c>
      <c r="H10" s="15" t="s">
        <v>55</v>
      </c>
      <c r="I10" s="15" t="s">
        <v>56</v>
      </c>
    </row>
    <row r="11" spans="1:11" ht="22.5">
      <c r="A11" s="15">
        <v>0.54000000000000004</v>
      </c>
      <c r="B11" s="16">
        <v>1409.9400000000001</v>
      </c>
      <c r="C11" s="15">
        <v>0</v>
      </c>
      <c r="D11" s="15">
        <v>0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</row>
    <row r="12" spans="1:11" ht="22.5">
      <c r="A12" s="15">
        <v>0.97999999999999998</v>
      </c>
      <c r="B12" s="16">
        <v>2573.5</v>
      </c>
      <c r="C12" s="15">
        <v>0</v>
      </c>
      <c r="D12" s="15">
        <v>0</v>
      </c>
      <c r="E12" s="15" t="s">
        <v>52</v>
      </c>
      <c r="F12" s="15" t="s">
        <v>53</v>
      </c>
      <c r="G12" s="15" t="s">
        <v>54</v>
      </c>
      <c r="H12" s="15" t="s">
        <v>55</v>
      </c>
      <c r="I12" s="15" t="str">
        <v>עו"ש שקלי-אחר</v>
      </c>
    </row>
    <row r="13" spans="1:11">
      <c r="A13" s="14">
        <v>1.52</v>
      </c>
      <c r="B13" s="17">
        <v>3994.6399999999999</v>
      </c>
      <c r="C13" s="14">
        <v>0</v>
      </c>
      <c r="D13" s="14"/>
      <c r="E13" s="14"/>
      <c r="F13" s="14"/>
      <c r="G13" s="14"/>
      <c r="H13" s="14"/>
      <c r="I13" s="14" t="str">
        <v>סה"כ יתרת מזומנים ועו"ש בש"ח</v>
      </c>
    </row>
    <row r="14" spans="1:11">
      <c r="A14" s="14"/>
      <c r="B14" s="14"/>
      <c r="C14" s="14"/>
      <c r="D14" s="14"/>
      <c r="E14" s="14"/>
      <c r="F14" s="14"/>
      <c r="G14" s="14"/>
      <c r="H14" s="14"/>
      <c r="I14" s="14" t="str">
        <v>יתרת מזומנים ועו"ש נקובים במט"ח</v>
      </c>
    </row>
    <row r="15" spans="1:11" ht="22.5">
      <c r="A15" s="15">
        <v>0</v>
      </c>
      <c r="B15" s="15">
        <v>0.14000000000000001</v>
      </c>
      <c r="C15" s="15">
        <v>0</v>
      </c>
      <c r="D15" s="15">
        <v>0</v>
      </c>
      <c r="E15" s="15" t="s">
        <v>40</v>
      </c>
      <c r="F15" s="15" t="s">
        <v>53</v>
      </c>
      <c r="G15" s="15" t="s">
        <v>54</v>
      </c>
      <c r="H15" s="15" t="str">
        <v>HKD</v>
      </c>
      <c r="I15" s="15" t="s">
        <v>40</v>
      </c>
    </row>
    <row r="16" spans="1:11">
      <c r="A16" s="15">
        <v>0.059999999999999998</v>
      </c>
      <c r="B16" s="15">
        <v>166.52000000000001</v>
      </c>
      <c r="C16" s="15">
        <v>0</v>
      </c>
      <c r="D16" s="15">
        <v>0</v>
      </c>
      <c r="E16" s="15" t="s">
        <v>34</v>
      </c>
      <c r="F16" s="15" t="s">
        <v>53</v>
      </c>
      <c r="G16" s="15" t="s">
        <v>54</v>
      </c>
      <c r="H16" s="15" t="s">
        <v>57</v>
      </c>
      <c r="I16" s="15" t="str">
        <v>אירו 1- אחר</v>
      </c>
    </row>
    <row r="17" spans="1:11">
      <c r="A17" s="15">
        <v>0.47999999999999998</v>
      </c>
      <c r="B17" s="16">
        <v>1255.47</v>
      </c>
      <c r="C17" s="15">
        <v>0</v>
      </c>
      <c r="D17" s="15">
        <v>5.2999999999999998</v>
      </c>
      <c r="E17" s="15" t="s">
        <v>33</v>
      </c>
      <c r="F17" s="15" t="s">
        <v>53</v>
      </c>
      <c r="G17" s="15" t="s">
        <v>54</v>
      </c>
      <c r="H17" s="15" t="s">
        <v>58</v>
      </c>
      <c r="I17" s="15" t="s">
        <v>59</v>
      </c>
    </row>
    <row r="18" spans="1:11">
      <c r="A18" s="15">
        <v>0</v>
      </c>
      <c r="B18" s="15">
        <v>0.02</v>
      </c>
      <c r="C18" s="15">
        <v>0</v>
      </c>
      <c r="D18" s="15">
        <v>5.2999999999999998</v>
      </c>
      <c r="E18" s="15" t="s">
        <v>33</v>
      </c>
      <c r="F18" s="15" t="s">
        <v>53</v>
      </c>
      <c r="G18" s="15" t="s">
        <v>54</v>
      </c>
      <c r="H18" s="15" t="s">
        <v>58</v>
      </c>
      <c r="I18" s="15" t="s">
        <v>59</v>
      </c>
    </row>
    <row r="19" spans="1:11">
      <c r="A19" s="15">
        <v>0.01</v>
      </c>
      <c r="B19" s="15">
        <v>14.77</v>
      </c>
      <c r="C19" s="15">
        <v>0</v>
      </c>
      <c r="D19" s="15">
        <v>0</v>
      </c>
      <c r="E19" s="15" t="s">
        <v>32</v>
      </c>
      <c r="F19" s="15" t="s">
        <v>53</v>
      </c>
      <c r="G19" s="15" t="s">
        <v>54</v>
      </c>
      <c r="H19" s="15" t="s">
        <v>60</v>
      </c>
      <c r="I19" s="15" t="str">
        <v>לי"שט- אחר</v>
      </c>
    </row>
    <row r="20" spans="1:11" ht="22.5">
      <c r="A20" s="15">
        <v>0</v>
      </c>
      <c r="B20" s="15">
        <v>1.98</v>
      </c>
      <c r="C20" s="15">
        <v>0</v>
      </c>
      <c r="D20" s="15">
        <v>0</v>
      </c>
      <c r="E20" s="15" t="str">
        <v> דולר אוסטרלי</v>
      </c>
      <c r="F20" s="15" t="s">
        <v>53</v>
      </c>
      <c r="G20" s="15" t="s">
        <v>54</v>
      </c>
      <c r="H20" s="15" t="str">
        <v>AUD</v>
      </c>
      <c r="I20" s="15" t="str">
        <v> דולר אוסטרלי- אחר</v>
      </c>
    </row>
    <row r="21" spans="1:11" ht="22.5">
      <c r="A21" s="14">
        <v>0.55000000000000004</v>
      </c>
      <c r="B21" s="17">
        <v>1438.9000000000001</v>
      </c>
      <c r="C21" s="14">
        <v>0</v>
      </c>
      <c r="D21" s="14"/>
      <c r="E21" s="14"/>
      <c r="F21" s="14"/>
      <c r="G21" s="14"/>
      <c r="H21" s="14"/>
      <c r="I21" s="14" t="str">
        <v>סה"כ יתרת מזומנים ועו"ש נקובים במט"ח</v>
      </c>
    </row>
    <row r="22" spans="1:11">
      <c r="A22" s="14"/>
      <c r="B22" s="14"/>
      <c r="C22" s="14"/>
      <c r="D22" s="14"/>
      <c r="E22" s="14"/>
      <c r="F22" s="14"/>
      <c r="G22" s="14"/>
      <c r="H22" s="14"/>
      <c r="I22" s="14" t="str">
        <v>פח"ק/פר"י</v>
      </c>
    </row>
    <row r="23" spans="1:11" ht="22.5">
      <c r="A23" s="15">
        <v>2.71</v>
      </c>
      <c r="B23" s="16">
        <v>7147.3400000000001</v>
      </c>
      <c r="C23" s="15">
        <v>0</v>
      </c>
      <c r="D23" s="15">
        <v>0</v>
      </c>
      <c r="E23" s="15" t="s">
        <v>52</v>
      </c>
      <c r="F23" s="15" t="s">
        <v>53</v>
      </c>
      <c r="G23" s="15" t="s">
        <v>54</v>
      </c>
      <c r="H23" s="15" t="str">
        <v>1111111110- 12- בנק הפועלים</v>
      </c>
      <c r="I23" s="15" t="str">
        <v>פ.ח.ק.</v>
      </c>
    </row>
    <row r="24" spans="1:11">
      <c r="A24" s="15">
        <v>1.4299999999999999</v>
      </c>
      <c r="B24" s="16">
        <v>3769.6799999999998</v>
      </c>
      <c r="C24" s="15">
        <v>0</v>
      </c>
      <c r="D24" s="15">
        <v>0</v>
      </c>
      <c r="E24" s="15" t="s">
        <v>52</v>
      </c>
      <c r="F24" s="15" t="s">
        <v>53</v>
      </c>
      <c r="G24" s="15" t="s">
        <v>54</v>
      </c>
      <c r="H24" s="15">
        <v>1111111111</v>
      </c>
      <c r="I24" s="15" t="str">
        <v>עו"ש שקלי</v>
      </c>
    </row>
    <row r="25" spans="1:11">
      <c r="A25" s="14">
        <v>4.1399999999999997</v>
      </c>
      <c r="B25" s="17">
        <v>10917.02</v>
      </c>
      <c r="C25" s="14">
        <v>0</v>
      </c>
      <c r="D25" s="14"/>
      <c r="E25" s="14"/>
      <c r="F25" s="14"/>
      <c r="G25" s="14"/>
      <c r="H25" s="14"/>
      <c r="I25" s="14" t="str">
        <v>סה"כ פח"ק/פר"י</v>
      </c>
    </row>
    <row r="26" spans="1:11">
      <c r="A26" s="14"/>
      <c r="B26" s="14"/>
      <c r="C26" s="14"/>
      <c r="D26" s="14"/>
      <c r="E26" s="14"/>
      <c r="F26" s="14"/>
      <c r="G26" s="14"/>
      <c r="H26" s="14"/>
      <c r="I26" s="14" t="str">
        <v>פק"מ לתקופה של עד 3 חודשים</v>
      </c>
    </row>
    <row r="27" spans="1:11" ht="22.5">
      <c r="A27" s="15">
        <v>0.33000000000000002</v>
      </c>
      <c r="B27" s="15">
        <v>863.35000000000002</v>
      </c>
      <c r="C27" s="15">
        <v>0</v>
      </c>
      <c r="D27" s="15">
        <v>0</v>
      </c>
      <c r="E27" s="15" t="s">
        <v>52</v>
      </c>
      <c r="F27" s="15" t="s">
        <v>53</v>
      </c>
      <c r="G27" s="15" t="s">
        <v>54</v>
      </c>
      <c r="H27" s="15" t="str">
        <v>90100001- 310- בנק </v>
      </c>
      <c r="I27" s="15" t="str">
        <v>פקדון שבועי בנק פועלים</v>
      </c>
    </row>
    <row r="28" spans="1:11" ht="22.5">
      <c r="A28" s="15">
        <v>0.34999999999999998</v>
      </c>
      <c r="B28" s="15">
        <v>915.82000000000005</v>
      </c>
      <c r="C28" s="15">
        <v>0</v>
      </c>
      <c r="D28" s="15">
        <v>0.34999999999999998</v>
      </c>
      <c r="E28" s="15" t="s">
        <v>52</v>
      </c>
      <c r="F28" s="15" t="s">
        <v>53</v>
      </c>
      <c r="G28" s="15" t="s">
        <v>54</v>
      </c>
      <c r="H28" s="15" t="str">
        <v>2055050- 310- בנק </v>
      </c>
      <c r="I28" s="15" t="str">
        <v>2054920בנק לאומי</v>
      </c>
    </row>
    <row r="29" spans="1:11" ht="22.5">
      <c r="A29" s="14">
        <v>0.68000000000000005</v>
      </c>
      <c r="B29" s="17">
        <v>1779.1700000000001</v>
      </c>
      <c r="C29" s="14">
        <v>0</v>
      </c>
      <c r="D29" s="14"/>
      <c r="E29" s="14"/>
      <c r="F29" s="14"/>
      <c r="G29" s="14"/>
      <c r="H29" s="14"/>
      <c r="I29" s="14" t="str">
        <v>סה"כ פק"מ לתקופה של עד 3 חודשים</v>
      </c>
    </row>
    <row r="30" spans="1:11">
      <c r="A30" s="14"/>
      <c r="B30" s="14"/>
      <c r="C30" s="14"/>
      <c r="D30" s="14"/>
      <c r="E30" s="14"/>
      <c r="F30" s="14"/>
      <c r="G30" s="14"/>
      <c r="H30" s="14"/>
      <c r="I30" s="14" t="str">
        <v>פקדון צמוד מדד עד 3 חודשים</v>
      </c>
    </row>
    <row r="31" spans="1:11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/>
      <c r="G31" s="15">
        <v>0</v>
      </c>
      <c r="H31" s="15">
        <v>0</v>
      </c>
      <c r="I31" s="15">
        <v>0</v>
      </c>
    </row>
    <row r="32" spans="1:11">
      <c r="A32" s="14">
        <v>0</v>
      </c>
      <c r="B32" s="14">
        <v>0</v>
      </c>
      <c r="C32" s="14">
        <v>0</v>
      </c>
      <c r="D32" s="14"/>
      <c r="E32" s="14"/>
      <c r="F32" s="14"/>
      <c r="G32" s="14"/>
      <c r="H32" s="14"/>
      <c r="I32" s="14" t="str">
        <v>סה"כ פקדון צמוד מדד עד 3 חודשים</v>
      </c>
    </row>
    <row r="33" spans="1:11">
      <c r="A33" s="14"/>
      <c r="B33" s="14"/>
      <c r="C33" s="14"/>
      <c r="D33" s="14"/>
      <c r="E33" s="14"/>
      <c r="F33" s="14"/>
      <c r="G33" s="14"/>
      <c r="H33" s="14"/>
      <c r="I33" s="14" t="str">
        <v>פקדון צמוד מט"ח עד 3 חודשים</v>
      </c>
    </row>
    <row r="34" spans="1:11">
      <c r="A34" s="15">
        <v>0</v>
      </c>
      <c r="B34" s="15">
        <v>0</v>
      </c>
      <c r="C34" s="15">
        <v>0</v>
      </c>
      <c r="D34" s="15">
        <v>0</v>
      </c>
      <c r="E34" s="15">
        <v>0</v>
      </c>
      <c r="F34" s="15"/>
      <c r="G34" s="15">
        <v>0</v>
      </c>
      <c r="H34" s="15">
        <v>0</v>
      </c>
      <c r="I34" s="15">
        <v>0</v>
      </c>
    </row>
    <row r="35" spans="1:11" ht="22.5">
      <c r="A35" s="14">
        <v>0</v>
      </c>
      <c r="B35" s="14">
        <v>0</v>
      </c>
      <c r="C35" s="14">
        <v>0</v>
      </c>
      <c r="D35" s="14"/>
      <c r="E35" s="14"/>
      <c r="F35" s="14"/>
      <c r="G35" s="14"/>
      <c r="H35" s="14"/>
      <c r="I35" s="14" t="str">
        <v>סה"כ פקדון צמוד מט"ח עד 3 חודשים</v>
      </c>
    </row>
    <row r="36" spans="1:11">
      <c r="A36" s="14"/>
      <c r="B36" s="14"/>
      <c r="C36" s="14"/>
      <c r="D36" s="14"/>
      <c r="E36" s="14"/>
      <c r="F36" s="14"/>
      <c r="G36" s="14"/>
      <c r="H36" s="14"/>
      <c r="I36" s="14" t="str">
        <v>פקדונות במט"ח עד 3 חודשים</v>
      </c>
    </row>
    <row r="37" spans="1:11">
      <c r="A37" s="15">
        <v>0.01</v>
      </c>
      <c r="B37" s="15">
        <v>23.539999999999999</v>
      </c>
      <c r="C37" s="15">
        <v>0</v>
      </c>
      <c r="D37" s="15">
        <v>0</v>
      </c>
      <c r="E37" s="15" t="str">
        <v>דולר קנדי </v>
      </c>
      <c r="F37" s="15" t="s">
        <v>53</v>
      </c>
      <c r="G37" s="15" t="s">
        <v>54</v>
      </c>
      <c r="H37" s="15" t="str">
        <v>CAD</v>
      </c>
      <c r="I37" s="15" t="str">
        <v>דולר קנדי-אחר</v>
      </c>
    </row>
    <row r="38" spans="1:11">
      <c r="A38" s="15">
        <v>0</v>
      </c>
      <c r="B38" s="15">
        <v>0.57999999999999996</v>
      </c>
      <c r="C38" s="15">
        <v>0</v>
      </c>
      <c r="D38" s="15">
        <v>0</v>
      </c>
      <c r="E38" s="15" t="str">
        <v>פזו מכסיקני </v>
      </c>
      <c r="F38" s="15" t="s">
        <v>53</v>
      </c>
      <c r="G38" s="15" t="s">
        <v>54</v>
      </c>
      <c r="H38" s="15" t="str">
        <v>MXN</v>
      </c>
      <c r="I38" s="15" t="str">
        <v>פזו מכסיקני</v>
      </c>
    </row>
    <row r="39" spans="1:11" ht="22.5">
      <c r="A39" s="15">
        <v>0</v>
      </c>
      <c r="B39" s="15">
        <v>5.7699999999999996</v>
      </c>
      <c r="C39" s="15">
        <v>0</v>
      </c>
      <c r="D39" s="15">
        <v>0</v>
      </c>
      <c r="E39" s="15" t="str">
        <v> פרנק שויצרי</v>
      </c>
      <c r="F39" s="15" t="s">
        <v>53</v>
      </c>
      <c r="G39" s="15" t="s">
        <v>54</v>
      </c>
      <c r="H39" s="15" t="str">
        <v>FRF</v>
      </c>
      <c r="I39" s="15" t="str">
        <v>פרנק שוויצרי-אחר</v>
      </c>
    </row>
    <row r="40" spans="1:11">
      <c r="A40" s="15">
        <v>0</v>
      </c>
      <c r="B40" s="15">
        <v>0.01</v>
      </c>
      <c r="C40" s="15">
        <v>0</v>
      </c>
      <c r="D40" s="15">
        <v>0</v>
      </c>
      <c r="E40" s="15" t="s">
        <v>42</v>
      </c>
      <c r="F40" s="15" t="s">
        <v>53</v>
      </c>
      <c r="G40" s="15" t="s">
        <v>54</v>
      </c>
      <c r="H40" s="15" t="str">
        <v>RUB</v>
      </c>
      <c r="I40" s="15" t="s">
        <v>42</v>
      </c>
    </row>
    <row r="41" spans="1:11">
      <c r="A41" s="15">
        <v>0.28000000000000003</v>
      </c>
      <c r="B41" s="15">
        <v>728.24000000000001</v>
      </c>
      <c r="C41" s="15">
        <v>0</v>
      </c>
      <c r="D41" s="15">
        <v>0</v>
      </c>
      <c r="E41" s="15" t="str">
        <v>אירו </v>
      </c>
      <c r="F41" s="15" t="s">
        <v>53</v>
      </c>
      <c r="G41" s="15" t="s">
        <v>54</v>
      </c>
      <c r="H41" s="15" t="s">
        <v>57</v>
      </c>
      <c r="I41" s="15" t="str">
        <v>אירו-אחר</v>
      </c>
    </row>
    <row r="42" spans="1:11">
      <c r="A42" s="15">
        <v>0.17000000000000001</v>
      </c>
      <c r="B42" s="15">
        <v>440.55000000000001</v>
      </c>
      <c r="C42" s="15">
        <v>0</v>
      </c>
      <c r="D42" s="15">
        <v>5.2999999999999998</v>
      </c>
      <c r="E42" s="15" t="s">
        <v>33</v>
      </c>
      <c r="F42" s="15" t="s">
        <v>53</v>
      </c>
      <c r="G42" s="15" t="s">
        <v>54</v>
      </c>
      <c r="H42" s="15" t="s">
        <v>58</v>
      </c>
      <c r="I42" s="15" t="str">
        <v>דולר ארה"ב-אחר</v>
      </c>
    </row>
    <row r="43" spans="1:11">
      <c r="A43" s="15">
        <v>0.040000000000000001</v>
      </c>
      <c r="B43" s="15">
        <v>98.730000000000004</v>
      </c>
      <c r="C43" s="15">
        <v>0</v>
      </c>
      <c r="D43" s="15">
        <v>0</v>
      </c>
      <c r="E43" s="15" t="str">
        <v>יין יפני </v>
      </c>
      <c r="F43" s="15" t="s">
        <v>53</v>
      </c>
      <c r="G43" s="15" t="s">
        <v>54</v>
      </c>
      <c r="H43" s="15" t="str">
        <v>JPY</v>
      </c>
      <c r="I43" s="15" t="str">
        <v>יין יפני-אחר</v>
      </c>
    </row>
    <row r="44" spans="1:11">
      <c r="A44" s="15">
        <v>0.029999999999999999</v>
      </c>
      <c r="B44" s="15">
        <v>68.25</v>
      </c>
      <c r="C44" s="15">
        <v>0</v>
      </c>
      <c r="D44" s="15">
        <v>5.2999999999999998</v>
      </c>
      <c r="E44" s="15" t="str">
        <v>ליש"ט </v>
      </c>
      <c r="F44" s="15" t="s">
        <v>53</v>
      </c>
      <c r="G44" s="15" t="s">
        <v>54</v>
      </c>
      <c r="H44" s="15" t="s">
        <v>60</v>
      </c>
      <c r="I44" s="15" t="str">
        <v>לי"ש-אחר</v>
      </c>
    </row>
    <row r="45" spans="1:11">
      <c r="A45" s="14">
        <v>0.52000000000000002</v>
      </c>
      <c r="B45" s="17">
        <v>1365.6800000000001</v>
      </c>
      <c r="C45" s="14">
        <v>0</v>
      </c>
      <c r="D45" s="14"/>
      <c r="E45" s="14"/>
      <c r="F45" s="14"/>
      <c r="G45" s="14"/>
      <c r="H45" s="14"/>
      <c r="I45" s="14" t="str">
        <v>סה"כ פקדונות במט"ח עד 3 חודשים</v>
      </c>
    </row>
    <row r="46" spans="1:11">
      <c r="A46" s="14">
        <v>7.4000000000000004</v>
      </c>
      <c r="B46" s="17">
        <v>19495.400000000001</v>
      </c>
      <c r="C46" s="14">
        <v>0</v>
      </c>
      <c r="D46" s="14"/>
      <c r="E46" s="14"/>
      <c r="F46" s="14"/>
      <c r="G46" s="14"/>
      <c r="H46" s="14"/>
      <c r="I46" s="14" t="s">
        <v>61</v>
      </c>
    </row>
    <row r="47" spans="1:11">
      <c r="A47" s="14"/>
      <c r="B47" s="14"/>
      <c r="C47" s="14"/>
      <c r="D47" s="14"/>
      <c r="E47" s="14"/>
      <c r="F47" s="14"/>
      <c r="G47" s="14"/>
      <c r="H47" s="14"/>
      <c r="I47" s="14" t="s">
        <v>62</v>
      </c>
    </row>
    <row r="48" spans="1:11" ht="22.5">
      <c r="A48" s="14"/>
      <c r="B48" s="14"/>
      <c r="C48" s="14"/>
      <c r="D48" s="14"/>
      <c r="E48" s="14"/>
      <c r="F48" s="14"/>
      <c r="G48" s="14"/>
      <c r="H48" s="14"/>
      <c r="I48" s="14" t="str">
        <v>יתרות מזומנים ועו"ש נקובים במט"ח בחו"ל</v>
      </c>
    </row>
    <row r="49" spans="1:11">
      <c r="A49" s="15">
        <v>0</v>
      </c>
      <c r="B49" s="15">
        <v>0</v>
      </c>
      <c r="C49" s="15">
        <v>0</v>
      </c>
      <c r="D49" s="15">
        <v>0</v>
      </c>
      <c r="E49" s="15">
        <v>0</v>
      </c>
      <c r="F49" s="15"/>
      <c r="G49" s="15">
        <v>0</v>
      </c>
      <c r="H49" s="15">
        <v>0</v>
      </c>
      <c r="I49" s="15">
        <v>0</v>
      </c>
    </row>
    <row r="50" spans="1:11" ht="22.5">
      <c r="A50" s="14">
        <v>0</v>
      </c>
      <c r="B50" s="14">
        <v>0</v>
      </c>
      <c r="C50" s="14">
        <v>0</v>
      </c>
      <c r="D50" s="14"/>
      <c r="E50" s="14"/>
      <c r="F50" s="14"/>
      <c r="G50" s="14"/>
      <c r="H50" s="14"/>
      <c r="I50" s="14" t="str">
        <v>סה"כ יתרות מזומנים ועו"ש נקובים במט"ח בחו"ל</v>
      </c>
    </row>
    <row r="51" spans="1:11">
      <c r="A51" s="14"/>
      <c r="B51" s="14"/>
      <c r="C51" s="14"/>
      <c r="D51" s="14"/>
      <c r="E51" s="14"/>
      <c r="F51" s="14"/>
      <c r="G51" s="14"/>
      <c r="H51" s="14"/>
      <c r="I51" s="14" t="str">
        <v>פקדונות במט"ח עד 3 חודשים בחו"ל</v>
      </c>
    </row>
    <row r="52" spans="1:11">
      <c r="A52" s="15">
        <v>0</v>
      </c>
      <c r="B52" s="15">
        <v>0</v>
      </c>
      <c r="C52" s="15">
        <v>0</v>
      </c>
      <c r="D52" s="15">
        <v>0</v>
      </c>
      <c r="E52" s="15">
        <v>0</v>
      </c>
      <c r="F52" s="15"/>
      <c r="G52" s="15">
        <v>0</v>
      </c>
      <c r="H52" s="15">
        <v>0</v>
      </c>
      <c r="I52" s="15">
        <v>0</v>
      </c>
    </row>
    <row r="53" spans="1:11" ht="22.5">
      <c r="A53" s="14">
        <v>0</v>
      </c>
      <c r="B53" s="14">
        <v>0</v>
      </c>
      <c r="C53" s="14">
        <v>0</v>
      </c>
      <c r="D53" s="14"/>
      <c r="E53" s="14"/>
      <c r="F53" s="14"/>
      <c r="G53" s="14"/>
      <c r="H53" s="14"/>
      <c r="I53" s="14" t="str">
        <v>סה"כ פקדונות במט"ח עד 3 חודשים בחו"ל</v>
      </c>
    </row>
    <row r="54" spans="1:11">
      <c r="A54" s="14">
        <v>0</v>
      </c>
      <c r="B54" s="14">
        <v>0</v>
      </c>
      <c r="C54" s="14">
        <v>0</v>
      </c>
      <c r="D54" s="14"/>
      <c r="E54" s="14"/>
      <c r="F54" s="14"/>
      <c r="G54" s="14"/>
      <c r="H54" s="14"/>
      <c r="I54" s="14" t="s">
        <v>63</v>
      </c>
    </row>
    <row r="55" spans="1:11">
      <c r="A55" s="12">
        <v>7.4000000000000004</v>
      </c>
      <c r="B55" s="13">
        <v>19495.400000000001</v>
      </c>
      <c r="C55" s="12">
        <v>0</v>
      </c>
      <c r="D55" s="12"/>
      <c r="E55" s="12"/>
      <c r="F55" s="12"/>
      <c r="G55" s="12"/>
      <c r="H55" s="12"/>
      <c r="I55" s="12" t="str">
        <v>סה"כ מזומנים ושווי מזומנים</v>
      </c>
    </row>
    <row r="5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J20" sqref="J20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271</v>
      </c>
      <c r="P2" s="3" t="s">
        <f>HYPERLINK("#'"&amp;גיליון1!$A$32&amp;"'!C6",גיליון1!$B$32)</f>
        <v>1</v>
      </c>
    </row>
    <row r="3" spans="1:16" customHeight="1" ht="3.6"/>
    <row r="4" spans="1:16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269</v>
      </c>
      <c r="C7" s="7" t="s">
        <v>67</v>
      </c>
      <c r="D7" s="7" t="s">
        <v>270</v>
      </c>
      <c r="E7" s="7" t="s">
        <v>46</v>
      </c>
      <c r="F7" s="7" t="s">
        <v>31</v>
      </c>
      <c r="G7" s="7" t="s">
        <v>68</v>
      </c>
      <c r="H7" s="7" t="str">
        <v>תאריך הקצאה 
 אחרון</v>
      </c>
      <c r="I7" s="7" t="s">
        <v>47</v>
      </c>
      <c r="J7" s="7" t="str">
        <v>דירוג הלווה</v>
      </c>
      <c r="K7" s="7" t="str">
        <v>מספר ני''ע 
 לרכישה</v>
      </c>
      <c r="L7" s="7" t="str">
        <v>שם ני''ע 
 לרכישה</v>
      </c>
      <c r="M7" s="7" t="str">
        <v>מספר ח''פ</v>
      </c>
      <c r="N7" s="7" t="s">
        <v>50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0</v>
      </c>
    </row>
    <row r="9" spans="1:16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8" t="str">
        <v>01/01/00</v>
      </c>
      <c r="I9" s="15" t="s">
        <v>169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</row>
    <row r="10" spans="1:16">
      <c r="A10" s="14">
        <v>0</v>
      </c>
      <c r="B10" s="14">
        <v>0</v>
      </c>
      <c r="C10" s="14"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 t="s">
        <v>192</v>
      </c>
    </row>
    <row r="11" spans="1:16" ht="24">
      <c r="A11" s="12">
        <v>0</v>
      </c>
      <c r="B11" s="12">
        <v>0</v>
      </c>
      <c r="C11" s="12"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F24" sqref="F24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6" t="s">
        <v>4</v>
      </c>
      <c r="B1" s="6" t="s">
        <v>43</v>
      </c>
    </row>
    <row r="2" spans="1:16384" customHeight="1" ht="13.5">
      <c r="A2" s="26" t="s">
        <v>5</v>
      </c>
      <c r="B2" s="6"/>
    </row>
    <row r="3" spans="1:16384" customHeight="1" ht="13.5">
      <c r="A3" s="26" t="s">
        <v>6</v>
      </c>
      <c r="B3" s="27" t="s">
        <v>272</v>
      </c>
    </row>
    <row r="4" spans="1:16384" customHeight="1" ht="13.5">
      <c r="A4" s="28" t="s">
        <v>7</v>
      </c>
      <c r="B4" s="29" t="s">
        <v>273</v>
      </c>
      <c r="G4" s="30"/>
      <c r="H4" s="30"/>
      <c r="I4" s="30"/>
      <c r="J4" s="30"/>
    </row>
    <row r="5" spans="1:16384" customHeight="1" ht="13.5">
      <c r="A5" s="26" t="s">
        <v>8</v>
      </c>
      <c r="B5" s="6" t="s">
        <v>274</v>
      </c>
    </row>
    <row r="6" spans="1:16384" customHeight="1" ht="13.5">
      <c r="A6" s="26" t="s">
        <v>9</v>
      </c>
      <c r="B6" s="6" t="s">
        <v>275</v>
      </c>
    </row>
    <row r="7" spans="1:16384" customHeight="1" ht="13.5">
      <c r="A7" s="26" t="s">
        <v>10</v>
      </c>
      <c r="B7" s="6" t="s">
        <v>276</v>
      </c>
    </row>
    <row r="8" spans="1:16384" customHeight="1" ht="13.5">
      <c r="A8" s="26" t="s">
        <v>11</v>
      </c>
      <c r="B8" s="6" t="s">
        <v>277</v>
      </c>
    </row>
    <row r="9" spans="1:16384" customHeight="1" ht="13.5">
      <c r="A9" s="26" t="s">
        <v>12</v>
      </c>
      <c r="B9" s="6" t="s">
        <v>278</v>
      </c>
    </row>
    <row r="10" spans="1:16384" customHeight="1" ht="13.5">
      <c r="A10" s="26" t="s">
        <v>13</v>
      </c>
      <c r="B10" s="6" t="s">
        <v>279</v>
      </c>
    </row>
    <row r="11" spans="1:16384" customHeight="1" ht="13.5">
      <c r="A11" s="26" t="s">
        <v>14</v>
      </c>
      <c r="B11" s="6" t="s">
        <v>280</v>
      </c>
    </row>
    <row r="12" spans="1:16384" customHeight="1" ht="13.5">
      <c r="A12" s="26" t="s">
        <v>15</v>
      </c>
      <c r="B12" s="6" t="s">
        <v>281</v>
      </c>
    </row>
    <row r="13" spans="1:16384" customHeight="1" ht="13.5">
      <c r="A13" s="26" t="s">
        <v>16</v>
      </c>
      <c r="B13" s="6"/>
    </row>
    <row r="14" spans="1:16384" customHeight="1" ht="13.5">
      <c r="A14" s="26" t="s">
        <v>6</v>
      </c>
      <c r="B14" s="6" t="s">
        <v>282</v>
      </c>
      <c r="D14" s="6"/>
      <c r="F14" s="6"/>
    </row>
    <row r="15" spans="1:16384" customHeight="1" ht="13.5">
      <c r="A15" s="26" t="s">
        <v>7</v>
      </c>
      <c r="B15" s="6" t="s">
        <v>283</v>
      </c>
      <c r="D15" s="6"/>
      <c r="F15" s="6"/>
    </row>
    <row r="16" spans="1:16384" customHeight="1" ht="13.5">
      <c r="A16" s="26" t="s">
        <v>8</v>
      </c>
      <c r="B16" s="6" t="s">
        <v>284</v>
      </c>
    </row>
    <row r="17" spans="1:16384" customHeight="1" ht="13.5">
      <c r="A17" s="26" t="s">
        <v>9</v>
      </c>
      <c r="B17" s="6" t="s">
        <v>285</v>
      </c>
    </row>
    <row r="18" spans="1:16384" customHeight="1" ht="13.5">
      <c r="A18" s="26" t="s">
        <v>17</v>
      </c>
      <c r="B18" s="6" t="s">
        <v>286</v>
      </c>
    </row>
    <row r="19" spans="1:16384" customHeight="1" ht="13.5">
      <c r="A19" s="26" t="s">
        <v>18</v>
      </c>
      <c r="B19" s="6" t="s">
        <v>287</v>
      </c>
    </row>
    <row r="20" spans="1:16384" customHeight="1" ht="13.5">
      <c r="A20" s="26" t="s">
        <v>19</v>
      </c>
      <c r="B20" s="6" t="s">
        <v>288</v>
      </c>
    </row>
    <row r="21" spans="1:16384" customHeight="1" ht="13.5">
      <c r="A21" s="26" t="s">
        <v>20</v>
      </c>
      <c r="B21" s="6" t="s">
        <v>289</v>
      </c>
    </row>
    <row r="22" spans="1:16384" customHeight="1" ht="13.5">
      <c r="A22" s="26" t="s">
        <v>21</v>
      </c>
      <c r="B22" s="6" t="s">
        <v>290</v>
      </c>
    </row>
    <row r="23" spans="1:16384" customHeight="1" ht="13.5">
      <c r="A23" s="26" t="s">
        <v>22</v>
      </c>
      <c r="B23" s="6" t="s">
        <v>239</v>
      </c>
    </row>
    <row r="24" spans="1:16384" customHeight="1" ht="13.5">
      <c r="A24" s="26" t="s">
        <v>23</v>
      </c>
      <c r="B24" s="6" t="s">
        <v>259</v>
      </c>
    </row>
    <row r="25" spans="1:16384" customHeight="1" ht="13.5">
      <c r="A25" s="26" t="s">
        <v>24</v>
      </c>
      <c r="B25" s="6" t="s">
        <v>260</v>
      </c>
    </row>
    <row r="26" spans="1:16384" customHeight="1" ht="13.5">
      <c r="A26" s="26" t="s">
        <v>25</v>
      </c>
      <c r="B26" s="6" t="s">
        <v>266</v>
      </c>
    </row>
    <row r="27" spans="1:16384" customHeight="1" ht="13.5">
      <c r="A27" s="26" t="s">
        <v>26</v>
      </c>
      <c r="B27" s="6"/>
    </row>
    <row r="28" spans="1:16384" customHeight="1" ht="13.5">
      <c r="A28" s="26" t="s">
        <v>27</v>
      </c>
      <c r="B28" s="6" t="s">
        <v>291</v>
      </c>
    </row>
    <row r="29" spans="1:16384" customHeight="1" ht="13.5">
      <c r="A29" s="26" t="s">
        <v>28</v>
      </c>
      <c r="B29" s="6" t="s">
        <v>292</v>
      </c>
    </row>
    <row r="30" spans="1:16384" customHeight="1" ht="13.5">
      <c r="A30" s="26" t="s">
        <v>29</v>
      </c>
      <c r="B30" s="6" t="s">
        <v>271</v>
      </c>
    </row>
    <row r="31" spans="1:16384" customHeight="1" ht="13.5">
      <c r="A31" s="26"/>
      <c r="B31" s="6"/>
    </row>
    <row r="32" spans="1:16384">
      <c r="A32" s="6" t="s">
        <v>0</v>
      </c>
      <c r="B32" s="6" t="s">
        <v>1</v>
      </c>
    </row>
    <row r="33" spans="1:16384">
      <c r="A33" s="26"/>
      <c r="B33" s="6"/>
    </row>
    <row r="34" spans="1:16384">
      <c r="A34" s="26"/>
      <c r="B34" s="6"/>
    </row>
    <row r="35" spans="1:16384">
      <c r="A35" s="26"/>
      <c r="B35" s="6"/>
    </row>
    <row r="36" spans="1:16384">
      <c r="A36" s="26"/>
      <c r="B36" s="6"/>
    </row>
    <row r="37" spans="1:16384">
      <c r="A37" s="26"/>
      <c r="B37" s="6"/>
    </row>
    <row r="38" spans="1:16384">
      <c r="A38" s="26"/>
      <c r="B38" s="6"/>
    </row>
    <row r="39" spans="1:16384">
      <c r="A39" s="26"/>
      <c r="B39" s="6"/>
    </row>
    <row r="40" spans="1:16384">
      <c r="A40" s="26"/>
      <c r="B40" s="6"/>
    </row>
    <row r="185" spans="1:16384">
      <c r="I185" s="31" t="str">
        <v>SODA STREAM</v>
      </c>
    </row>
    <row r="190" spans="1:16384">
      <c r="I190" s="31" t="str">
        <v>KAMADA LTD</v>
      </c>
    </row>
    <row r="192" spans="1:16384">
      <c r="I192" s="31" t="str">
        <v>MAGIC SOFTWARE</v>
      </c>
    </row>
    <row r="289" spans="1:16384">
      <c r="K289" t="s">
        <v>117</v>
      </c>
    </row>
    <row r="290" spans="1:16384">
      <c r="K290" t="s">
        <v>117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78"/>
  <sheetViews>
    <sheetView topLeftCell="A46"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855469" bestFit="1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3" t="s">
        <f>HYPERLINK("#'"&amp;גיליון1!$A$32&amp;"'!C6",גיליון1!$B$32)</f>
        <v>1</v>
      </c>
    </row>
    <row r="3" spans="1:17" customHeight="1" ht="3.6"/>
    <row r="4" spans="1:17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47</v>
      </c>
      <c r="K7" s="7" t="s">
        <v>48</v>
      </c>
      <c r="L7" s="7" t="s">
        <v>49</v>
      </c>
      <c r="M7" s="7" t="s">
        <v>50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 t="s">
        <v>51</v>
      </c>
    </row>
    <row r="9" spans="1:17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 t="str">
        <v>צמודות מדד</v>
      </c>
    </row>
    <row r="10" spans="1:17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 t="str">
        <v>שגיא</v>
      </c>
    </row>
    <row r="11" spans="1:17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/>
      <c r="K11" s="15">
        <v>0</v>
      </c>
      <c r="L11" s="15">
        <v>0</v>
      </c>
      <c r="M11" s="15">
        <v>0</v>
      </c>
    </row>
    <row r="12" spans="1:17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 t="str">
        <v>סה"כ שגיא</v>
      </c>
    </row>
    <row r="13" spans="1:17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 t="str">
        <v>גליל</v>
      </c>
    </row>
    <row r="14" spans="1:17">
      <c r="A14" s="15">
        <v>3.0699999999999998</v>
      </c>
      <c r="B14" s="15">
        <v>0.02</v>
      </c>
      <c r="C14" s="16">
        <v>8103.3900000000003</v>
      </c>
      <c r="D14" s="15">
        <v>204.05000000000001</v>
      </c>
      <c r="E14" s="16">
        <v>3971275</v>
      </c>
      <c r="F14" s="15">
        <v>0.46999999999999997</v>
      </c>
      <c r="G14" s="15">
        <v>4</v>
      </c>
      <c r="H14" s="15" t="s">
        <v>52</v>
      </c>
      <c r="I14" s="15">
        <v>16.039999999999999</v>
      </c>
      <c r="J14" s="15" t="s">
        <v>53</v>
      </c>
      <c r="K14" s="15" t="s">
        <v>69</v>
      </c>
      <c r="L14" s="15">
        <v>1097708</v>
      </c>
      <c r="M14" s="15" t="str">
        <v>גליל  0536- ממשלת ישראל</v>
      </c>
    </row>
    <row r="15" spans="1:17">
      <c r="A15" s="15">
        <v>4.54</v>
      </c>
      <c r="B15" s="15">
        <v>0.050000000000000003</v>
      </c>
      <c r="C15" s="16">
        <v>11955.73</v>
      </c>
      <c r="D15" s="15">
        <v>167.41999999999999</v>
      </c>
      <c r="E15" s="16">
        <v>7141157</v>
      </c>
      <c r="F15" s="15">
        <v>-0.31</v>
      </c>
      <c r="G15" s="15">
        <v>4</v>
      </c>
      <c r="H15" s="15" t="s">
        <v>52</v>
      </c>
      <c r="I15" s="15">
        <v>5.6900000000000004</v>
      </c>
      <c r="J15" s="15" t="s">
        <v>53</v>
      </c>
      <c r="K15" s="15" t="s">
        <v>69</v>
      </c>
      <c r="L15" s="15">
        <v>9590332</v>
      </c>
      <c r="M15" s="15" t="str">
        <v>גליל 5903- ממשלת ישראל</v>
      </c>
    </row>
    <row r="16" spans="1:17">
      <c r="A16" s="15">
        <v>5.6399999999999997</v>
      </c>
      <c r="B16" s="15">
        <v>0.080000000000000002</v>
      </c>
      <c r="C16" s="16">
        <v>14874.700000000001</v>
      </c>
      <c r="D16" s="15">
        <v>170.69999999999999</v>
      </c>
      <c r="E16" s="16">
        <v>8713944</v>
      </c>
      <c r="F16" s="15">
        <v>-0.029999999999999999</v>
      </c>
      <c r="G16" s="15">
        <v>4</v>
      </c>
      <c r="H16" s="15" t="s">
        <v>52</v>
      </c>
      <c r="I16" s="15">
        <v>8.0500000000000007</v>
      </c>
      <c r="J16" s="15" t="s">
        <v>53</v>
      </c>
      <c r="K16" s="15" t="s">
        <v>69</v>
      </c>
      <c r="L16" s="15">
        <v>9590431</v>
      </c>
      <c r="M16" s="15" t="str">
        <v>גליל 5904- ממשלת ישראל</v>
      </c>
    </row>
    <row r="17" spans="1:17">
      <c r="A17" s="15">
        <v>2.5099999999999998</v>
      </c>
      <c r="B17" s="15">
        <v>0.050000000000000003</v>
      </c>
      <c r="C17" s="16">
        <v>6625.1999999999998</v>
      </c>
      <c r="D17" s="15">
        <v>117.01000000000001</v>
      </c>
      <c r="E17" s="16">
        <v>5662079</v>
      </c>
      <c r="F17" s="15">
        <v>-0.11</v>
      </c>
      <c r="G17" s="15">
        <v>1.75</v>
      </c>
      <c r="H17" s="15" t="s">
        <v>52</v>
      </c>
      <c r="I17" s="15">
        <v>7.96</v>
      </c>
      <c r="J17" s="15" t="s">
        <v>53</v>
      </c>
      <c r="K17" s="15" t="s">
        <v>69</v>
      </c>
      <c r="L17" s="15">
        <v>1128081</v>
      </c>
      <c r="M17" s="15" t="str">
        <v>גליל 923- ממשלת ישראל</v>
      </c>
    </row>
    <row r="18" spans="1:17">
      <c r="A18" s="15">
        <v>6.7999999999999998</v>
      </c>
      <c r="B18" s="15">
        <v>0.089999999999999997</v>
      </c>
      <c r="C18" s="16">
        <v>17929.540000000001</v>
      </c>
      <c r="D18" s="15">
        <v>128.05000000000001</v>
      </c>
      <c r="E18" s="16">
        <v>14001986</v>
      </c>
      <c r="F18" s="15">
        <v>-0.59999999999999998</v>
      </c>
      <c r="G18" s="15">
        <v>3</v>
      </c>
      <c r="H18" s="15" t="s">
        <v>52</v>
      </c>
      <c r="I18" s="15">
        <v>4.3300000000000001</v>
      </c>
      <c r="J18" s="15" t="s">
        <v>53</v>
      </c>
      <c r="K18" s="15" t="s">
        <v>69</v>
      </c>
      <c r="L18" s="15">
        <v>1114750</v>
      </c>
      <c r="M18" s="15" t="str">
        <v>ממשל צמוד 1019- ממשלת ישראל</v>
      </c>
    </row>
    <row r="19" spans="1:17" ht="22.5">
      <c r="A19" s="15">
        <v>6.4800000000000004</v>
      </c>
      <c r="B19" s="15">
        <v>0.080000000000000002</v>
      </c>
      <c r="C19" s="16">
        <v>17070.75</v>
      </c>
      <c r="D19" s="15">
        <v>126.36</v>
      </c>
      <c r="E19" s="16">
        <v>13509616</v>
      </c>
      <c r="F19" s="15">
        <v>-0.22</v>
      </c>
      <c r="G19" s="15">
        <v>2.75</v>
      </c>
      <c r="H19" s="15" t="s">
        <v>52</v>
      </c>
      <c r="I19" s="15">
        <v>6.8799999999999999</v>
      </c>
      <c r="J19" s="15" t="s">
        <v>53</v>
      </c>
      <c r="K19" s="15" t="s">
        <v>69</v>
      </c>
      <c r="L19" s="15">
        <v>1124056</v>
      </c>
      <c r="M19" s="15" t="str">
        <v>ממשל צמודה 2290 - ממשלת ישראל</v>
      </c>
    </row>
    <row r="20" spans="1:17" ht="22.5">
      <c r="A20" s="15">
        <v>1.79</v>
      </c>
      <c r="B20" s="15">
        <v>0.029999999999999999</v>
      </c>
      <c r="C20" s="16">
        <v>4713.5100000000002</v>
      </c>
      <c r="D20" s="15">
        <v>106.68000000000001</v>
      </c>
      <c r="E20" s="16">
        <v>4418365</v>
      </c>
      <c r="F20" s="15">
        <v>-0.88</v>
      </c>
      <c r="G20" s="15">
        <v>1</v>
      </c>
      <c r="H20" s="15" t="s">
        <v>52</v>
      </c>
      <c r="I20" s="15">
        <v>2.1400000000000001</v>
      </c>
      <c r="J20" s="15" t="s">
        <v>53</v>
      </c>
      <c r="K20" s="15" t="s">
        <v>69</v>
      </c>
      <c r="L20" s="15">
        <v>1125905</v>
      </c>
      <c r="M20" s="15" t="str">
        <v>ממשלתי צמוד 0517- ממשלת ישראל</v>
      </c>
    </row>
    <row r="21" spans="1:17">
      <c r="A21" s="15">
        <v>2.9700000000000002</v>
      </c>
      <c r="B21" s="15">
        <v>0.029999999999999999</v>
      </c>
      <c r="C21" s="16">
        <v>7815.8800000000001</v>
      </c>
      <c r="D21" s="15">
        <v>160.59999999999999</v>
      </c>
      <c r="E21" s="16">
        <v>4866673</v>
      </c>
      <c r="F21" s="15">
        <v>0.65000000000000002</v>
      </c>
      <c r="G21" s="15">
        <v>2.75</v>
      </c>
      <c r="H21" s="15" t="s">
        <v>52</v>
      </c>
      <c r="I21" s="15">
        <v>20.440000000000001</v>
      </c>
      <c r="J21" s="15" t="s">
        <v>53</v>
      </c>
      <c r="K21" s="15" t="s">
        <v>69</v>
      </c>
      <c r="L21" s="15">
        <v>1120583</v>
      </c>
      <c r="M21" s="15" t="str">
        <v>ממשלתי צמוד 841- ממשלת ישראל</v>
      </c>
    </row>
    <row r="22" spans="1:17">
      <c r="A22" s="15">
        <v>4.8300000000000001</v>
      </c>
      <c r="B22" s="15">
        <v>0.050000000000000003</v>
      </c>
      <c r="C22" s="16">
        <v>12732.639999999999</v>
      </c>
      <c r="D22" s="15">
        <v>134.80000000000001</v>
      </c>
      <c r="E22" s="16">
        <v>9445582</v>
      </c>
      <c r="F22" s="15">
        <v>-0.76000000000000001</v>
      </c>
      <c r="G22" s="15">
        <v>3.5</v>
      </c>
      <c r="H22" s="15" t="s">
        <v>52</v>
      </c>
      <c r="I22" s="15">
        <v>2.8999999999999999</v>
      </c>
      <c r="J22" s="15" t="s">
        <v>53</v>
      </c>
      <c r="K22" s="15" t="s">
        <v>69</v>
      </c>
      <c r="L22" s="15">
        <v>1108927</v>
      </c>
      <c r="M22" s="15" t="str">
        <v>צמוד 418- ממשלת ישראל</v>
      </c>
    </row>
    <row r="23" spans="1:17">
      <c r="A23" s="14">
        <v>38.640000000000001</v>
      </c>
      <c r="B23" s="14"/>
      <c r="C23" s="17">
        <v>101821.34</v>
      </c>
      <c r="D23" s="14"/>
      <c r="E23" s="17">
        <v>71730677</v>
      </c>
      <c r="F23" s="14">
        <v>-0.23999999999999999</v>
      </c>
      <c r="G23" s="14"/>
      <c r="H23" s="14"/>
      <c r="I23" s="14">
        <v>7.5899999999999999</v>
      </c>
      <c r="J23" s="14"/>
      <c r="K23" s="14"/>
      <c r="L23" s="14"/>
      <c r="M23" s="14" t="str">
        <v>סה"כ גליל</v>
      </c>
    </row>
    <row r="24" spans="1:17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 t="str">
        <v>כפיר</v>
      </c>
    </row>
    <row r="25" spans="1:17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5">
        <v>0</v>
      </c>
      <c r="L25" s="15">
        <v>0</v>
      </c>
      <c r="M25" s="15">
        <v>0</v>
      </c>
    </row>
    <row r="26" spans="1:17">
      <c r="A26" s="14">
        <v>0</v>
      </c>
      <c r="B26" s="14"/>
      <c r="C26" s="14">
        <v>0</v>
      </c>
      <c r="D26" s="14"/>
      <c r="E26" s="14">
        <v>0</v>
      </c>
      <c r="F26" s="14">
        <v>0</v>
      </c>
      <c r="G26" s="14"/>
      <c r="H26" s="14"/>
      <c r="I26" s="14">
        <v>0</v>
      </c>
      <c r="J26" s="14"/>
      <c r="K26" s="14"/>
      <c r="L26" s="14"/>
      <c r="M26" s="14" t="str">
        <v>סה"כ כפיר</v>
      </c>
    </row>
    <row r="27" spans="1:17">
      <c r="A27" s="14">
        <v>38.640000000000001</v>
      </c>
      <c r="B27" s="14"/>
      <c r="C27" s="17">
        <v>101821.34</v>
      </c>
      <c r="D27" s="14"/>
      <c r="E27" s="17">
        <v>71730677</v>
      </c>
      <c r="F27" s="14">
        <v>-0.23999999999999999</v>
      </c>
      <c r="G27" s="14"/>
      <c r="H27" s="14"/>
      <c r="I27" s="14">
        <v>7.5899999999999999</v>
      </c>
      <c r="J27" s="14"/>
      <c r="K27" s="14"/>
      <c r="L27" s="14"/>
      <c r="M27" s="14" t="str">
        <v>סה"כ צמודות מדד</v>
      </c>
    </row>
    <row r="28" spans="1:17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 t="s">
        <v>70</v>
      </c>
    </row>
    <row r="29" spans="1:17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 t="str">
        <v>מלווה קצר מועד</v>
      </c>
    </row>
    <row r="30" spans="1:17">
      <c r="A30" s="15">
        <v>0.13</v>
      </c>
      <c r="B30" s="15">
        <v>0</v>
      </c>
      <c r="C30" s="15">
        <v>346.94</v>
      </c>
      <c r="D30" s="15">
        <v>99.930000000000007</v>
      </c>
      <c r="E30" s="16">
        <v>347186.16999999998</v>
      </c>
      <c r="F30" s="15">
        <v>0.089999999999999997</v>
      </c>
      <c r="G30" s="15">
        <v>0</v>
      </c>
      <c r="H30" s="15" t="s">
        <v>52</v>
      </c>
      <c r="I30" s="15">
        <v>0.77000000000000002</v>
      </c>
      <c r="J30" s="15" t="s">
        <v>53</v>
      </c>
      <c r="K30" s="15" t="s">
        <v>69</v>
      </c>
      <c r="L30" s="15">
        <v>8160111</v>
      </c>
      <c r="M30" s="15" t="str">
        <v>מ.ק.מ 116- ממשלת ישראל</v>
      </c>
    </row>
    <row r="31" spans="1:17">
      <c r="A31" s="15">
        <v>0.58999999999999997</v>
      </c>
      <c r="B31" s="15">
        <v>0.01</v>
      </c>
      <c r="C31" s="16">
        <v>1555.9200000000001</v>
      </c>
      <c r="D31" s="15">
        <v>99.989999999999995</v>
      </c>
      <c r="E31" s="16">
        <v>1556071.4399999999</v>
      </c>
      <c r="F31" s="15">
        <v>0.52000000000000002</v>
      </c>
      <c r="G31" s="15">
        <v>0</v>
      </c>
      <c r="H31" s="15" t="s">
        <v>52</v>
      </c>
      <c r="I31" s="15">
        <v>0.02</v>
      </c>
      <c r="J31" s="15" t="s">
        <v>53</v>
      </c>
      <c r="K31" s="15" t="s">
        <v>69</v>
      </c>
      <c r="L31" s="15">
        <v>8150427</v>
      </c>
      <c r="M31" s="15" t="str">
        <v>מ.ק.מ 425- ממשלת ישראל</v>
      </c>
    </row>
    <row r="32" spans="1:17">
      <c r="A32" s="15">
        <v>1.03</v>
      </c>
      <c r="B32" s="15">
        <v>0.02</v>
      </c>
      <c r="C32" s="16">
        <v>2712.5500000000002</v>
      </c>
      <c r="D32" s="15">
        <v>99.980000000000004</v>
      </c>
      <c r="E32" s="16">
        <v>2713087.6299999999</v>
      </c>
      <c r="F32" s="15">
        <v>0.070000000000000007</v>
      </c>
      <c r="G32" s="15">
        <v>0</v>
      </c>
      <c r="H32" s="15" t="s">
        <v>52</v>
      </c>
      <c r="I32" s="15">
        <v>0.27000000000000002</v>
      </c>
      <c r="J32" s="15" t="s">
        <v>53</v>
      </c>
      <c r="K32" s="15" t="s">
        <v>69</v>
      </c>
      <c r="L32" s="15">
        <v>8150724</v>
      </c>
      <c r="M32" s="15" t="str">
        <v>מ.ק.מ 725- ממשלת ישראל</v>
      </c>
    </row>
    <row r="33" spans="1:17">
      <c r="A33" s="15">
        <v>0.60999999999999999</v>
      </c>
      <c r="B33" s="15">
        <v>0.02</v>
      </c>
      <c r="C33" s="16">
        <v>1606.28</v>
      </c>
      <c r="D33" s="15">
        <v>99.959999999999994</v>
      </c>
      <c r="E33" s="16">
        <v>1606926.78</v>
      </c>
      <c r="F33" s="15">
        <v>0.089999999999999997</v>
      </c>
      <c r="G33" s="15">
        <v>0</v>
      </c>
      <c r="H33" s="15" t="s">
        <v>52</v>
      </c>
      <c r="I33" s="15">
        <v>0.41999999999999998</v>
      </c>
      <c r="J33" s="15" t="s">
        <v>53</v>
      </c>
      <c r="K33" s="15" t="s">
        <v>69</v>
      </c>
      <c r="L33" s="15">
        <v>8150914</v>
      </c>
      <c r="M33" s="15" t="str">
        <v>מ.ק.מ 915- ממשלת ישראל</v>
      </c>
    </row>
    <row r="34" spans="1:17">
      <c r="A34" s="15">
        <v>0.14000000000000001</v>
      </c>
      <c r="B34" s="15">
        <v>0</v>
      </c>
      <c r="C34" s="15">
        <v>374.32999999999998</v>
      </c>
      <c r="D34" s="15">
        <v>99.930000000000007</v>
      </c>
      <c r="E34" s="16">
        <v>374596.85999999999</v>
      </c>
      <c r="F34" s="15">
        <v>0.10000000000000001</v>
      </c>
      <c r="G34" s="15">
        <v>0</v>
      </c>
      <c r="H34" s="15" t="s">
        <v>52</v>
      </c>
      <c r="I34" s="15">
        <v>0.67000000000000004</v>
      </c>
      <c r="J34" s="15" t="s">
        <v>53</v>
      </c>
      <c r="K34" s="15" t="s">
        <v>69</v>
      </c>
      <c r="L34" s="15">
        <v>8151219</v>
      </c>
      <c r="M34" s="15" t="str">
        <v>מק"מ 1215- ממשלת ישראל</v>
      </c>
    </row>
    <row r="35" spans="1:17">
      <c r="A35" s="15">
        <v>0.27000000000000002</v>
      </c>
      <c r="B35" s="15">
        <v>0.01</v>
      </c>
      <c r="C35" s="15">
        <v>701.09000000000003</v>
      </c>
      <c r="D35" s="15">
        <v>99.920000000000002</v>
      </c>
      <c r="E35" s="16">
        <v>701653.93999999994</v>
      </c>
      <c r="F35" s="15">
        <v>0.089999999999999997</v>
      </c>
      <c r="G35" s="15">
        <v>0</v>
      </c>
      <c r="H35" s="15" t="s">
        <v>52</v>
      </c>
      <c r="I35" s="15">
        <v>0.83999999999999997</v>
      </c>
      <c r="J35" s="15" t="s">
        <v>53</v>
      </c>
      <c r="K35" s="15" t="s">
        <v>69</v>
      </c>
      <c r="L35" s="15">
        <v>8160210</v>
      </c>
      <c r="M35" s="15" t="str">
        <v>מק"מ 216- ממשלת ישראל</v>
      </c>
    </row>
    <row r="36" spans="1:17">
      <c r="A36" s="15">
        <v>0.81000000000000005</v>
      </c>
      <c r="B36" s="15">
        <v>0.02</v>
      </c>
      <c r="C36" s="16">
        <v>2144.8600000000001</v>
      </c>
      <c r="D36" s="15">
        <v>99.950000000000003</v>
      </c>
      <c r="E36" s="16">
        <v>2145935.3999999999</v>
      </c>
      <c r="F36" s="15">
        <v>0.10000000000000001</v>
      </c>
      <c r="G36" s="15">
        <v>0</v>
      </c>
      <c r="H36" s="15" t="s">
        <v>52</v>
      </c>
      <c r="I36" s="15">
        <v>0.52000000000000002</v>
      </c>
      <c r="J36" s="15" t="s">
        <v>53</v>
      </c>
      <c r="K36" s="15" t="s">
        <v>69</v>
      </c>
      <c r="L36" s="15">
        <v>8151011</v>
      </c>
      <c r="M36" s="15" t="str">
        <v>מק''מ 1015- ממשלת ישראל</v>
      </c>
    </row>
    <row r="37" spans="1:17">
      <c r="A37" s="15">
        <v>0.56000000000000005</v>
      </c>
      <c r="B37" s="15">
        <v>0.01</v>
      </c>
      <c r="C37" s="16">
        <v>1471.3599999999999</v>
      </c>
      <c r="D37" s="15">
        <v>99.950000000000003</v>
      </c>
      <c r="E37" s="16">
        <v>1472094.8200000001</v>
      </c>
      <c r="F37" s="15">
        <v>0.080000000000000002</v>
      </c>
      <c r="G37" s="15">
        <v>0</v>
      </c>
      <c r="H37" s="15" t="s">
        <v>52</v>
      </c>
      <c r="I37" s="15">
        <v>0.58999999999999997</v>
      </c>
      <c r="J37" s="15" t="s">
        <v>53</v>
      </c>
      <c r="K37" s="15" t="s">
        <v>69</v>
      </c>
      <c r="L37" s="15">
        <v>8151110</v>
      </c>
      <c r="M37" s="15" t="str">
        <v>מק''מ 1115- ממשלת ישראל</v>
      </c>
    </row>
    <row r="38" spans="1:17">
      <c r="A38" s="15">
        <v>0.93000000000000005</v>
      </c>
      <c r="B38" s="15">
        <v>0.02</v>
      </c>
      <c r="C38" s="16">
        <v>2452.0300000000002</v>
      </c>
      <c r="D38" s="15">
        <v>99.980000000000004</v>
      </c>
      <c r="E38" s="16">
        <v>2452525.3599999999</v>
      </c>
      <c r="F38" s="15">
        <v>0.20999999999999999</v>
      </c>
      <c r="G38" s="15">
        <v>0</v>
      </c>
      <c r="H38" s="15" t="s">
        <v>52</v>
      </c>
      <c r="I38" s="15">
        <v>0.10000000000000001</v>
      </c>
      <c r="J38" s="15" t="s">
        <v>53</v>
      </c>
      <c r="K38" s="15" t="s">
        <v>69</v>
      </c>
      <c r="L38" s="15">
        <v>8150518</v>
      </c>
      <c r="M38" s="15" t="str">
        <v>מקמ 515- ממשלת ישראל</v>
      </c>
    </row>
    <row r="39" spans="1:17">
      <c r="A39" s="15">
        <v>0.28000000000000003</v>
      </c>
      <c r="B39" s="15">
        <v>0.01</v>
      </c>
      <c r="C39" s="15">
        <v>742.38</v>
      </c>
      <c r="D39" s="15">
        <v>99.980000000000004</v>
      </c>
      <c r="E39" s="16">
        <v>742531.06000000006</v>
      </c>
      <c r="F39" s="15">
        <v>0.12</v>
      </c>
      <c r="G39" s="15">
        <v>0</v>
      </c>
      <c r="H39" s="15" t="s">
        <v>52</v>
      </c>
      <c r="I39" s="15">
        <v>0.17000000000000001</v>
      </c>
      <c r="J39" s="15" t="s">
        <v>53</v>
      </c>
      <c r="K39" s="15" t="s">
        <v>69</v>
      </c>
      <c r="L39" s="15">
        <v>8150617</v>
      </c>
      <c r="M39" s="15" t="str">
        <v>מק''מ 615- ממשלת ישראל</v>
      </c>
    </row>
    <row r="40" spans="1:17">
      <c r="A40" s="15">
        <v>0.98999999999999999</v>
      </c>
      <c r="B40" s="15">
        <v>0.029999999999999999</v>
      </c>
      <c r="C40" s="16">
        <v>2599.5700000000002</v>
      </c>
      <c r="D40" s="15">
        <v>99.980000000000004</v>
      </c>
      <c r="E40" s="16">
        <v>2600091.5600000001</v>
      </c>
      <c r="F40" s="15">
        <v>0.059999999999999998</v>
      </c>
      <c r="G40" s="15">
        <v>0</v>
      </c>
      <c r="H40" s="15" t="s">
        <v>52</v>
      </c>
      <c r="I40" s="15">
        <v>0.34999999999999998</v>
      </c>
      <c r="J40" s="15" t="s">
        <v>53</v>
      </c>
      <c r="K40" s="15" t="s">
        <v>69</v>
      </c>
      <c r="L40" s="15">
        <v>8150815</v>
      </c>
      <c r="M40" s="15" t="str">
        <v>מק''מ 815- ממשלת ישראל</v>
      </c>
    </row>
    <row r="41" spans="1:17">
      <c r="A41" s="14">
        <v>6.3399999999999999</v>
      </c>
      <c r="B41" s="14"/>
      <c r="C41" s="17">
        <v>16707.330000000002</v>
      </c>
      <c r="D41" s="14"/>
      <c r="E41" s="17">
        <v>16712701.02</v>
      </c>
      <c r="F41" s="14">
        <v>0.14000000000000001</v>
      </c>
      <c r="G41" s="14"/>
      <c r="H41" s="14"/>
      <c r="I41" s="14">
        <v>0.34999999999999998</v>
      </c>
      <c r="J41" s="14"/>
      <c r="K41" s="14"/>
      <c r="L41" s="14"/>
      <c r="M41" s="14" t="str">
        <v>סה"כ מלווה קצר מועד</v>
      </c>
    </row>
    <row r="42" spans="1:1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 t="str">
        <v>שחר</v>
      </c>
    </row>
    <row r="43" spans="1:17">
      <c r="A43" s="15">
        <v>0.23999999999999999</v>
      </c>
      <c r="B43" s="15">
        <v>0</v>
      </c>
      <c r="C43" s="15">
        <v>643.15999999999997</v>
      </c>
      <c r="D43" s="15">
        <v>120.84999999999999</v>
      </c>
      <c r="E43" s="16">
        <v>532194</v>
      </c>
      <c r="F43" s="15">
        <v>0.77000000000000002</v>
      </c>
      <c r="G43" s="15">
        <v>5</v>
      </c>
      <c r="H43" s="15" t="s">
        <v>52</v>
      </c>
      <c r="I43" s="15">
        <v>4.4299999999999997</v>
      </c>
      <c r="J43" s="15" t="s">
        <v>53</v>
      </c>
      <c r="K43" s="15" t="s">
        <v>71</v>
      </c>
      <c r="L43" s="15">
        <v>1115773</v>
      </c>
      <c r="M43" s="15" t="str">
        <v>ממשל שקלית 021- ממשלת ישראל</v>
      </c>
    </row>
    <row r="44" spans="1:17" ht="22.5">
      <c r="A44" s="15">
        <v>1.52</v>
      </c>
      <c r="B44" s="15">
        <v>0.02</v>
      </c>
      <c r="C44" s="16">
        <v>4002.02</v>
      </c>
      <c r="D44" s="15">
        <v>121.54000000000001</v>
      </c>
      <c r="E44" s="16">
        <v>3292760</v>
      </c>
      <c r="F44" s="15">
        <v>0.56000000000000005</v>
      </c>
      <c r="G44" s="15">
        <v>6</v>
      </c>
      <c r="H44" s="15" t="s">
        <v>52</v>
      </c>
      <c r="I44" s="15">
        <v>3.6200000000000001</v>
      </c>
      <c r="J44" s="15" t="s">
        <v>53</v>
      </c>
      <c r="K44" s="15" t="s">
        <v>71</v>
      </c>
      <c r="L44" s="15">
        <v>1110907</v>
      </c>
      <c r="M44" s="15" t="str">
        <v>ממשלתי שקלי  0219- ממשלת ישראל</v>
      </c>
    </row>
    <row r="45" spans="1:17">
      <c r="A45" s="15">
        <v>0.19</v>
      </c>
      <c r="B45" s="15">
        <v>0</v>
      </c>
      <c r="C45" s="15">
        <v>500.38999999999999</v>
      </c>
      <c r="D45" s="15">
        <v>106.45</v>
      </c>
      <c r="E45" s="16">
        <v>470067</v>
      </c>
      <c r="F45" s="15">
        <v>0.080000000000000002</v>
      </c>
      <c r="G45" s="15">
        <v>6.5</v>
      </c>
      <c r="H45" s="15" t="s">
        <v>52</v>
      </c>
      <c r="I45" s="15">
        <v>0.83999999999999997</v>
      </c>
      <c r="J45" s="15" t="s">
        <v>53</v>
      </c>
      <c r="K45" s="15" t="s">
        <v>71</v>
      </c>
      <c r="L45" s="15">
        <v>9268335</v>
      </c>
      <c r="M45" s="15" t="str">
        <v>שחר 2683- ממשלת ישראל</v>
      </c>
    </row>
    <row r="46" spans="1:17">
      <c r="A46" s="15">
        <v>2.8999999999999999</v>
      </c>
      <c r="B46" s="15">
        <v>0.029999999999999999</v>
      </c>
      <c r="C46" s="16">
        <v>7642.1800000000003</v>
      </c>
      <c r="D46" s="15">
        <v>129.56</v>
      </c>
      <c r="E46" s="16">
        <v>5898565</v>
      </c>
      <c r="F46" s="15">
        <v>1.1299999999999999</v>
      </c>
      <c r="G46" s="15">
        <v>5.5</v>
      </c>
      <c r="H46" s="15" t="s">
        <v>52</v>
      </c>
      <c r="I46" s="15">
        <v>5.9699999999999998</v>
      </c>
      <c r="J46" s="15" t="s">
        <v>53</v>
      </c>
      <c r="K46" s="15" t="s">
        <v>69</v>
      </c>
      <c r="L46" s="15">
        <v>1123272</v>
      </c>
      <c r="M46" s="15" t="str">
        <v>ממש"ק 122- ממשלת ישראל</v>
      </c>
    </row>
    <row r="47" spans="1:17">
      <c r="A47" s="15">
        <v>1.9199999999999999</v>
      </c>
      <c r="B47" s="15">
        <v>0.029999999999999999</v>
      </c>
      <c r="C47" s="16">
        <v>5058.3199999999997</v>
      </c>
      <c r="D47" s="15">
        <v>108.36</v>
      </c>
      <c r="E47" s="16">
        <v>4668074</v>
      </c>
      <c r="F47" s="15">
        <v>0.10000000000000001</v>
      </c>
      <c r="G47" s="15">
        <v>4.25</v>
      </c>
      <c r="H47" s="15" t="s">
        <v>52</v>
      </c>
      <c r="I47" s="15">
        <v>1.3799999999999999</v>
      </c>
      <c r="J47" s="15" t="s">
        <v>53</v>
      </c>
      <c r="K47" s="15" t="s">
        <v>69</v>
      </c>
      <c r="L47" s="15">
        <v>1122019</v>
      </c>
      <c r="M47" s="15" t="str">
        <v>ממשל שקלית 618- ממשלת ישראל</v>
      </c>
    </row>
    <row r="48" spans="1:17" ht="22.5">
      <c r="A48" s="15">
        <v>4.6100000000000003</v>
      </c>
      <c r="B48" s="15">
        <v>0.070000000000000007</v>
      </c>
      <c r="C48" s="16">
        <v>12153.280000000001</v>
      </c>
      <c r="D48" s="15">
        <v>110.98999999999999</v>
      </c>
      <c r="E48" s="16">
        <v>10949889</v>
      </c>
      <c r="F48" s="15">
        <v>0.34000000000000002</v>
      </c>
      <c r="G48" s="15">
        <v>4</v>
      </c>
      <c r="H48" s="15" t="s">
        <v>52</v>
      </c>
      <c r="I48" s="15">
        <v>2.73</v>
      </c>
      <c r="J48" s="15" t="s">
        <v>53</v>
      </c>
      <c r="K48" s="15" t="s">
        <v>69</v>
      </c>
      <c r="L48" s="15">
        <v>1126218</v>
      </c>
      <c r="M48" s="15" t="str">
        <v>ממשלתי שקלי 0118- ממשלת ישראל</v>
      </c>
    </row>
    <row r="49" spans="1:17" ht="22.5">
      <c r="A49" s="15">
        <v>1.54</v>
      </c>
      <c r="B49" s="15">
        <v>0.02</v>
      </c>
      <c r="C49" s="16">
        <v>4067.4200000000001</v>
      </c>
      <c r="D49" s="15">
        <v>121.84999999999999</v>
      </c>
      <c r="E49" s="16">
        <v>3338055</v>
      </c>
      <c r="F49" s="15">
        <v>1.3500000000000001</v>
      </c>
      <c r="G49" s="15">
        <v>4.25</v>
      </c>
      <c r="H49" s="15" t="s">
        <v>52</v>
      </c>
      <c r="I49" s="15">
        <v>7.0599999999999996</v>
      </c>
      <c r="J49" s="15" t="s">
        <v>53</v>
      </c>
      <c r="K49" s="15" t="s">
        <v>69</v>
      </c>
      <c r="L49" s="15">
        <v>1126747</v>
      </c>
      <c r="M49" s="15" t="str">
        <v>ממשלתי שקלי 0323- ממשלת ישראל</v>
      </c>
    </row>
    <row r="50" spans="1:17" ht="22.5">
      <c r="A50" s="15">
        <v>0.20000000000000001</v>
      </c>
      <c r="B50" s="15">
        <v>0</v>
      </c>
      <c r="C50" s="15">
        <v>528.37</v>
      </c>
      <c r="D50" s="15">
        <v>104.91</v>
      </c>
      <c r="E50" s="16">
        <v>503639</v>
      </c>
      <c r="F50" s="15">
        <v>0.089999999999999997</v>
      </c>
      <c r="G50" s="15">
        <v>2.5</v>
      </c>
      <c r="H50" s="15" t="s">
        <v>52</v>
      </c>
      <c r="I50" s="15">
        <v>1.1399999999999999</v>
      </c>
      <c r="J50" s="15" t="s">
        <v>53</v>
      </c>
      <c r="K50" s="15" t="s">
        <v>69</v>
      </c>
      <c r="L50" s="15">
        <v>1127166</v>
      </c>
      <c r="M50" s="15" t="str">
        <v>ממשלתי שקלי 0516- ממשלת ישראל</v>
      </c>
    </row>
    <row r="51" spans="1:17">
      <c r="A51" s="14">
        <v>13.130000000000001</v>
      </c>
      <c r="B51" s="14"/>
      <c r="C51" s="17">
        <v>34595.139999999999</v>
      </c>
      <c r="D51" s="14"/>
      <c r="E51" s="17">
        <v>29653243</v>
      </c>
      <c r="F51" s="14">
        <v>0.62</v>
      </c>
      <c r="G51" s="14"/>
      <c r="H51" s="14"/>
      <c r="I51" s="14">
        <v>3.8399999999999999</v>
      </c>
      <c r="J51" s="14"/>
      <c r="K51" s="14"/>
      <c r="L51" s="14"/>
      <c r="M51" s="14" t="str">
        <v>סה"כ שחר</v>
      </c>
    </row>
    <row r="52" spans="1:1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 t="str">
        <v>גילון</v>
      </c>
    </row>
    <row r="53" spans="1:17">
      <c r="A53" s="15">
        <v>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/>
      <c r="K53" s="15">
        <v>0</v>
      </c>
      <c r="L53" s="15">
        <v>0</v>
      </c>
      <c r="M53" s="15">
        <v>0</v>
      </c>
    </row>
    <row r="54" spans="1:17">
      <c r="A54" s="14">
        <v>0</v>
      </c>
      <c r="B54" s="14"/>
      <c r="C54" s="14">
        <v>0</v>
      </c>
      <c r="D54" s="14"/>
      <c r="E54" s="14">
        <v>0</v>
      </c>
      <c r="F54" s="14">
        <v>0</v>
      </c>
      <c r="G54" s="14"/>
      <c r="H54" s="14"/>
      <c r="I54" s="14">
        <v>0</v>
      </c>
      <c r="J54" s="14"/>
      <c r="K54" s="14"/>
      <c r="L54" s="14"/>
      <c r="M54" s="14" t="str">
        <v>סה"כ גילון</v>
      </c>
    </row>
    <row r="55" spans="1:17">
      <c r="A55" s="14">
        <v>19.469999999999999</v>
      </c>
      <c r="B55" s="14"/>
      <c r="C55" s="17">
        <v>51302.459999999999</v>
      </c>
      <c r="D55" s="14"/>
      <c r="E55" s="17">
        <v>46365944.020000003</v>
      </c>
      <c r="F55" s="14">
        <v>0.46999999999999997</v>
      </c>
      <c r="G55" s="14"/>
      <c r="H55" s="14"/>
      <c r="I55" s="14">
        <v>2.7000000000000002</v>
      </c>
      <c r="J55" s="14"/>
      <c r="K55" s="14"/>
      <c r="L55" s="14"/>
      <c r="M55" s="14" t="s">
        <v>72</v>
      </c>
    </row>
    <row r="56" spans="1:1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 t="str">
        <v>צמודות לדולר</v>
      </c>
    </row>
    <row r="57" spans="1:1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 t="str">
        <v>גלבוע</v>
      </c>
    </row>
    <row r="58" spans="1:17">
      <c r="A58" s="15">
        <v>0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/>
      <c r="K58" s="15">
        <v>0</v>
      </c>
      <c r="L58" s="15">
        <v>0</v>
      </c>
      <c r="M58" s="15">
        <v>0</v>
      </c>
    </row>
    <row r="59" spans="1:17">
      <c r="A59" s="14">
        <v>0</v>
      </c>
      <c r="B59" s="14"/>
      <c r="C59" s="14">
        <v>0</v>
      </c>
      <c r="D59" s="14"/>
      <c r="E59" s="14">
        <v>0</v>
      </c>
      <c r="F59" s="14">
        <v>0</v>
      </c>
      <c r="G59" s="14"/>
      <c r="H59" s="14"/>
      <c r="I59" s="14">
        <v>0</v>
      </c>
      <c r="J59" s="14"/>
      <c r="K59" s="14"/>
      <c r="L59" s="14"/>
      <c r="M59" s="14" t="str">
        <v>סה"כ גלבוע</v>
      </c>
    </row>
    <row r="60" spans="1:17">
      <c r="A60" s="14">
        <v>0</v>
      </c>
      <c r="B60" s="14"/>
      <c r="C60" s="14">
        <v>0</v>
      </c>
      <c r="D60" s="14"/>
      <c r="E60" s="14">
        <v>0</v>
      </c>
      <c r="F60" s="14">
        <v>0</v>
      </c>
      <c r="G60" s="14"/>
      <c r="H60" s="14"/>
      <c r="I60" s="14">
        <v>0</v>
      </c>
      <c r="J60" s="14"/>
      <c r="K60" s="14"/>
      <c r="L60" s="14"/>
      <c r="M60" s="14" t="str">
        <v>סה"כ צמודות לדולר</v>
      </c>
    </row>
    <row r="61" spans="1:17">
      <c r="A61" s="14">
        <v>58.100000000000001</v>
      </c>
      <c r="B61" s="14"/>
      <c r="C61" s="17">
        <v>153123.79999999999</v>
      </c>
      <c r="D61" s="14"/>
      <c r="E61" s="17">
        <v>118096621.02</v>
      </c>
      <c r="F61" s="14">
        <v>0</v>
      </c>
      <c r="G61" s="14"/>
      <c r="H61" s="14"/>
      <c r="I61" s="14">
        <v>5.9500000000000002</v>
      </c>
      <c r="J61" s="14"/>
      <c r="K61" s="14"/>
      <c r="L61" s="14"/>
      <c r="M61" s="14" t="s">
        <v>61</v>
      </c>
    </row>
    <row r="62" spans="1:1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 t="s">
        <v>62</v>
      </c>
    </row>
    <row r="63" spans="1:1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 t="str">
        <v>אג"ח ממשלתי בחו"ל</v>
      </c>
    </row>
    <row r="64" spans="1:1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7">
      <c r="A65" s="15">
        <v>0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/>
      <c r="K65" s="15">
        <v>0</v>
      </c>
      <c r="L65" s="15">
        <v>0</v>
      </c>
      <c r="M65" s="15">
        <v>0</v>
      </c>
    </row>
    <row r="66" spans="1:17">
      <c r="A66" s="14">
        <v>0</v>
      </c>
      <c r="B66" s="14"/>
      <c r="C66" s="14">
        <v>0</v>
      </c>
      <c r="D66" s="14"/>
      <c r="E66" s="14">
        <v>0</v>
      </c>
      <c r="F66" s="14">
        <v>0</v>
      </c>
      <c r="G66" s="14"/>
      <c r="H66" s="14"/>
      <c r="I66" s="14">
        <v>0</v>
      </c>
      <c r="J66" s="14"/>
      <c r="K66" s="14"/>
      <c r="L66" s="14"/>
      <c r="M66" s="14" t="s">
        <v>73</v>
      </c>
    </row>
    <row r="67" spans="1:17">
      <c r="A67" s="14">
        <v>0</v>
      </c>
      <c r="B67" s="14"/>
      <c r="C67" s="14">
        <v>0</v>
      </c>
      <c r="D67" s="14"/>
      <c r="E67" s="14">
        <v>0</v>
      </c>
      <c r="F67" s="14">
        <v>0</v>
      </c>
      <c r="G67" s="14"/>
      <c r="H67" s="14"/>
      <c r="I67" s="14">
        <v>0</v>
      </c>
      <c r="J67" s="14"/>
      <c r="K67" s="14"/>
      <c r="L67" s="14"/>
      <c r="M67" s="14" t="str">
        <v>סה"כ אג"ח ממשלתי בחו"ל</v>
      </c>
    </row>
    <row r="68" spans="1:1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 t="str">
        <v>אג"ח ממשלות זרות בחו"ל</v>
      </c>
    </row>
    <row r="69" spans="1:1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7" ht="22.5">
      <c r="A70" s="15">
        <v>0.02</v>
      </c>
      <c r="B70" s="15">
        <v>0</v>
      </c>
      <c r="C70" s="15">
        <v>41.289999999999999</v>
      </c>
      <c r="D70" s="15">
        <v>98.590000000000003</v>
      </c>
      <c r="E70" s="16">
        <v>41884.330000000002</v>
      </c>
      <c r="F70" s="15">
        <v>0</v>
      </c>
      <c r="G70" s="15">
        <v>10</v>
      </c>
      <c r="H70" s="15" t="s">
        <v>39</v>
      </c>
      <c r="I70" s="15"/>
      <c r="J70" s="15" t="s">
        <v>74</v>
      </c>
      <c r="K70" s="15" t="s">
        <v>69</v>
      </c>
      <c r="L70" s="15" t="str">
        <v>XS1000657970</v>
      </c>
      <c r="M70" s="15" t="str">
        <v>IFC 10 06/12/17- INTL</v>
      </c>
    </row>
    <row r="71" spans="1:17" ht="22.5">
      <c r="A71" s="15">
        <v>0.12</v>
      </c>
      <c r="B71" s="15">
        <v>0</v>
      </c>
      <c r="C71" s="15">
        <v>327.97000000000003</v>
      </c>
      <c r="D71" s="15">
        <v>96.099999999999994</v>
      </c>
      <c r="E71" s="16">
        <v>341299.65000000002</v>
      </c>
      <c r="F71" s="15">
        <v>0</v>
      </c>
      <c r="G71" s="15">
        <v>10</v>
      </c>
      <c r="H71" s="15" t="s">
        <v>39</v>
      </c>
      <c r="I71" s="15"/>
      <c r="J71" s="15" t="s">
        <v>75</v>
      </c>
      <c r="K71" s="15" t="s">
        <v>76</v>
      </c>
      <c r="L71" s="15" t="str">
        <v>BRSTNCNTF139</v>
      </c>
      <c r="M71" s="15" t="str">
        <v>Note 1 on BNTNF 10 01/01/18- NOTA DO TESOURO NACIONAL</v>
      </c>
    </row>
    <row r="72" spans="1:17" ht="22.5">
      <c r="A72" s="15">
        <v>0.13</v>
      </c>
      <c r="B72" s="15">
        <v>0</v>
      </c>
      <c r="C72" s="15">
        <v>351.25999999999999</v>
      </c>
      <c r="D72" s="16">
        <v>10470</v>
      </c>
      <c r="E72" s="16">
        <v>3354.9000000000001</v>
      </c>
      <c r="F72" s="15">
        <v>0</v>
      </c>
      <c r="G72" s="15">
        <v>6.5</v>
      </c>
      <c r="H72" s="15" t="s">
        <v>41</v>
      </c>
      <c r="I72" s="15">
        <v>5.9100000000000001</v>
      </c>
      <c r="J72" s="15" t="s">
        <v>74</v>
      </c>
      <c r="K72" s="15" t="s">
        <v>77</v>
      </c>
      <c r="L72" s="15" t="str">
        <v>MX0MGO0000Q0</v>
      </c>
      <c r="M72" s="15" t="str">
        <v>MBONO 6 1/2 06/09/22- MEX BONOS DESARR FIX RT</v>
      </c>
    </row>
    <row r="73" spans="1:17" ht="22.5">
      <c r="A73" s="15">
        <v>0.050000000000000003</v>
      </c>
      <c r="B73" s="15">
        <v>0</v>
      </c>
      <c r="C73" s="15">
        <v>140.52000000000001</v>
      </c>
      <c r="D73" s="15">
        <v>98.019999999999996</v>
      </c>
      <c r="E73" s="16">
        <v>143357.60999999999</v>
      </c>
      <c r="F73" s="15">
        <v>0</v>
      </c>
      <c r="G73" s="15">
        <v>4.25</v>
      </c>
      <c r="H73" s="15" t="s">
        <v>33</v>
      </c>
      <c r="I73" s="15">
        <v>8.0199999999999996</v>
      </c>
      <c r="J73" s="15" t="s">
        <v>74</v>
      </c>
      <c r="K73" s="15" t="s">
        <v>78</v>
      </c>
      <c r="L73" s="15" t="str">
        <v>US105756BV13</v>
      </c>
      <c r="M73" s="15" t="str">
        <v>BRAZIL 4 1/4 01/07/25- FED REPUBLIC OF BRAZIL</v>
      </c>
    </row>
    <row r="74" spans="1:17">
      <c r="A74" s="14">
        <v>0.33000000000000002</v>
      </c>
      <c r="B74" s="14"/>
      <c r="C74" s="14">
        <v>861.03999999999996</v>
      </c>
      <c r="D74" s="14"/>
      <c r="E74" s="17">
        <v>529896.47999999998</v>
      </c>
      <c r="F74" s="14">
        <v>0</v>
      </c>
      <c r="G74" s="14"/>
      <c r="H74" s="14"/>
      <c r="I74" s="14">
        <v>3.7200000000000002</v>
      </c>
      <c r="J74" s="14"/>
      <c r="K74" s="14"/>
      <c r="L74" s="14"/>
      <c r="M74" s="14" t="s">
        <v>73</v>
      </c>
    </row>
    <row r="75" spans="1:17">
      <c r="A75" s="14">
        <v>0.33000000000000002</v>
      </c>
      <c r="B75" s="14"/>
      <c r="C75" s="14">
        <v>861.03999999999996</v>
      </c>
      <c r="D75" s="14"/>
      <c r="E75" s="17">
        <v>529896.47999999998</v>
      </c>
      <c r="F75" s="14">
        <v>0</v>
      </c>
      <c r="G75" s="14"/>
      <c r="H75" s="14"/>
      <c r="I75" s="14">
        <v>3.7200000000000002</v>
      </c>
      <c r="J75" s="14"/>
      <c r="K75" s="14"/>
      <c r="L75" s="14"/>
      <c r="M75" s="14" t="str">
        <v>סה"כ אג"ח ממשלות זרות בחו"ל</v>
      </c>
    </row>
    <row r="76" spans="1:17">
      <c r="A76" s="14">
        <v>0.33000000000000002</v>
      </c>
      <c r="B76" s="14"/>
      <c r="C76" s="14">
        <v>861.03999999999996</v>
      </c>
      <c r="D76" s="14"/>
      <c r="E76" s="17">
        <v>529896.47999999998</v>
      </c>
      <c r="F76" s="14">
        <v>0</v>
      </c>
      <c r="G76" s="14"/>
      <c r="H76" s="14"/>
      <c r="I76" s="14">
        <v>3.7200000000000002</v>
      </c>
      <c r="J76" s="14"/>
      <c r="K76" s="14"/>
      <c r="L76" s="14"/>
      <c r="M76" s="14" t="s">
        <v>63</v>
      </c>
    </row>
    <row r="77" spans="1:17" ht="24">
      <c r="A77" s="12">
        <v>58.43</v>
      </c>
      <c r="B77" s="12"/>
      <c r="C77" s="13">
        <v>153984.84</v>
      </c>
      <c r="D77" s="12"/>
      <c r="E77" s="13">
        <v>118626517.5</v>
      </c>
      <c r="F77" s="12">
        <v>0</v>
      </c>
      <c r="G77" s="12"/>
      <c r="H77" s="12"/>
      <c r="I77" s="12">
        <v>5.9400000000000004</v>
      </c>
      <c r="J77" s="12"/>
      <c r="K77" s="12"/>
      <c r="L77" s="12"/>
      <c r="M77" s="12" t="s">
        <v>79</v>
      </c>
    </row>
    <row r="7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3" t="s">
        <f>HYPERLINK("#'"&amp;גיליון1!$A$32&amp;"'!C6",גיליון1!$B$32)</f>
        <v>1</v>
      </c>
    </row>
    <row r="3" spans="1:17" customHeight="1" ht="3.6"/>
    <row r="4" spans="1:17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</row>
    <row r="5" spans="1:17" customHeight="1" ht="2.85"/>
    <row r="6" spans="1:17" customHeight="1" ht="15.2"/>
    <row r="7" spans="1:17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47</v>
      </c>
      <c r="K7" s="7" t="s">
        <v>48</v>
      </c>
      <c r="L7" s="7" t="s">
        <v>80</v>
      </c>
      <c r="M7" s="7" t="s">
        <v>49</v>
      </c>
      <c r="N7" s="7" t="s">
        <v>50</v>
      </c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51</v>
      </c>
    </row>
    <row r="9" spans="1:17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 t="s">
        <v>81</v>
      </c>
    </row>
    <row r="10" spans="1:17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5">
        <v>0</v>
      </c>
      <c r="L10" s="15">
        <v>0</v>
      </c>
      <c r="M10" s="15">
        <v>0</v>
      </c>
      <c r="N10" s="15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 t="s">
        <v>82</v>
      </c>
    </row>
    <row r="12" spans="1:17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 t="s">
        <v>70</v>
      </c>
    </row>
    <row r="13" spans="1:17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5">
        <v>0</v>
      </c>
      <c r="L13" s="15">
        <v>0</v>
      </c>
      <c r="M13" s="15">
        <v>0</v>
      </c>
      <c r="N13" s="15">
        <v>0</v>
      </c>
    </row>
    <row r="14" spans="1:17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 t="s">
        <v>72</v>
      </c>
    </row>
    <row r="15" spans="1:17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 t="s">
        <v>83</v>
      </c>
    </row>
    <row r="16" spans="1:17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>
        <v>0</v>
      </c>
      <c r="L16" s="15">
        <v>0</v>
      </c>
      <c r="M16" s="15">
        <v>0</v>
      </c>
      <c r="N16" s="15">
        <v>0</v>
      </c>
    </row>
    <row r="17" spans="1:17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">
        <v>84</v>
      </c>
    </row>
    <row r="18" spans="1:17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 t="s">
        <v>61</v>
      </c>
    </row>
    <row r="19" spans="1:17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 t="s">
        <v>62</v>
      </c>
    </row>
    <row r="20" spans="1:17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 t="s">
        <v>85</v>
      </c>
    </row>
    <row r="21" spans="1:17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5">
        <v>0</v>
      </c>
      <c r="L21" s="15">
        <v>0</v>
      </c>
      <c r="M21" s="15">
        <v>0</v>
      </c>
      <c r="N21" s="15">
        <v>0</v>
      </c>
    </row>
    <row r="22" spans="1:17" ht="22.5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 t="s">
        <v>86</v>
      </c>
    </row>
    <row r="23" spans="1:17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 t="s">
        <v>87</v>
      </c>
    </row>
    <row r="24" spans="1:17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/>
      <c r="K24" s="15">
        <v>0</v>
      </c>
      <c r="L24" s="15">
        <v>0</v>
      </c>
      <c r="M24" s="15">
        <v>0</v>
      </c>
      <c r="N24" s="15">
        <v>0</v>
      </c>
    </row>
    <row r="25" spans="1:17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 t="s">
        <v>88</v>
      </c>
    </row>
    <row r="26" spans="1:17">
      <c r="A26" s="14">
        <v>0</v>
      </c>
      <c r="B26" s="14"/>
      <c r="C26" s="14">
        <v>0</v>
      </c>
      <c r="D26" s="14"/>
      <c r="E26" s="14">
        <v>0</v>
      </c>
      <c r="F26" s="14">
        <v>0</v>
      </c>
      <c r="G26" s="14"/>
      <c r="H26" s="14"/>
      <c r="I26" s="14">
        <v>0</v>
      </c>
      <c r="J26" s="14"/>
      <c r="K26" s="14"/>
      <c r="L26" s="14"/>
      <c r="M26" s="14"/>
      <c r="N26" s="14" t="s">
        <v>63</v>
      </c>
    </row>
    <row r="27" spans="1:17" ht="24">
      <c r="A27" s="12">
        <v>0</v>
      </c>
      <c r="B27" s="12"/>
      <c r="C27" s="12">
        <v>0</v>
      </c>
      <c r="D27" s="12"/>
      <c r="E27" s="12">
        <v>0</v>
      </c>
      <c r="F27" s="12">
        <v>0</v>
      </c>
      <c r="G27" s="12"/>
      <c r="H27" s="12"/>
      <c r="I27" s="12">
        <v>0</v>
      </c>
      <c r="J27" s="12"/>
      <c r="K27" s="12"/>
      <c r="L27" s="12"/>
      <c r="M27" s="12"/>
      <c r="N27" s="12" t="s">
        <v>89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57"/>
  <sheetViews>
    <sheetView topLeftCell="A157" workbookViewId="0" showGridLines="0">
      <selection activeCell="Q42" sqref="Q4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סחירים - אג''ח קונצרני</v>
      </c>
      <c r="P2" s="3" t="s">
        <f>HYPERLINK("#'"&amp;גיליון1!$A$32&amp;"'!C6",גיליון1!$B$32)</f>
        <v>1</v>
      </c>
    </row>
    <row r="3" spans="1:16" customHeight="1" ht="3.6"/>
    <row r="4" spans="1:16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customHeight="1" ht="2.85"/>
    <row r="6" spans="1:16" customHeight="1" ht="15.2"/>
    <row r="7" spans="1:16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45</v>
      </c>
      <c r="G7" s="7" t="s">
        <v>46</v>
      </c>
      <c r="H7" s="7" t="s">
        <v>31</v>
      </c>
      <c r="I7" s="7" t="s">
        <v>68</v>
      </c>
      <c r="J7" s="7" t="s">
        <v>47</v>
      </c>
      <c r="K7" s="7" t="s">
        <v>48</v>
      </c>
      <c r="L7" s="7" t="s">
        <v>80</v>
      </c>
      <c r="M7" s="7" t="s">
        <v>49</v>
      </c>
      <c r="N7" s="7" t="s">
        <v>50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51</v>
      </c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 t="s">
        <v>90</v>
      </c>
    </row>
    <row r="10" spans="1:16" ht="33.75">
      <c r="A10" s="15">
        <v>0.16</v>
      </c>
      <c r="B10" s="15">
        <v>0.059999999999999998</v>
      </c>
      <c r="C10" s="15">
        <v>414.69</v>
      </c>
      <c r="D10" s="15">
        <v>139.38999999999999</v>
      </c>
      <c r="E10" s="16">
        <v>297500</v>
      </c>
      <c r="F10" s="15">
        <v>-0.56000000000000005</v>
      </c>
      <c r="G10" s="15">
        <v>5.0499999999999998</v>
      </c>
      <c r="H10" s="15" t="s">
        <v>52</v>
      </c>
      <c r="I10" s="15">
        <v>0.81999999999999995</v>
      </c>
      <c r="J10" s="15" t="s">
        <v>53</v>
      </c>
      <c r="K10" s="15" t="s">
        <v>69</v>
      </c>
      <c r="L10" s="15" t="s">
        <v>91</v>
      </c>
      <c r="M10" s="15">
        <v>6040208</v>
      </c>
      <c r="N10" s="15" t="str">
        <v>לאומי אגח 671- בנק לאומי</v>
      </c>
    </row>
    <row r="11" spans="1:16" ht="33.75">
      <c r="A11" s="15">
        <v>0.02</v>
      </c>
      <c r="B11" s="15">
        <v>0</v>
      </c>
      <c r="C11" s="15">
        <v>64.670000000000002</v>
      </c>
      <c r="D11" s="15">
        <v>112.25</v>
      </c>
      <c r="E11" s="16">
        <v>57616</v>
      </c>
      <c r="F11" s="15">
        <v>-0.029999999999999999</v>
      </c>
      <c r="G11" s="15">
        <v>2.5800000000000001</v>
      </c>
      <c r="H11" s="15" t="s">
        <v>52</v>
      </c>
      <c r="I11" s="15">
        <v>3.6699999999999999</v>
      </c>
      <c r="J11" s="15" t="s">
        <v>53</v>
      </c>
      <c r="K11" s="15" t="s">
        <v>69</v>
      </c>
      <c r="L11" s="15" t="s">
        <v>91</v>
      </c>
      <c r="M11" s="15">
        <v>2310118</v>
      </c>
      <c r="N11" s="15" t="str">
        <v>מז טפ הנפק 35- בנק מזרחי טפחות</v>
      </c>
    </row>
    <row r="12" spans="1:16" ht="33.75">
      <c r="A12" s="15">
        <v>0.16</v>
      </c>
      <c r="B12" s="15">
        <v>0.01</v>
      </c>
      <c r="C12" s="15">
        <v>410.27999999999997</v>
      </c>
      <c r="D12" s="15">
        <v>100.62</v>
      </c>
      <c r="E12" s="16">
        <v>407748</v>
      </c>
      <c r="F12" s="15">
        <v>0.19</v>
      </c>
      <c r="G12" s="15">
        <v>0</v>
      </c>
      <c r="H12" s="15" t="s">
        <v>52</v>
      </c>
      <c r="I12" s="15">
        <v>4.7800000000000002</v>
      </c>
      <c r="J12" s="15" t="s">
        <v>53</v>
      </c>
      <c r="K12" s="15" t="s">
        <v>69</v>
      </c>
      <c r="L12" s="15" t="s">
        <v>91</v>
      </c>
      <c r="M12" s="15">
        <v>2310159</v>
      </c>
      <c r="N12" s="15" t="str">
        <v>מז טפ הנפק 39- בנק מזרחי טפחות</v>
      </c>
    </row>
    <row r="13" spans="1:16" ht="33.75">
      <c r="A13" s="15">
        <v>0.14999999999999999</v>
      </c>
      <c r="B13" s="15">
        <v>0.02</v>
      </c>
      <c r="C13" s="15">
        <v>390.66000000000003</v>
      </c>
      <c r="D13" s="15">
        <v>108.90000000000001</v>
      </c>
      <c r="E13" s="16">
        <v>358737</v>
      </c>
      <c r="F13" s="15">
        <v>-0.19</v>
      </c>
      <c r="G13" s="15">
        <v>2.6000000000000001</v>
      </c>
      <c r="H13" s="15" t="s">
        <v>52</v>
      </c>
      <c r="I13" s="15">
        <v>1.01</v>
      </c>
      <c r="J13" s="15" t="s">
        <v>53</v>
      </c>
      <c r="K13" s="15" t="s">
        <v>69</v>
      </c>
      <c r="L13" s="15" t="s">
        <v>91</v>
      </c>
      <c r="M13" s="15">
        <v>2310092</v>
      </c>
      <c r="N13" s="15" t="str">
        <v>מזרחי טפ הנפק   33- בנק מזרחי טפחות</v>
      </c>
    </row>
    <row r="14" spans="1:16" ht="33.75">
      <c r="A14" s="15">
        <v>0.070000000000000007</v>
      </c>
      <c r="B14" s="15">
        <v>0.01</v>
      </c>
      <c r="C14" s="15">
        <v>190.59</v>
      </c>
      <c r="D14" s="15">
        <v>100.23</v>
      </c>
      <c r="E14" s="16">
        <v>190148</v>
      </c>
      <c r="F14" s="15">
        <v>-0.14999999999999999</v>
      </c>
      <c r="G14" s="15">
        <v>0.40999999999999998</v>
      </c>
      <c r="H14" s="15" t="s">
        <v>52</v>
      </c>
      <c r="I14" s="15">
        <v>3.4399999999999999</v>
      </c>
      <c r="J14" s="15" t="s">
        <v>53</v>
      </c>
      <c r="K14" s="15" t="s">
        <v>69</v>
      </c>
      <c r="L14" s="15" t="s">
        <v>91</v>
      </c>
      <c r="M14" s="15">
        <v>2310142</v>
      </c>
      <c r="N14" s="15" t="str">
        <v>מזרחי טפ הנפק 38- בנק מזרחי טפחות</v>
      </c>
    </row>
    <row r="15" spans="1:16" ht="33.75">
      <c r="A15" s="15">
        <v>0</v>
      </c>
      <c r="B15" s="15">
        <v>0</v>
      </c>
      <c r="C15" s="15">
        <v>11.380000000000001</v>
      </c>
      <c r="D15" s="15">
        <v>99.209999999999994</v>
      </c>
      <c r="E15" s="16">
        <v>11474</v>
      </c>
      <c r="F15" s="15">
        <v>-0.34000000000000002</v>
      </c>
      <c r="G15" s="15">
        <v>0</v>
      </c>
      <c r="H15" s="15" t="s">
        <v>52</v>
      </c>
      <c r="I15" s="15">
        <v>2.4300000000000002</v>
      </c>
      <c r="J15" s="15" t="s">
        <v>53</v>
      </c>
      <c r="K15" s="15" t="s">
        <v>69</v>
      </c>
      <c r="L15" s="15" t="s">
        <v>92</v>
      </c>
      <c r="M15" s="15">
        <v>2310126</v>
      </c>
      <c r="N15" s="15" t="str">
        <v>מזרחי טפחות הנפקה 36- בנק מזרחי טפחות</v>
      </c>
    </row>
    <row r="16" spans="1:16" ht="22.5">
      <c r="A16" s="15">
        <v>0.17999999999999999</v>
      </c>
      <c r="B16" s="15">
        <v>0.02</v>
      </c>
      <c r="C16" s="15">
        <v>475.88</v>
      </c>
      <c r="D16" s="15">
        <v>102.12</v>
      </c>
      <c r="E16" s="16">
        <v>466000</v>
      </c>
      <c r="F16" s="15">
        <v>0.27000000000000002</v>
      </c>
      <c r="G16" s="15">
        <v>0.69999999999999996</v>
      </c>
      <c r="H16" s="15" t="s">
        <v>52</v>
      </c>
      <c r="I16" s="15">
        <v>4.9199999999999999</v>
      </c>
      <c r="J16" s="15" t="s">
        <v>53</v>
      </c>
      <c r="K16" s="15" t="s">
        <v>69</v>
      </c>
      <c r="L16" s="15" t="str">
        <v>Banks</v>
      </c>
      <c r="M16" s="15">
        <v>1940576</v>
      </c>
      <c r="N16" s="15" t="str">
        <v>פועלים הנ אגח 34- בנק הפועלים</v>
      </c>
    </row>
    <row r="17" spans="1:16" ht="33.75">
      <c r="A17" s="15">
        <v>0.080000000000000002</v>
      </c>
      <c r="B17" s="15">
        <v>0.029999999999999999</v>
      </c>
      <c r="C17" s="15">
        <v>201.78</v>
      </c>
      <c r="D17" s="15">
        <v>111.72</v>
      </c>
      <c r="E17" s="16">
        <v>180610</v>
      </c>
      <c r="F17" s="15">
        <v>-0.46000000000000002</v>
      </c>
      <c r="G17" s="15">
        <v>4.5</v>
      </c>
      <c r="H17" s="15" t="s">
        <v>52</v>
      </c>
      <c r="I17" s="15">
        <v>1.8300000000000001</v>
      </c>
      <c r="J17" s="15" t="s">
        <v>53</v>
      </c>
      <c r="K17" s="15" t="s">
        <v>69</v>
      </c>
      <c r="L17" s="15" t="s">
        <v>91</v>
      </c>
      <c r="M17" s="15">
        <v>1940527</v>
      </c>
      <c r="N17" s="15" t="str">
        <v>פועלים הנפק 31- בנק הפועלים</v>
      </c>
    </row>
    <row r="18" spans="1:16" ht="33.75">
      <c r="A18" s="15">
        <v>0.11</v>
      </c>
      <c r="B18" s="15">
        <v>0.029999999999999999</v>
      </c>
      <c r="C18" s="15">
        <v>294.41000000000003</v>
      </c>
      <c r="D18" s="15">
        <v>134.83000000000001</v>
      </c>
      <c r="E18" s="16">
        <v>218355</v>
      </c>
      <c r="F18" s="15">
        <v>0.56000000000000005</v>
      </c>
      <c r="G18" s="15">
        <v>5</v>
      </c>
      <c r="H18" s="15" t="s">
        <v>52</v>
      </c>
      <c r="I18" s="15">
        <v>6.3899999999999997</v>
      </c>
      <c r="J18" s="15" t="s">
        <v>53</v>
      </c>
      <c r="K18" s="15" t="s">
        <v>69</v>
      </c>
      <c r="L18" s="15" t="s">
        <v>91</v>
      </c>
      <c r="M18" s="15">
        <v>1940535</v>
      </c>
      <c r="N18" s="15" t="str">
        <v>פועלים הנפקות 32- בנק הפועלים</v>
      </c>
    </row>
    <row r="19" spans="1:16" ht="33.75">
      <c r="A19" s="15">
        <v>0.11</v>
      </c>
      <c r="B19" s="15">
        <v>0.01</v>
      </c>
      <c r="C19" s="15">
        <v>295.00999999999999</v>
      </c>
      <c r="D19" s="15">
        <v>105.81</v>
      </c>
      <c r="E19" s="16">
        <v>278808</v>
      </c>
      <c r="F19" s="15">
        <v>0.029999999999999999</v>
      </c>
      <c r="G19" s="15">
        <v>1.6000000000000001</v>
      </c>
      <c r="H19" s="15" t="s">
        <v>52</v>
      </c>
      <c r="I19" s="15">
        <v>4.3200000000000003</v>
      </c>
      <c r="J19" s="15" t="s">
        <v>53</v>
      </c>
      <c r="K19" s="15" t="s">
        <v>69</v>
      </c>
      <c r="L19" s="15" t="s">
        <v>91</v>
      </c>
      <c r="M19" s="15">
        <v>1940568</v>
      </c>
      <c r="N19" s="15" t="str">
        <v>פועלים הנפקות 33- בנק הפועלים</v>
      </c>
    </row>
    <row r="20" spans="1:16" ht="33.75">
      <c r="A20" s="15">
        <v>0.059999999999999998</v>
      </c>
      <c r="B20" s="15">
        <v>0.01</v>
      </c>
      <c r="C20" s="15">
        <v>160.75999999999999</v>
      </c>
      <c r="D20" s="15">
        <v>127.45</v>
      </c>
      <c r="E20" s="16">
        <v>126132</v>
      </c>
      <c r="F20" s="15">
        <v>-3.8799999999999999</v>
      </c>
      <c r="G20" s="15">
        <v>4.3499999999999996</v>
      </c>
      <c r="H20" s="15" t="s">
        <v>52</v>
      </c>
      <c r="I20" s="15">
        <v>0.13</v>
      </c>
      <c r="J20" s="15" t="s">
        <v>53</v>
      </c>
      <c r="K20" s="15" t="s">
        <v>69</v>
      </c>
      <c r="L20" s="15" t="s">
        <v>91</v>
      </c>
      <c r="M20" s="15">
        <v>1940360</v>
      </c>
      <c r="N20" s="15" t="str">
        <v>פועלים ק' 25- בנק הפועלים</v>
      </c>
    </row>
    <row r="21" spans="1:16" ht="33.75">
      <c r="A21" s="15">
        <v>0.070000000000000007</v>
      </c>
      <c r="B21" s="15">
        <v>0.070000000000000007</v>
      </c>
      <c r="C21" s="15">
        <v>184.83000000000001</v>
      </c>
      <c r="D21" s="15">
        <v>134.09999999999999</v>
      </c>
      <c r="E21" s="16">
        <v>137833.59</v>
      </c>
      <c r="F21" s="15">
        <v>-0.11</v>
      </c>
      <c r="G21" s="15">
        <v>4.2000000000000002</v>
      </c>
      <c r="H21" s="15" t="s">
        <v>52</v>
      </c>
      <c r="I21" s="15">
        <v>1.79</v>
      </c>
      <c r="J21" s="15" t="s">
        <v>53</v>
      </c>
      <c r="K21" s="15" t="s">
        <v>54</v>
      </c>
      <c r="L21" s="15" t="s">
        <v>91</v>
      </c>
      <c r="M21" s="15">
        <v>1093681</v>
      </c>
      <c r="N21" s="15" t="str">
        <v>בינלאומי אגח ג'- בנק הבינלאומי</v>
      </c>
    </row>
    <row r="22" spans="1:16" ht="33.75">
      <c r="A22" s="15">
        <v>0.02</v>
      </c>
      <c r="B22" s="15">
        <v>0.02</v>
      </c>
      <c r="C22" s="15">
        <v>56.93</v>
      </c>
      <c r="D22" s="15">
        <v>142.33000000000001</v>
      </c>
      <c r="E22" s="16">
        <v>40000</v>
      </c>
      <c r="F22" s="15">
        <v>-0.23999999999999999</v>
      </c>
      <c r="G22" s="15">
        <v>5.5</v>
      </c>
      <c r="H22" s="15" t="s">
        <v>52</v>
      </c>
      <c r="I22" s="15">
        <v>1.6200000000000001</v>
      </c>
      <c r="J22" s="15" t="s">
        <v>53</v>
      </c>
      <c r="K22" s="15" t="s">
        <v>54</v>
      </c>
      <c r="L22" s="15" t="s">
        <v>91</v>
      </c>
      <c r="M22" s="15">
        <v>2310035</v>
      </c>
      <c r="N22" s="15" t="str">
        <v>טפחות הנפקות 27- בנק מזרחי טפחות</v>
      </c>
    </row>
    <row r="23" spans="1:16" ht="33.75">
      <c r="A23" s="15">
        <v>0.029999999999999999</v>
      </c>
      <c r="B23" s="15">
        <v>0.01</v>
      </c>
      <c r="C23" s="15">
        <v>68.769999999999996</v>
      </c>
      <c r="D23" s="15">
        <v>142.91</v>
      </c>
      <c r="E23" s="16">
        <v>48121</v>
      </c>
      <c r="F23" s="15">
        <v>-0.5</v>
      </c>
      <c r="G23" s="15">
        <v>4.9000000000000004</v>
      </c>
      <c r="H23" s="15" t="s">
        <v>52</v>
      </c>
      <c r="I23" s="15">
        <v>1.2</v>
      </c>
      <c r="J23" s="15" t="s">
        <v>53</v>
      </c>
      <c r="K23" s="15" t="s">
        <v>54</v>
      </c>
      <c r="L23" s="15" t="s">
        <v>91</v>
      </c>
      <c r="M23" s="15">
        <v>6040182</v>
      </c>
      <c r="N23" s="15" t="str">
        <v>לאומי התח נד  ג- בנק לאומי</v>
      </c>
    </row>
    <row r="24" spans="1:16" ht="33.75">
      <c r="A24" s="15">
        <v>0.080000000000000002</v>
      </c>
      <c r="B24" s="15">
        <v>0.01</v>
      </c>
      <c r="C24" s="15">
        <v>199.84999999999999</v>
      </c>
      <c r="D24" s="15">
        <v>127.39</v>
      </c>
      <c r="E24" s="16">
        <v>156883</v>
      </c>
      <c r="F24" s="15">
        <v>-0.46000000000000002</v>
      </c>
      <c r="G24" s="15">
        <v>4.4000000000000004</v>
      </c>
      <c r="H24" s="15" t="s">
        <v>52</v>
      </c>
      <c r="I24" s="15">
        <v>1.5800000000000001</v>
      </c>
      <c r="J24" s="15" t="s">
        <v>53</v>
      </c>
      <c r="K24" s="15" t="s">
        <v>54</v>
      </c>
      <c r="L24" s="15" t="s">
        <v>91</v>
      </c>
      <c r="M24" s="15">
        <v>6040232</v>
      </c>
      <c r="N24" s="15" t="str">
        <v>לאומי התח נד  ח- בנק לאומי</v>
      </c>
    </row>
    <row r="25" spans="1:16" ht="33.75">
      <c r="A25" s="15">
        <v>0.01</v>
      </c>
      <c r="B25" s="15">
        <v>0</v>
      </c>
      <c r="C25" s="15">
        <v>32.310000000000002</v>
      </c>
      <c r="D25" s="15">
        <v>124.56</v>
      </c>
      <c r="E25" s="16">
        <v>25941.34</v>
      </c>
      <c r="F25" s="15">
        <v>-0.20999999999999999</v>
      </c>
      <c r="G25" s="15">
        <v>4.0999999999999996</v>
      </c>
      <c r="H25" s="15" t="s">
        <v>52</v>
      </c>
      <c r="I25" s="15">
        <v>0.96999999999999997</v>
      </c>
      <c r="J25" s="15" t="s">
        <v>53</v>
      </c>
      <c r="K25" s="15" t="s">
        <v>54</v>
      </c>
      <c r="L25" s="15" t="s">
        <v>91</v>
      </c>
      <c r="M25" s="15">
        <v>6040224</v>
      </c>
      <c r="N25" s="15" t="str">
        <v>לאומי התח נד ז- בנק לאומי</v>
      </c>
    </row>
    <row r="26" spans="1:16" ht="33.75">
      <c r="A26" s="15">
        <v>0.16</v>
      </c>
      <c r="B26" s="15">
        <v>0.01</v>
      </c>
      <c r="C26" s="15">
        <v>411.94</v>
      </c>
      <c r="D26" s="15">
        <v>114.14</v>
      </c>
      <c r="E26" s="16">
        <v>360912</v>
      </c>
      <c r="F26" s="15">
        <v>-0.19</v>
      </c>
      <c r="G26" s="15">
        <v>2.6000000000000001</v>
      </c>
      <c r="H26" s="15" t="s">
        <v>52</v>
      </c>
      <c r="I26" s="15">
        <v>2.3700000000000001</v>
      </c>
      <c r="J26" s="15" t="s">
        <v>53</v>
      </c>
      <c r="K26" s="15" t="s">
        <v>54</v>
      </c>
      <c r="L26" s="15" t="s">
        <v>91</v>
      </c>
      <c r="M26" s="15">
        <v>6040273</v>
      </c>
      <c r="N26" s="15" t="str">
        <v>לאומי התח נד יב- בנק לאומי</v>
      </c>
    </row>
    <row r="27" spans="1:16" ht="33.75">
      <c r="A27" s="15">
        <v>0.01</v>
      </c>
      <c r="B27" s="15">
        <v>0</v>
      </c>
      <c r="C27" s="15">
        <v>36.509999999999998</v>
      </c>
      <c r="D27" s="15">
        <v>120.08</v>
      </c>
      <c r="E27" s="16">
        <v>30404</v>
      </c>
      <c r="F27" s="15">
        <v>0.35999999999999999</v>
      </c>
      <c r="G27" s="15">
        <v>3.3999999999999999</v>
      </c>
      <c r="H27" s="15" t="s">
        <v>52</v>
      </c>
      <c r="I27" s="15">
        <v>5.1900000000000004</v>
      </c>
      <c r="J27" s="15" t="s">
        <v>53</v>
      </c>
      <c r="K27" s="15" t="s">
        <v>54</v>
      </c>
      <c r="L27" s="15" t="s">
        <v>91</v>
      </c>
      <c r="M27" s="15">
        <v>6040299</v>
      </c>
      <c r="N27" s="15" t="str">
        <v>לאומי התח נד יד- בנק לאומי</v>
      </c>
    </row>
    <row r="28" spans="1:16" ht="33.75">
      <c r="A28" s="15">
        <v>0.050000000000000003</v>
      </c>
      <c r="B28" s="15">
        <v>0.01</v>
      </c>
      <c r="C28" s="15">
        <v>137.41999999999999</v>
      </c>
      <c r="D28" s="15">
        <v>129.59999999999999</v>
      </c>
      <c r="E28" s="16">
        <v>106031</v>
      </c>
      <c r="F28" s="15">
        <v>0.54000000000000004</v>
      </c>
      <c r="G28" s="15">
        <v>4.2000000000000002</v>
      </c>
      <c r="H28" s="15" t="s">
        <v>52</v>
      </c>
      <c r="I28" s="15">
        <v>6.2699999999999996</v>
      </c>
      <c r="J28" s="15" t="s">
        <v>53</v>
      </c>
      <c r="K28" s="15" t="s">
        <v>54</v>
      </c>
      <c r="L28" s="15" t="s">
        <v>91</v>
      </c>
      <c r="M28" s="15">
        <v>1940543</v>
      </c>
      <c r="N28" s="15" t="str">
        <v>פועלים הנ הת טו- בנק הפועלים</v>
      </c>
    </row>
    <row r="29" spans="1:16" ht="33.75">
      <c r="A29" s="15">
        <v>0.12</v>
      </c>
      <c r="B29" s="15">
        <v>0.01</v>
      </c>
      <c r="C29" s="15">
        <v>316.82999999999998</v>
      </c>
      <c r="D29" s="15">
        <v>138.5</v>
      </c>
      <c r="E29" s="16">
        <v>228761</v>
      </c>
      <c r="F29" s="15">
        <v>0.089999999999999997</v>
      </c>
      <c r="G29" s="15">
        <v>4.0999999999999996</v>
      </c>
      <c r="H29" s="15" t="s">
        <v>52</v>
      </c>
      <c r="I29" s="15">
        <v>3.8199999999999998</v>
      </c>
      <c r="J29" s="15" t="s">
        <v>53</v>
      </c>
      <c r="K29" s="15" t="s">
        <v>54</v>
      </c>
      <c r="L29" s="15" t="s">
        <v>91</v>
      </c>
      <c r="M29" s="15">
        <v>1940402</v>
      </c>
      <c r="N29" s="15" t="str">
        <v>פועלים הנפ' אג' 10- בנק הפועלים</v>
      </c>
    </row>
    <row r="30" spans="1:16" ht="33.75">
      <c r="A30" s="15">
        <v>0.040000000000000001</v>
      </c>
      <c r="B30" s="15">
        <v>0</v>
      </c>
      <c r="C30" s="15">
        <v>113.79000000000001</v>
      </c>
      <c r="D30" s="15">
        <v>128.34999999999999</v>
      </c>
      <c r="E30" s="16">
        <v>88653</v>
      </c>
      <c r="F30" s="15">
        <v>0.42999999999999999</v>
      </c>
      <c r="G30" s="15">
        <v>4</v>
      </c>
      <c r="H30" s="15" t="s">
        <v>52</v>
      </c>
      <c r="I30" s="15">
        <v>5.5700000000000003</v>
      </c>
      <c r="J30" s="15" t="s">
        <v>53</v>
      </c>
      <c r="K30" s="15" t="s">
        <v>54</v>
      </c>
      <c r="L30" s="15" t="s">
        <v>91</v>
      </c>
      <c r="M30" s="15">
        <v>1940501</v>
      </c>
      <c r="N30" s="15" t="str">
        <v>פועלים הנפ הת יד- בנק הפועלים</v>
      </c>
    </row>
    <row r="31" spans="1:16" ht="33.75">
      <c r="A31" s="15">
        <v>0.02</v>
      </c>
      <c r="B31" s="15">
        <v>0.01</v>
      </c>
      <c r="C31" s="15">
        <v>43.380000000000003</v>
      </c>
      <c r="D31" s="15">
        <v>118.31</v>
      </c>
      <c r="E31" s="16">
        <v>36666.68</v>
      </c>
      <c r="F31" s="15">
        <v>-0.31</v>
      </c>
      <c r="G31" s="15">
        <v>5</v>
      </c>
      <c r="H31" s="15" t="s">
        <v>52</v>
      </c>
      <c r="I31" s="15">
        <v>0.66000000000000003</v>
      </c>
      <c r="J31" s="15" t="s">
        <v>53</v>
      </c>
      <c r="K31" s="15" t="s">
        <v>54</v>
      </c>
      <c r="L31" s="15" t="s">
        <v>91</v>
      </c>
      <c r="M31" s="15">
        <v>1940428</v>
      </c>
      <c r="N31" s="15" t="str">
        <v>פועלים הנפקות אג"ח י"ב- בנק הפועלים</v>
      </c>
    </row>
    <row r="32" spans="1:16" ht="22.5">
      <c r="A32" s="15">
        <v>0.059999999999999998</v>
      </c>
      <c r="B32" s="15">
        <v>0.029999999999999999</v>
      </c>
      <c r="C32" s="15">
        <v>161.59</v>
      </c>
      <c r="D32" s="15">
        <v>111.66</v>
      </c>
      <c r="E32" s="16">
        <v>144716.48999999999</v>
      </c>
      <c r="F32" s="15">
        <v>0.27000000000000002</v>
      </c>
      <c r="G32" s="15">
        <v>3.2000000000000002</v>
      </c>
      <c r="H32" s="15" t="s">
        <v>52</v>
      </c>
      <c r="I32" s="15">
        <v>2.48</v>
      </c>
      <c r="J32" s="15" t="s">
        <v>53</v>
      </c>
      <c r="K32" s="15" t="s">
        <v>93</v>
      </c>
      <c r="L32" s="15" t="s">
        <v>94</v>
      </c>
      <c r="M32" s="15">
        <v>1122670</v>
      </c>
      <c r="N32" s="15" t="str">
        <v>איירפורט  ג- איירפורט סיטי</v>
      </c>
    </row>
    <row r="33" spans="1:16" ht="33.75">
      <c r="A33" s="15">
        <v>0.02</v>
      </c>
      <c r="B33" s="15">
        <v>0</v>
      </c>
      <c r="C33" s="15">
        <v>52.07</v>
      </c>
      <c r="D33" s="15">
        <v>131.77000000000001</v>
      </c>
      <c r="E33" s="16">
        <v>39514.040000000001</v>
      </c>
      <c r="F33" s="15">
        <v>-0.27000000000000002</v>
      </c>
      <c r="G33" s="15">
        <v>5.2999999999999998</v>
      </c>
      <c r="H33" s="15" t="s">
        <v>52</v>
      </c>
      <c r="I33" s="15">
        <v>0.66000000000000003</v>
      </c>
      <c r="J33" s="15" t="s">
        <v>53</v>
      </c>
      <c r="K33" s="15" t="s">
        <v>93</v>
      </c>
      <c r="L33" s="15" t="s">
        <v>95</v>
      </c>
      <c r="M33" s="15">
        <v>2300069</v>
      </c>
      <c r="N33" s="15" t="str">
        <v>בזק       5- בזק</v>
      </c>
    </row>
    <row r="34" spans="1:16" ht="33.75">
      <c r="A34" s="15">
        <v>0.14999999999999999</v>
      </c>
      <c r="B34" s="15">
        <v>0.01</v>
      </c>
      <c r="C34" s="15">
        <v>401.87</v>
      </c>
      <c r="D34" s="15">
        <v>118.65000000000001</v>
      </c>
      <c r="E34" s="16">
        <v>338700</v>
      </c>
      <c r="F34" s="15">
        <v>0.95999999999999996</v>
      </c>
      <c r="G34" s="15">
        <v>3.7000000000000002</v>
      </c>
      <c r="H34" s="15" t="s">
        <v>52</v>
      </c>
      <c r="I34" s="15">
        <v>5.1699999999999999</v>
      </c>
      <c r="J34" s="15" t="s">
        <v>53</v>
      </c>
      <c r="K34" s="15" t="s">
        <v>93</v>
      </c>
      <c r="L34" s="15" t="s">
        <v>95</v>
      </c>
      <c r="M34" s="15">
        <v>2300143</v>
      </c>
      <c r="N34" s="15" t="str">
        <v>בזק אג"ח 6- בזק</v>
      </c>
    </row>
    <row r="35" spans="1:16" ht="33.75">
      <c r="A35" s="15">
        <v>0.02</v>
      </c>
      <c r="B35" s="15">
        <v>0</v>
      </c>
      <c r="C35" s="15">
        <v>39.799999999999997</v>
      </c>
      <c r="D35" s="15">
        <v>113.70999999999999</v>
      </c>
      <c r="E35" s="16">
        <v>35000</v>
      </c>
      <c r="F35" s="15">
        <v>0.16</v>
      </c>
      <c r="G35" s="15">
        <v>2.7999999999999998</v>
      </c>
      <c r="H35" s="15" t="s">
        <v>52</v>
      </c>
      <c r="I35" s="15">
        <v>4.0300000000000002</v>
      </c>
      <c r="J35" s="15" t="s">
        <v>96</v>
      </c>
      <c r="K35" s="15" t="s">
        <v>97</v>
      </c>
      <c r="L35" s="15" t="s">
        <v>91</v>
      </c>
      <c r="M35" s="15">
        <v>1126598</v>
      </c>
      <c r="N35" s="15" t="str">
        <v>בינל הנפק התח כא- בנק הבינלאומי</v>
      </c>
    </row>
    <row r="36" spans="1:16" ht="22.5">
      <c r="A36" s="15">
        <v>0.059999999999999998</v>
      </c>
      <c r="B36" s="15">
        <v>0</v>
      </c>
      <c r="C36" s="15">
        <v>158.36000000000001</v>
      </c>
      <c r="D36" s="15">
        <v>103.5</v>
      </c>
      <c r="E36" s="16">
        <v>153000</v>
      </c>
      <c r="F36" s="15">
        <v>0.20000000000000001</v>
      </c>
      <c r="G36" s="15">
        <v>0</v>
      </c>
      <c r="H36" s="15" t="s">
        <v>52</v>
      </c>
      <c r="I36" s="15">
        <v>4.9199999999999999</v>
      </c>
      <c r="J36" s="15" t="s">
        <v>53</v>
      </c>
      <c r="K36" s="15" t="s">
        <v>93</v>
      </c>
      <c r="L36" s="15" t="s">
        <v>92</v>
      </c>
      <c r="M36" s="15">
        <v>1135177</v>
      </c>
      <c r="N36" s="15" t="str">
        <v>בינל הנפקה אגח ט- בנק הבינלאומי</v>
      </c>
    </row>
    <row r="37" spans="1:16" ht="33.75">
      <c r="A37" s="15">
        <v>0</v>
      </c>
      <c r="B37" s="15">
        <v>0</v>
      </c>
      <c r="C37" s="15">
        <v>8.1300000000000008</v>
      </c>
      <c r="D37" s="15">
        <v>128.22999999999999</v>
      </c>
      <c r="E37" s="16">
        <v>6343</v>
      </c>
      <c r="F37" s="15">
        <v>0.57999999999999996</v>
      </c>
      <c r="G37" s="15">
        <v>4</v>
      </c>
      <c r="H37" s="15" t="s">
        <v>52</v>
      </c>
      <c r="I37" s="15">
        <v>5.2800000000000002</v>
      </c>
      <c r="J37" s="15" t="s">
        <v>53</v>
      </c>
      <c r="K37" s="15" t="s">
        <v>93</v>
      </c>
      <c r="L37" s="15" t="s">
        <v>91</v>
      </c>
      <c r="M37" s="15">
        <v>6040141</v>
      </c>
      <c r="N37" s="15" t="str">
        <v>בל"ל ש"ה נד 200- בנק לאומי</v>
      </c>
    </row>
    <row r="38" spans="1:16" ht="22.5">
      <c r="A38" s="15">
        <v>0.029999999999999999</v>
      </c>
      <c r="B38" s="15">
        <v>0.02</v>
      </c>
      <c r="C38" s="15">
        <v>73.739999999999995</v>
      </c>
      <c r="D38" s="15">
        <v>139.12</v>
      </c>
      <c r="E38" s="16">
        <v>53001.290000000001</v>
      </c>
      <c r="F38" s="15">
        <v>0.20000000000000001</v>
      </c>
      <c r="G38" s="15">
        <v>4.8899999999999997</v>
      </c>
      <c r="H38" s="15" t="s">
        <v>52</v>
      </c>
      <c r="I38" s="15">
        <v>3</v>
      </c>
      <c r="J38" s="15" t="s">
        <v>53</v>
      </c>
      <c r="K38" s="15" t="s">
        <v>93</v>
      </c>
      <c r="L38" s="15" t="s">
        <v>98</v>
      </c>
      <c r="M38" s="15">
        <v>1097138</v>
      </c>
      <c r="N38" s="15" t="str">
        <v>כללביט    אגח- כלל החזקות עסקי ביטוח</v>
      </c>
    </row>
    <row r="39" spans="1:16" ht="22.5">
      <c r="A39" s="15">
        <v>0.01</v>
      </c>
      <c r="B39" s="15">
        <v>0</v>
      </c>
      <c r="C39" s="15">
        <v>20.030000000000001</v>
      </c>
      <c r="D39" s="15">
        <v>116.58</v>
      </c>
      <c r="E39" s="16">
        <v>17178.200000000001</v>
      </c>
      <c r="F39" s="15">
        <v>0.47999999999999998</v>
      </c>
      <c r="G39" s="15">
        <v>3</v>
      </c>
      <c r="H39" s="15" t="s">
        <v>52</v>
      </c>
      <c r="I39" s="15">
        <v>3.9500000000000002</v>
      </c>
      <c r="J39" s="15" t="s">
        <v>53</v>
      </c>
      <c r="K39" s="15" t="s">
        <v>93</v>
      </c>
      <c r="L39" s="15" t="s">
        <v>94</v>
      </c>
      <c r="M39" s="15">
        <v>1120468</v>
      </c>
      <c r="N39" s="15" t="str">
        <v>נצבא      ה- נצבא החזקות</v>
      </c>
    </row>
    <row r="40" spans="1:16" ht="22.5">
      <c r="A40" s="15">
        <v>0.02</v>
      </c>
      <c r="B40" s="15">
        <v>0.040000000000000001</v>
      </c>
      <c r="C40" s="15">
        <v>47.039999999999999</v>
      </c>
      <c r="D40" s="15">
        <v>110.68000000000001</v>
      </c>
      <c r="E40" s="16">
        <v>42500</v>
      </c>
      <c r="F40" s="15">
        <v>-0.91000000000000003</v>
      </c>
      <c r="G40" s="15">
        <v>3.1899999999999999</v>
      </c>
      <c r="H40" s="15" t="s">
        <v>52</v>
      </c>
      <c r="I40" s="15">
        <v>0.35999999999999999</v>
      </c>
      <c r="J40" s="15" t="s">
        <v>53</v>
      </c>
      <c r="K40" s="15" t="s">
        <v>93</v>
      </c>
      <c r="L40" s="15" t="s">
        <v>94</v>
      </c>
      <c r="M40" s="15">
        <v>1116169</v>
      </c>
      <c r="N40" s="15" t="str">
        <v>נצבא  אגח ד- נצבא החזקות</v>
      </c>
    </row>
    <row r="41" spans="1:16" ht="22.5">
      <c r="A41" s="15">
        <v>0.029999999999999999</v>
      </c>
      <c r="B41" s="15">
        <v>0.029999999999999999</v>
      </c>
      <c r="C41" s="15">
        <v>90.530000000000001</v>
      </c>
      <c r="D41" s="15">
        <v>113.39</v>
      </c>
      <c r="E41" s="16">
        <v>79838.809999999998</v>
      </c>
      <c r="F41" s="15">
        <v>1.22</v>
      </c>
      <c r="G41" s="15">
        <v>3.0499999999999998</v>
      </c>
      <c r="H41" s="15" t="s">
        <v>52</v>
      </c>
      <c r="I41" s="15">
        <v>6.2999999999999998</v>
      </c>
      <c r="J41" s="15" t="s">
        <v>53</v>
      </c>
      <c r="K41" s="15" t="s">
        <v>93</v>
      </c>
      <c r="L41" s="15" t="s">
        <v>94</v>
      </c>
      <c r="M41" s="15">
        <v>1128032</v>
      </c>
      <c r="N41" s="15" t="str">
        <v>נצבא החזקות אג"ח ו- נצבא החזקות</v>
      </c>
    </row>
    <row r="42" spans="1:16" ht="33.75">
      <c r="A42" s="15">
        <v>0.01</v>
      </c>
      <c r="B42" s="15">
        <v>0</v>
      </c>
      <c r="C42" s="15">
        <v>25.879999999999999</v>
      </c>
      <c r="D42" s="15">
        <v>143.80000000000001</v>
      </c>
      <c r="E42" s="16">
        <v>18000</v>
      </c>
      <c r="F42" s="15">
        <v>0.44</v>
      </c>
      <c r="G42" s="15">
        <v>6.5</v>
      </c>
      <c r="H42" s="15" t="s">
        <v>52</v>
      </c>
      <c r="I42" s="15">
        <v>4.6100000000000003</v>
      </c>
      <c r="J42" s="15" t="s">
        <v>53</v>
      </c>
      <c r="K42" s="15" t="s">
        <v>93</v>
      </c>
      <c r="L42" s="15" t="s">
        <v>91</v>
      </c>
      <c r="M42" s="15">
        <v>1940444</v>
      </c>
      <c r="N42" s="15" t="str">
        <v>פועלים הנפקות ש.הון משני עליון- בנק הפועלים</v>
      </c>
    </row>
    <row r="43" spans="1:16" ht="33.75">
      <c r="A43" s="15">
        <v>0.14000000000000001</v>
      </c>
      <c r="B43" s="15">
        <v>0.040000000000000001</v>
      </c>
      <c r="C43" s="15">
        <v>361.00999999999999</v>
      </c>
      <c r="D43" s="15">
        <v>106.01000000000001</v>
      </c>
      <c r="E43" s="16">
        <v>340543</v>
      </c>
      <c r="F43" s="15">
        <v>-0.20999999999999999</v>
      </c>
      <c r="G43" s="15">
        <v>1.6000000000000001</v>
      </c>
      <c r="H43" s="15" t="s">
        <v>52</v>
      </c>
      <c r="I43" s="15">
        <v>2.2999999999999998</v>
      </c>
      <c r="J43" s="15" t="s">
        <v>96</v>
      </c>
      <c r="K43" s="15" t="s">
        <v>99</v>
      </c>
      <c r="L43" s="15" t="s">
        <v>91</v>
      </c>
      <c r="M43" s="15">
        <v>1126762</v>
      </c>
      <c r="N43" s="15" t="str">
        <v>אגוד הנפ  אגח ו- בנק איגוד</v>
      </c>
    </row>
    <row r="44" spans="1:16" ht="56.25">
      <c r="A44" s="15">
        <v>0.20000000000000001</v>
      </c>
      <c r="B44" s="15">
        <v>0.01</v>
      </c>
      <c r="C44" s="15">
        <v>533.51999999999998</v>
      </c>
      <c r="D44" s="15">
        <v>139.94999999999999</v>
      </c>
      <c r="E44" s="16">
        <v>381222</v>
      </c>
      <c r="F44" s="15">
        <v>3.6299999999999999</v>
      </c>
      <c r="G44" s="15">
        <v>5.1500000000000004</v>
      </c>
      <c r="H44" s="15" t="s">
        <v>52</v>
      </c>
      <c r="I44" s="15">
        <v>10.01</v>
      </c>
      <c r="J44" s="15" t="s">
        <v>53</v>
      </c>
      <c r="K44" s="15" t="s">
        <v>100</v>
      </c>
      <c r="L44" s="15" t="s">
        <v>101</v>
      </c>
      <c r="M44" s="15">
        <v>1110915</v>
      </c>
      <c r="N44" s="15" t="str">
        <v>אדמה אג"ח ב (מכתשים אגן)- אדמה פתרונות לחקלאות בע"מ (מכתשים אגן)</v>
      </c>
    </row>
    <row r="45" spans="1:16" ht="33.75">
      <c r="A45" s="15">
        <v>0</v>
      </c>
      <c r="B45" s="15">
        <v>0</v>
      </c>
      <c r="C45" s="15">
        <v>6.6399999999999997</v>
      </c>
      <c r="D45" s="15">
        <v>118.42</v>
      </c>
      <c r="E45" s="16">
        <v>5604</v>
      </c>
      <c r="F45" s="15">
        <v>0.91000000000000003</v>
      </c>
      <c r="G45" s="15">
        <v>4.4500000000000002</v>
      </c>
      <c r="H45" s="15" t="s">
        <v>52</v>
      </c>
      <c r="I45" s="15">
        <v>4.3899999999999997</v>
      </c>
      <c r="J45" s="15" t="s">
        <v>96</v>
      </c>
      <c r="K45" s="15" t="s">
        <v>99</v>
      </c>
      <c r="L45" s="15" t="s">
        <v>102</v>
      </c>
      <c r="M45" s="15">
        <v>3900271</v>
      </c>
      <c r="N45" s="15" t="str">
        <v>אלוני חץ אגח ח'- אלוני חץ</v>
      </c>
    </row>
    <row r="46" spans="1:16" ht="22.5">
      <c r="A46" s="15">
        <v>0.050000000000000003</v>
      </c>
      <c r="B46" s="15">
        <v>0.01</v>
      </c>
      <c r="C46" s="15">
        <v>131.5</v>
      </c>
      <c r="D46" s="15">
        <v>124.88</v>
      </c>
      <c r="E46" s="16">
        <v>105305</v>
      </c>
      <c r="F46" s="15">
        <v>1.21</v>
      </c>
      <c r="G46" s="15">
        <v>4.7999999999999998</v>
      </c>
      <c r="H46" s="15" t="s">
        <v>52</v>
      </c>
      <c r="I46" s="15">
        <v>5.3200000000000003</v>
      </c>
      <c r="J46" s="15" t="s">
        <v>96</v>
      </c>
      <c r="K46" s="15" t="s">
        <v>99</v>
      </c>
      <c r="L46" s="15" t="s">
        <v>94</v>
      </c>
      <c r="M46" s="15">
        <v>1126630</v>
      </c>
      <c r="N46" s="15" t="str">
        <v>אמות      אגח ב- אמות</v>
      </c>
    </row>
    <row r="47" spans="1:16" ht="22.5">
      <c r="A47" s="15">
        <v>0.029999999999999999</v>
      </c>
      <c r="B47" s="15">
        <v>0.01</v>
      </c>
      <c r="C47" s="15">
        <v>68.659999999999997</v>
      </c>
      <c r="D47" s="15">
        <v>133.28999999999999</v>
      </c>
      <c r="E47" s="16">
        <v>51514.18</v>
      </c>
      <c r="F47" s="15">
        <v>0.40000000000000002</v>
      </c>
      <c r="G47" s="15">
        <v>4.9500000000000002</v>
      </c>
      <c r="H47" s="15" t="s">
        <v>52</v>
      </c>
      <c r="I47" s="15">
        <v>2.1699999999999999</v>
      </c>
      <c r="J47" s="15" t="s">
        <v>53</v>
      </c>
      <c r="K47" s="15" t="s">
        <v>100</v>
      </c>
      <c r="L47" s="15" t="s">
        <v>94</v>
      </c>
      <c r="M47" s="15">
        <v>1097385</v>
      </c>
      <c r="N47" s="15" t="str">
        <v>אמות השקעות ק.1- אמות</v>
      </c>
    </row>
    <row r="48" spans="1:16" ht="22.5">
      <c r="A48" s="15">
        <v>0.01</v>
      </c>
      <c r="B48" s="15">
        <v>0.01</v>
      </c>
      <c r="C48" s="15">
        <v>32.75</v>
      </c>
      <c r="D48" s="15">
        <v>130.30000000000001</v>
      </c>
      <c r="E48" s="16">
        <v>25132.799999999999</v>
      </c>
      <c r="F48" s="15">
        <v>-0.01</v>
      </c>
      <c r="G48" s="15">
        <v>4.5499999999999998</v>
      </c>
      <c r="H48" s="15" t="s">
        <v>52</v>
      </c>
      <c r="I48" s="15">
        <v>1.95</v>
      </c>
      <c r="J48" s="15" t="s">
        <v>53</v>
      </c>
      <c r="K48" s="15" t="s">
        <v>100</v>
      </c>
      <c r="L48" s="15" t="s">
        <v>94</v>
      </c>
      <c r="M48" s="15">
        <v>7590110</v>
      </c>
      <c r="N48" s="15" t="str">
        <v>גב - ים אג"ח 5- גב ים</v>
      </c>
    </row>
    <row r="49" spans="1:16" ht="22.5">
      <c r="A49" s="15">
        <v>0.070000000000000007</v>
      </c>
      <c r="B49" s="15">
        <v>0.01</v>
      </c>
      <c r="C49" s="15">
        <v>183.15000000000001</v>
      </c>
      <c r="D49" s="15">
        <v>147.19999999999999</v>
      </c>
      <c r="E49" s="16">
        <v>124422</v>
      </c>
      <c r="F49" s="15">
        <v>1.79</v>
      </c>
      <c r="G49" s="15">
        <v>4.75</v>
      </c>
      <c r="H49" s="15" t="s">
        <v>52</v>
      </c>
      <c r="I49" s="15">
        <v>7.2699999999999996</v>
      </c>
      <c r="J49" s="15" t="s">
        <v>53</v>
      </c>
      <c r="K49" s="15" t="s">
        <v>100</v>
      </c>
      <c r="L49" s="15" t="s">
        <v>94</v>
      </c>
      <c r="M49" s="15">
        <v>7590128</v>
      </c>
      <c r="N49" s="15" t="str">
        <v>גב ים אג"ח ו'- גב ים</v>
      </c>
    </row>
    <row r="50" spans="1:16" ht="33.75">
      <c r="A50" s="15">
        <v>0.080000000000000002</v>
      </c>
      <c r="B50" s="15">
        <v>0.02</v>
      </c>
      <c r="C50" s="15">
        <v>199.72</v>
      </c>
      <c r="D50" s="15">
        <v>139.31999999999999</v>
      </c>
      <c r="E50" s="16">
        <v>143350.48000000001</v>
      </c>
      <c r="F50" s="15">
        <v>0.59999999999999998</v>
      </c>
      <c r="G50" s="15">
        <v>6.5</v>
      </c>
      <c r="H50" s="15" t="s">
        <v>52</v>
      </c>
      <c r="I50" s="15">
        <v>3.8999999999999999</v>
      </c>
      <c r="J50" s="15" t="s">
        <v>53</v>
      </c>
      <c r="K50" s="15" t="s">
        <v>100</v>
      </c>
      <c r="L50" s="15" t="s">
        <v>102</v>
      </c>
      <c r="M50" s="15">
        <v>1260488</v>
      </c>
      <c r="N50" s="15" t="str">
        <v>גזית גלוב אג"ח 10- גזית גלוב 1982</v>
      </c>
    </row>
    <row r="51" spans="1:16" ht="33.75">
      <c r="A51" s="15">
        <v>0.02</v>
      </c>
      <c r="B51" s="15">
        <v>0</v>
      </c>
      <c r="C51" s="15">
        <v>59.68</v>
      </c>
      <c r="D51" s="15">
        <v>126.5</v>
      </c>
      <c r="E51" s="16">
        <v>47181</v>
      </c>
      <c r="F51" s="15">
        <v>1.8999999999999999</v>
      </c>
      <c r="G51" s="15">
        <v>5.3499999999999996</v>
      </c>
      <c r="H51" s="15" t="s">
        <v>52</v>
      </c>
      <c r="I51" s="15">
        <v>6.4800000000000004</v>
      </c>
      <c r="J51" s="15" t="s">
        <v>53</v>
      </c>
      <c r="K51" s="15" t="s">
        <v>100</v>
      </c>
      <c r="L51" s="15" t="s">
        <v>102</v>
      </c>
      <c r="M51" s="15">
        <v>1260546</v>
      </c>
      <c r="N51" s="15" t="str">
        <v>גזית גלוב אג"ח יא- גזית גלוב 1982</v>
      </c>
    </row>
    <row r="52" spans="1:16" ht="22.5">
      <c r="A52" s="15">
        <v>0.10000000000000001</v>
      </c>
      <c r="B52" s="15">
        <v>0.02</v>
      </c>
      <c r="C52" s="15">
        <v>267.83999999999997</v>
      </c>
      <c r="D52" s="15">
        <v>109.56</v>
      </c>
      <c r="E52" s="16">
        <v>244471</v>
      </c>
      <c r="F52" s="15">
        <v>2.8700000000000001</v>
      </c>
      <c r="G52" s="15">
        <v>4</v>
      </c>
      <c r="H52" s="15" t="s">
        <v>52</v>
      </c>
      <c r="I52" s="15">
        <v>8.9000000000000004</v>
      </c>
      <c r="J52" s="15" t="s">
        <v>53</v>
      </c>
      <c r="K52" s="15" t="s">
        <v>100</v>
      </c>
      <c r="L52" s="15" t="s">
        <v>103</v>
      </c>
      <c r="M52" s="15">
        <v>1260603</v>
      </c>
      <c r="N52" s="15" t="str">
        <v>גזית גלוב אג''ח 12- גזית גלוב 1982</v>
      </c>
    </row>
    <row r="53" spans="1:16" ht="33.75">
      <c r="A53" s="15">
        <v>0</v>
      </c>
      <c r="B53" s="15">
        <v>0</v>
      </c>
      <c r="C53" s="15">
        <v>2.8700000000000001</v>
      </c>
      <c r="D53" s="15">
        <v>139.41</v>
      </c>
      <c r="E53" s="16">
        <v>2062</v>
      </c>
      <c r="F53" s="15">
        <v>1.1699999999999999</v>
      </c>
      <c r="G53" s="15">
        <v>5.0999999999999996</v>
      </c>
      <c r="H53" s="15" t="s">
        <v>52</v>
      </c>
      <c r="I53" s="15">
        <v>4.6699999999999999</v>
      </c>
      <c r="J53" s="15" t="s">
        <v>53</v>
      </c>
      <c r="K53" s="15" t="s">
        <v>100</v>
      </c>
      <c r="L53" s="15" t="s">
        <v>102</v>
      </c>
      <c r="M53" s="15">
        <v>1260397</v>
      </c>
      <c r="N53" s="15" t="str">
        <v>גזית גלוב אגח ד- גזית גלוב 1982</v>
      </c>
    </row>
    <row r="54" spans="1:16" ht="33.75">
      <c r="A54" s="15">
        <v>0.10000000000000001</v>
      </c>
      <c r="B54" s="15">
        <v>0.02</v>
      </c>
      <c r="C54" s="15">
        <v>259.60000000000002</v>
      </c>
      <c r="D54" s="15">
        <v>127.13</v>
      </c>
      <c r="E54" s="16">
        <v>204198</v>
      </c>
      <c r="F54" s="15">
        <v>0.44</v>
      </c>
      <c r="G54" s="15">
        <v>5.2999999999999998</v>
      </c>
      <c r="H54" s="15" t="s">
        <v>52</v>
      </c>
      <c r="I54" s="15">
        <v>1.74</v>
      </c>
      <c r="J54" s="15" t="s">
        <v>53</v>
      </c>
      <c r="K54" s="15" t="s">
        <v>100</v>
      </c>
      <c r="L54" s="15" t="s">
        <v>102</v>
      </c>
      <c r="M54" s="15">
        <v>1260462</v>
      </c>
      <c r="N54" s="15" t="str">
        <v>גזית גלוב אגח ט- גזית גלוב 1982</v>
      </c>
    </row>
    <row r="55" spans="1:16" ht="33.75">
      <c r="A55" s="15">
        <v>0.029999999999999999</v>
      </c>
      <c r="B55" s="15">
        <v>0.01</v>
      </c>
      <c r="C55" s="15">
        <v>88.849999999999994</v>
      </c>
      <c r="D55" s="15">
        <v>135.69999999999999</v>
      </c>
      <c r="E55" s="16">
        <v>65477.129999999997</v>
      </c>
      <c r="F55" s="15">
        <v>0.59999999999999998</v>
      </c>
      <c r="G55" s="15">
        <v>4.9500000000000002</v>
      </c>
      <c r="H55" s="15" t="s">
        <v>52</v>
      </c>
      <c r="I55" s="15">
        <v>2.1600000000000001</v>
      </c>
      <c r="J55" s="15" t="s">
        <v>53</v>
      </c>
      <c r="K55" s="15" t="s">
        <v>100</v>
      </c>
      <c r="L55" s="15" t="s">
        <v>102</v>
      </c>
      <c r="M55" s="15">
        <v>1260306</v>
      </c>
      <c r="N55" s="15" t="str">
        <v>גזית גלוב ג- גזית גלוב 1982</v>
      </c>
    </row>
    <row r="56" spans="1:16" ht="33.75">
      <c r="A56" s="15">
        <v>0.059999999999999998</v>
      </c>
      <c r="B56" s="15">
        <v>0.02</v>
      </c>
      <c r="C56" s="15">
        <v>168.78</v>
      </c>
      <c r="D56" s="15">
        <v>140.65000000000001</v>
      </c>
      <c r="E56" s="16">
        <v>120000</v>
      </c>
      <c r="F56" s="15">
        <v>0.080000000000000002</v>
      </c>
      <c r="G56" s="15">
        <v>4.75</v>
      </c>
      <c r="H56" s="15" t="s">
        <v>52</v>
      </c>
      <c r="I56" s="15">
        <v>3.8700000000000001</v>
      </c>
      <c r="J56" s="15" t="s">
        <v>53</v>
      </c>
      <c r="K56" s="15" t="s">
        <v>100</v>
      </c>
      <c r="L56" s="15" t="s">
        <v>91</v>
      </c>
      <c r="M56" s="15">
        <v>7480049</v>
      </c>
      <c r="N56" s="15" t="str">
        <v>דיסקונט מנפיקים הת' 4- בנק דיסקונט</v>
      </c>
    </row>
    <row r="57" spans="1:16" ht="33.75">
      <c r="A57" s="15">
        <v>0.089999999999999997</v>
      </c>
      <c r="B57" s="15">
        <v>0.040000000000000001</v>
      </c>
      <c r="C57" s="15">
        <v>243.84999999999999</v>
      </c>
      <c r="D57" s="15">
        <v>128.34</v>
      </c>
      <c r="E57" s="16">
        <v>190000</v>
      </c>
      <c r="F57" s="15">
        <v>0.35999999999999999</v>
      </c>
      <c r="G57" s="15">
        <v>3.8500000000000001</v>
      </c>
      <c r="H57" s="15" t="s">
        <v>52</v>
      </c>
      <c r="I57" s="15">
        <v>5.1900000000000004</v>
      </c>
      <c r="J57" s="15" t="s">
        <v>53</v>
      </c>
      <c r="K57" s="15" t="s">
        <v>100</v>
      </c>
      <c r="L57" s="15" t="s">
        <v>91</v>
      </c>
      <c r="M57" s="15">
        <v>6910129</v>
      </c>
      <c r="N57" s="15" t="str">
        <v>דסקט ק. 10- בנק דיסקונט</v>
      </c>
    </row>
    <row r="58" spans="1:16" ht="33.75">
      <c r="A58" s="15">
        <v>0.029999999999999999</v>
      </c>
      <c r="B58" s="15">
        <v>0.02</v>
      </c>
      <c r="C58" s="15">
        <v>76.030000000000001</v>
      </c>
      <c r="D58" s="15">
        <v>103.04000000000001</v>
      </c>
      <c r="E58" s="16">
        <v>73790</v>
      </c>
      <c r="F58" s="15">
        <v>0.91000000000000003</v>
      </c>
      <c r="G58" s="15">
        <v>1.5</v>
      </c>
      <c r="H58" s="15" t="s">
        <v>52</v>
      </c>
      <c r="I58" s="15">
        <v>7.4199999999999999</v>
      </c>
      <c r="J58" s="15" t="s">
        <v>53</v>
      </c>
      <c r="K58" s="15" t="s">
        <v>100</v>
      </c>
      <c r="L58" s="15" t="s">
        <v>91</v>
      </c>
      <c r="M58" s="15">
        <v>1134147</v>
      </c>
      <c r="N58" s="15" t="str">
        <v>דקסיה הנ אגח  י- בנק אוצר השלטון המקומי-דקסיה</v>
      </c>
    </row>
    <row r="59" spans="1:16" ht="45">
      <c r="A59" s="15">
        <v>0</v>
      </c>
      <c r="B59" s="15">
        <v>0</v>
      </c>
      <c r="C59" s="15">
        <v>0</v>
      </c>
      <c r="D59" s="15">
        <v>115.69</v>
      </c>
      <c r="E59" s="15">
        <v>0.059999999999999998</v>
      </c>
      <c r="F59" s="15">
        <v>-2.8300000000000001</v>
      </c>
      <c r="G59" s="15">
        <v>3.3999999999999999</v>
      </c>
      <c r="H59" s="15" t="s">
        <v>52</v>
      </c>
      <c r="I59" s="15">
        <v>0.16</v>
      </c>
      <c r="J59" s="15" t="s">
        <v>53</v>
      </c>
      <c r="K59" s="15" t="s">
        <v>100</v>
      </c>
      <c r="L59" s="15" t="s">
        <v>91</v>
      </c>
      <c r="M59" s="15">
        <v>1111160</v>
      </c>
      <c r="N59" s="15" t="str">
        <v>דקסיה ישראל אג"ח ד'- בנק אוצר השלטון המקומי-דקסיה</v>
      </c>
    </row>
    <row r="60" spans="1:16" ht="22.5">
      <c r="A60" s="15">
        <v>0.070000000000000007</v>
      </c>
      <c r="B60" s="15">
        <v>0.080000000000000002</v>
      </c>
      <c r="C60" s="15">
        <v>193.43000000000001</v>
      </c>
      <c r="D60" s="15">
        <v>125.33</v>
      </c>
      <c r="E60" s="16">
        <v>154333</v>
      </c>
      <c r="F60" s="15">
        <v>0.68999999999999995</v>
      </c>
      <c r="G60" s="15">
        <v>3.8999999999999999</v>
      </c>
      <c r="H60" s="15" t="s">
        <v>52</v>
      </c>
      <c r="I60" s="15">
        <v>4.7199999999999998</v>
      </c>
      <c r="J60" s="15" t="s">
        <v>53</v>
      </c>
      <c r="K60" s="15" t="s">
        <v>100</v>
      </c>
      <c r="L60" s="15" t="s">
        <v>98</v>
      </c>
      <c r="M60" s="15">
        <v>1119213</v>
      </c>
      <c r="N60" s="15" t="str">
        <v>הראל הנפקות אגח ד- הראל השקעות</v>
      </c>
    </row>
    <row r="61" spans="1:16" ht="22.5">
      <c r="A61" s="15">
        <v>0.02</v>
      </c>
      <c r="B61" s="15">
        <v>0.040000000000000001</v>
      </c>
      <c r="C61" s="15">
        <v>62.969999999999999</v>
      </c>
      <c r="D61" s="15">
        <v>121.09</v>
      </c>
      <c r="E61" s="16">
        <v>52000</v>
      </c>
      <c r="F61" s="15">
        <v>0.40000000000000002</v>
      </c>
      <c r="G61" s="15">
        <v>3.6400000000000001</v>
      </c>
      <c r="H61" s="15" t="s">
        <v>52</v>
      </c>
      <c r="I61" s="15">
        <v>3.77</v>
      </c>
      <c r="J61" s="15" t="s">
        <v>53</v>
      </c>
      <c r="K61" s="15" t="s">
        <v>100</v>
      </c>
      <c r="L61" s="15" t="s">
        <v>94</v>
      </c>
      <c r="M61" s="15">
        <v>4160115</v>
      </c>
      <c r="N61" s="15" t="str">
        <v>וילאר     אגח ו- וילאר</v>
      </c>
    </row>
    <row r="62" spans="1:16" ht="22.5">
      <c r="A62" s="15">
        <v>0.070000000000000007</v>
      </c>
      <c r="B62" s="15">
        <v>0.20000000000000001</v>
      </c>
      <c r="C62" s="15">
        <v>191.81999999999999</v>
      </c>
      <c r="D62" s="15">
        <v>128.31</v>
      </c>
      <c r="E62" s="16">
        <v>149497.10000000001</v>
      </c>
      <c r="F62" s="15">
        <v>-0.11</v>
      </c>
      <c r="G62" s="15">
        <v>4</v>
      </c>
      <c r="H62" s="15" t="s">
        <v>52</v>
      </c>
      <c r="I62" s="15">
        <v>1.73</v>
      </c>
      <c r="J62" s="15" t="s">
        <v>53</v>
      </c>
      <c r="K62" s="15" t="s">
        <v>100</v>
      </c>
      <c r="L62" s="15" t="s">
        <v>94</v>
      </c>
      <c r="M62" s="15">
        <v>4160099</v>
      </c>
      <c r="N62" s="15" t="str">
        <v>וילאר אג"ח ד'- וילאר</v>
      </c>
    </row>
    <row r="63" spans="1:16" ht="33.75">
      <c r="A63" s="15">
        <v>0.20999999999999999</v>
      </c>
      <c r="B63" s="15">
        <v>0.029999999999999999</v>
      </c>
      <c r="C63" s="15">
        <v>555.16999999999996</v>
      </c>
      <c r="D63" s="15">
        <v>101.70999999999999</v>
      </c>
      <c r="E63" s="16">
        <v>545839</v>
      </c>
      <c r="F63" s="15">
        <v>-2.4500000000000002</v>
      </c>
      <c r="G63" s="15">
        <v>0.65000000000000002</v>
      </c>
      <c r="H63" s="15" t="s">
        <v>52</v>
      </c>
      <c r="I63" s="15">
        <v>0.27000000000000002</v>
      </c>
      <c r="J63" s="15" t="s">
        <v>53</v>
      </c>
      <c r="K63" s="15" t="s">
        <v>100</v>
      </c>
      <c r="L63" s="15" t="s">
        <v>104</v>
      </c>
      <c r="M63" s="15">
        <v>6000152</v>
      </c>
      <c r="N63" s="15" t="str">
        <v>חשמל אג"ח 24- חברת החשמל</v>
      </c>
    </row>
    <row r="64" spans="1:16" ht="33.75">
      <c r="A64" s="15">
        <v>0.25</v>
      </c>
      <c r="B64" s="15">
        <v>0.059999999999999998</v>
      </c>
      <c r="C64" s="15">
        <v>667.17999999999995</v>
      </c>
      <c r="D64" s="15">
        <v>105.59</v>
      </c>
      <c r="E64" s="16">
        <v>631858</v>
      </c>
      <c r="F64" s="15">
        <v>-0.68000000000000005</v>
      </c>
      <c r="G64" s="15">
        <v>1.2</v>
      </c>
      <c r="H64" s="15" t="s">
        <v>52</v>
      </c>
      <c r="I64" s="15">
        <v>2.2400000000000002</v>
      </c>
      <c r="J64" s="15" t="s">
        <v>53</v>
      </c>
      <c r="K64" s="15" t="s">
        <v>100</v>
      </c>
      <c r="L64" s="15" t="s">
        <v>104</v>
      </c>
      <c r="M64" s="15">
        <v>6000160</v>
      </c>
      <c r="N64" s="15" t="str">
        <v>חשמל אג"ח 25- חברת החשמל</v>
      </c>
    </row>
    <row r="65" spans="1:16" ht="22.5">
      <c r="A65" s="15">
        <v>0.01</v>
      </c>
      <c r="B65" s="15">
        <v>0</v>
      </c>
      <c r="C65" s="15">
        <v>13.699999999999999</v>
      </c>
      <c r="D65" s="15">
        <v>133.66999999999999</v>
      </c>
      <c r="E65" s="16">
        <v>10250</v>
      </c>
      <c r="F65" s="15">
        <v>0.040000000000000001</v>
      </c>
      <c r="G65" s="15">
        <v>4.2800000000000002</v>
      </c>
      <c r="H65" s="15" t="s">
        <v>52</v>
      </c>
      <c r="I65" s="15">
        <v>2.21</v>
      </c>
      <c r="J65" s="15" t="s">
        <v>96</v>
      </c>
      <c r="K65" s="15" t="s">
        <v>99</v>
      </c>
      <c r="L65" s="15" t="s">
        <v>98</v>
      </c>
      <c r="M65" s="15">
        <v>5660048</v>
      </c>
      <c r="N65" s="15" t="str">
        <v>מנורה ק.1- מנורה מבטחים החזקות</v>
      </c>
    </row>
    <row r="66" spans="1:16" ht="33.75">
      <c r="A66" s="15">
        <v>0.02</v>
      </c>
      <c r="B66" s="15">
        <v>0.01</v>
      </c>
      <c r="C66" s="15">
        <v>50.950000000000003</v>
      </c>
      <c r="D66" s="15">
        <v>115.93000000000001</v>
      </c>
      <c r="E66" s="16">
        <v>43952</v>
      </c>
      <c r="F66" s="15">
        <v>0.78000000000000003</v>
      </c>
      <c r="G66" s="15">
        <v>3.3500000000000001</v>
      </c>
      <c r="H66" s="15" t="s">
        <v>52</v>
      </c>
      <c r="I66" s="15">
        <v>2.6400000000000001</v>
      </c>
      <c r="J66" s="15" t="s">
        <v>53</v>
      </c>
      <c r="K66" s="15" t="s">
        <v>100</v>
      </c>
      <c r="L66" s="15" t="s">
        <v>95</v>
      </c>
      <c r="M66" s="15">
        <v>1118827</v>
      </c>
      <c r="N66" s="15" t="str">
        <v>פרטנר     אגח ג- פרטנר</v>
      </c>
    </row>
    <row r="67" spans="1:16" ht="33.75">
      <c r="A67" s="15">
        <v>0.02</v>
      </c>
      <c r="B67" s="15">
        <v>0.02</v>
      </c>
      <c r="C67" s="15">
        <v>42.18</v>
      </c>
      <c r="D67" s="15">
        <v>126.53</v>
      </c>
      <c r="E67" s="16">
        <v>33333.339999999997</v>
      </c>
      <c r="F67" s="15">
        <v>0.02</v>
      </c>
      <c r="G67" s="15">
        <v>4.2999999999999998</v>
      </c>
      <c r="H67" s="15" t="s">
        <v>52</v>
      </c>
      <c r="I67" s="15">
        <v>1.29</v>
      </c>
      <c r="J67" s="15" t="s">
        <v>96</v>
      </c>
      <c r="K67" s="15" t="s">
        <v>105</v>
      </c>
      <c r="L67" s="15" t="s">
        <v>91</v>
      </c>
      <c r="M67" s="15">
        <v>1101005</v>
      </c>
      <c r="N67" s="15" t="str">
        <v>אגוד הנפקות הת 2- בנק איגוד</v>
      </c>
    </row>
    <row r="68" spans="1:16" ht="33.75">
      <c r="A68" s="15">
        <v>0.10000000000000001</v>
      </c>
      <c r="B68" s="15">
        <v>0.070000000000000007</v>
      </c>
      <c r="C68" s="15">
        <v>253.40000000000001</v>
      </c>
      <c r="D68" s="15">
        <v>125.16</v>
      </c>
      <c r="E68" s="16">
        <v>202462</v>
      </c>
      <c r="F68" s="15">
        <v>0.38</v>
      </c>
      <c r="G68" s="15">
        <v>4.1500000000000004</v>
      </c>
      <c r="H68" s="15" t="s">
        <v>52</v>
      </c>
      <c r="I68" s="15">
        <v>4.7699999999999996</v>
      </c>
      <c r="J68" s="15" t="s">
        <v>96</v>
      </c>
      <c r="K68" s="15" t="s">
        <v>105</v>
      </c>
      <c r="L68" s="15" t="s">
        <v>91</v>
      </c>
      <c r="M68" s="15">
        <v>1124080</v>
      </c>
      <c r="N68" s="15" t="str">
        <v>אגוד הנפקות התח' יט- בנק איגוד</v>
      </c>
    </row>
    <row r="69" spans="1:16" ht="33.75">
      <c r="A69" s="15">
        <v>0.029999999999999999</v>
      </c>
      <c r="B69" s="15">
        <v>0.01</v>
      </c>
      <c r="C69" s="15">
        <v>82.319999999999993</v>
      </c>
      <c r="D69" s="15">
        <v>131.06999999999999</v>
      </c>
      <c r="E69" s="16">
        <v>62805.550000000003</v>
      </c>
      <c r="F69" s="15">
        <v>0.25</v>
      </c>
      <c r="G69" s="15">
        <v>4.25</v>
      </c>
      <c r="H69" s="15" t="s">
        <v>52</v>
      </c>
      <c r="I69" s="15">
        <v>2.3900000000000001</v>
      </c>
      <c r="J69" s="15" t="s">
        <v>53</v>
      </c>
      <c r="K69" s="15" t="s">
        <v>106</v>
      </c>
      <c r="L69" s="15" t="s">
        <v>102</v>
      </c>
      <c r="M69" s="15">
        <v>3900206</v>
      </c>
      <c r="N69" s="15" t="str">
        <v>אלוני חץ אג 6- אלוני חץ</v>
      </c>
    </row>
    <row r="70" spans="1:16" ht="22.5">
      <c r="A70" s="15">
        <v>0.14000000000000001</v>
      </c>
      <c r="B70" s="15">
        <v>0.080000000000000002</v>
      </c>
      <c r="C70" s="15">
        <v>379.38999999999999</v>
      </c>
      <c r="D70" s="15">
        <v>136.59</v>
      </c>
      <c r="E70" s="16">
        <v>277760.87</v>
      </c>
      <c r="F70" s="15">
        <v>0.55000000000000004</v>
      </c>
      <c r="G70" s="15">
        <v>4.7000000000000002</v>
      </c>
      <c r="H70" s="15" t="s">
        <v>52</v>
      </c>
      <c r="I70" s="15">
        <v>2.9100000000000001</v>
      </c>
      <c r="J70" s="15" t="s">
        <v>96</v>
      </c>
      <c r="K70" s="15" t="s">
        <v>105</v>
      </c>
      <c r="L70" s="15" t="s">
        <v>107</v>
      </c>
      <c r="M70" s="15">
        <v>7390131</v>
      </c>
      <c r="N70" s="15" t="str">
        <v>אלקטרה    אגח ג- אלקטרה</v>
      </c>
    </row>
    <row r="71" spans="1:16" ht="22.5">
      <c r="A71" s="15">
        <v>0.11</v>
      </c>
      <c r="B71" s="15">
        <v>0.070000000000000007</v>
      </c>
      <c r="C71" s="15">
        <v>295.13</v>
      </c>
      <c r="D71" s="15">
        <v>122.95</v>
      </c>
      <c r="E71" s="16">
        <v>240042.44</v>
      </c>
      <c r="F71" s="15">
        <v>0.52000000000000002</v>
      </c>
      <c r="G71" s="15">
        <v>3.77</v>
      </c>
      <c r="H71" s="15" t="s">
        <v>52</v>
      </c>
      <c r="I71" s="15">
        <v>4</v>
      </c>
      <c r="J71" s="15" t="s">
        <v>96</v>
      </c>
      <c r="K71" s="15" t="s">
        <v>105</v>
      </c>
      <c r="L71" s="15" t="s">
        <v>94</v>
      </c>
      <c r="M71" s="15">
        <v>1118033</v>
      </c>
      <c r="N71" s="15" t="str">
        <v>ביג       ד- ביג</v>
      </c>
    </row>
    <row r="72" spans="1:16" ht="22.5">
      <c r="A72" s="15">
        <v>0</v>
      </c>
      <c r="B72" s="15">
        <v>0</v>
      </c>
      <c r="C72" s="15">
        <v>12.51</v>
      </c>
      <c r="D72" s="15">
        <v>130</v>
      </c>
      <c r="E72" s="16">
        <v>9620.2999999999993</v>
      </c>
      <c r="F72" s="15">
        <v>0.92000000000000004</v>
      </c>
      <c r="G72" s="15">
        <v>5.8499999999999996</v>
      </c>
      <c r="H72" s="15" t="s">
        <v>52</v>
      </c>
      <c r="I72" s="15">
        <v>3.8399999999999999</v>
      </c>
      <c r="J72" s="15" t="s">
        <v>53</v>
      </c>
      <c r="K72" s="15" t="s">
        <v>106</v>
      </c>
      <c r="L72" s="15" t="s">
        <v>94</v>
      </c>
      <c r="M72" s="15">
        <v>1117423</v>
      </c>
      <c r="N72" s="15" t="str">
        <v>בריטיש ישראל אגח ג- בריטיש ישראל</v>
      </c>
    </row>
    <row r="73" spans="1:16" ht="22.5">
      <c r="A73" s="15">
        <v>0.01</v>
      </c>
      <c r="B73" s="15">
        <v>0</v>
      </c>
      <c r="C73" s="15">
        <v>23.690000000000001</v>
      </c>
      <c r="D73" s="15">
        <v>120.84</v>
      </c>
      <c r="E73" s="16">
        <v>19601.700000000001</v>
      </c>
      <c r="F73" s="15">
        <v>1.24</v>
      </c>
      <c r="G73" s="15">
        <v>3.9500000000000002</v>
      </c>
      <c r="H73" s="15" t="s">
        <v>52</v>
      </c>
      <c r="I73" s="15">
        <v>5.21</v>
      </c>
      <c r="J73" s="15" t="s">
        <v>96</v>
      </c>
      <c r="K73" s="15" t="s">
        <v>105</v>
      </c>
      <c r="L73" s="15" t="s">
        <v>108</v>
      </c>
      <c r="M73" s="15">
        <v>1121763</v>
      </c>
      <c r="N73" s="15" t="str">
        <v>דש איפקס  אגח ג- דש איפקס</v>
      </c>
    </row>
    <row r="74" spans="1:16" ht="33.75">
      <c r="A74" s="15">
        <v>0</v>
      </c>
      <c r="B74" s="15">
        <v>0</v>
      </c>
      <c r="C74" s="15">
        <v>0</v>
      </c>
      <c r="D74" s="15">
        <v>110.44</v>
      </c>
      <c r="E74" s="15">
        <v>0.17000000000000001</v>
      </c>
      <c r="F74" s="15">
        <v>1.48</v>
      </c>
      <c r="G74" s="15">
        <v>3.8999999999999999</v>
      </c>
      <c r="H74" s="15" t="s">
        <v>52</v>
      </c>
      <c r="I74" s="15">
        <v>2.7999999999999998</v>
      </c>
      <c r="J74" s="15" t="s">
        <v>96</v>
      </c>
      <c r="K74" s="15" t="s">
        <v>105</v>
      </c>
      <c r="L74" s="15" t="s">
        <v>95</v>
      </c>
      <c r="M74" s="15">
        <v>1123256</v>
      </c>
      <c r="N74" s="15" t="str">
        <v>הוט אג"ח  1- הוט</v>
      </c>
    </row>
    <row r="75" spans="1:16" ht="22.5">
      <c r="A75" s="15">
        <v>0.01</v>
      </c>
      <c r="B75" s="15">
        <v>0.01</v>
      </c>
      <c r="C75" s="15">
        <v>25.120000000000001</v>
      </c>
      <c r="D75" s="15">
        <v>124.37</v>
      </c>
      <c r="E75" s="16">
        <v>20198.529999999999</v>
      </c>
      <c r="F75" s="15">
        <v>0.089999999999999997</v>
      </c>
      <c r="G75" s="15">
        <v>4.5499999999999998</v>
      </c>
      <c r="H75" s="15" t="s">
        <v>52</v>
      </c>
      <c r="I75" s="15">
        <v>0.93999999999999995</v>
      </c>
      <c r="J75" s="15" t="s">
        <v>53</v>
      </c>
      <c r="K75" s="15" t="s">
        <v>106</v>
      </c>
      <c r="L75" s="15" t="s">
        <v>109</v>
      </c>
      <c r="M75" s="15">
        <v>5760152</v>
      </c>
      <c r="N75" s="15" t="str">
        <v>חברה  לישראל 6- חברה לישראל</v>
      </c>
    </row>
    <row r="76" spans="1:16" ht="22.5">
      <c r="A76" s="15">
        <v>0.10000000000000001</v>
      </c>
      <c r="B76" s="15">
        <v>0.01</v>
      </c>
      <c r="C76" s="15">
        <v>270.56</v>
      </c>
      <c r="D76" s="15">
        <v>137.56</v>
      </c>
      <c r="E76" s="16">
        <v>196684</v>
      </c>
      <c r="F76" s="15">
        <v>0.75</v>
      </c>
      <c r="G76" s="15">
        <v>4.7000000000000002</v>
      </c>
      <c r="H76" s="15" t="s">
        <v>52</v>
      </c>
      <c r="I76" s="15">
        <v>3.6899999999999999</v>
      </c>
      <c r="J76" s="15" t="s">
        <v>53</v>
      </c>
      <c r="K76" s="15" t="s">
        <v>106</v>
      </c>
      <c r="L76" s="15" t="s">
        <v>109</v>
      </c>
      <c r="M76" s="15">
        <v>5760160</v>
      </c>
      <c r="N76" s="15" t="str">
        <v>חברה לישראל 7- חברה לישראל</v>
      </c>
    </row>
    <row r="77" spans="1:16" ht="33.75">
      <c r="A77" s="15">
        <v>0.029999999999999999</v>
      </c>
      <c r="B77" s="15">
        <v>0.02</v>
      </c>
      <c r="C77" s="15">
        <v>90.290000000000006</v>
      </c>
      <c r="D77" s="15">
        <v>108.98</v>
      </c>
      <c r="E77" s="16">
        <v>82852</v>
      </c>
      <c r="F77" s="15">
        <v>0.23999999999999999</v>
      </c>
      <c r="G77" s="15">
        <v>2</v>
      </c>
      <c r="H77" s="15" t="s">
        <v>52</v>
      </c>
      <c r="I77" s="15">
        <v>4.5899999999999999</v>
      </c>
      <c r="J77" s="15" t="s">
        <v>53</v>
      </c>
      <c r="K77" s="15" t="s">
        <v>106</v>
      </c>
      <c r="L77" s="15" t="s">
        <v>91</v>
      </c>
      <c r="M77" s="15">
        <v>1127422</v>
      </c>
      <c r="N77" s="15" t="str">
        <v>ירושליםהנפ אגחט- בנק ירושלים מימון והנפקות</v>
      </c>
    </row>
    <row r="78" spans="1:16" ht="22.5">
      <c r="A78" s="15">
        <v>0</v>
      </c>
      <c r="B78" s="15">
        <v>0</v>
      </c>
      <c r="C78" s="15">
        <v>9.9399999999999995</v>
      </c>
      <c r="D78" s="15">
        <v>122.63</v>
      </c>
      <c r="E78" s="16">
        <v>8104.3100000000004</v>
      </c>
      <c r="F78" s="15">
        <v>0.27000000000000002</v>
      </c>
      <c r="G78" s="15">
        <v>4.7000000000000002</v>
      </c>
      <c r="H78" s="15" t="s">
        <v>52</v>
      </c>
      <c r="I78" s="15">
        <v>1.3999999999999999</v>
      </c>
      <c r="J78" s="15" t="s">
        <v>53</v>
      </c>
      <c r="K78" s="15" t="s">
        <v>106</v>
      </c>
      <c r="L78" s="15" t="s">
        <v>94</v>
      </c>
      <c r="M78" s="15">
        <v>3230083</v>
      </c>
      <c r="N78" s="15" t="str">
        <v>מליסון אג"ח ד- מליסרון</v>
      </c>
    </row>
    <row r="79" spans="1:16" ht="22.5">
      <c r="A79" s="15">
        <v>0.17999999999999999</v>
      </c>
      <c r="B79" s="15">
        <v>0.029999999999999999</v>
      </c>
      <c r="C79" s="15">
        <v>465.82999999999998</v>
      </c>
      <c r="D79" s="15">
        <v>135.30000000000001</v>
      </c>
      <c r="E79" s="16">
        <v>344296.22999999998</v>
      </c>
      <c r="F79" s="15">
        <v>0.5</v>
      </c>
      <c r="G79" s="15">
        <v>5.0999999999999996</v>
      </c>
      <c r="H79" s="15" t="s">
        <v>52</v>
      </c>
      <c r="I79" s="15">
        <v>4.4900000000000002</v>
      </c>
      <c r="J79" s="15" t="s">
        <v>53</v>
      </c>
      <c r="K79" s="15" t="s">
        <v>106</v>
      </c>
      <c r="L79" s="15" t="s">
        <v>94</v>
      </c>
      <c r="M79" s="15">
        <v>3230091</v>
      </c>
      <c r="N79" s="15" t="str">
        <v>מליסרון אג"ח 5- מליסרון</v>
      </c>
    </row>
    <row r="80" spans="1:16" ht="22.5">
      <c r="A80" s="15">
        <v>0</v>
      </c>
      <c r="B80" s="15">
        <v>0</v>
      </c>
      <c r="C80" s="15">
        <v>4.4400000000000004</v>
      </c>
      <c r="D80" s="15">
        <v>127.94</v>
      </c>
      <c r="E80" s="16">
        <v>3467.3200000000002</v>
      </c>
      <c r="F80" s="15">
        <v>2.5</v>
      </c>
      <c r="G80" s="15">
        <v>4.8499999999999996</v>
      </c>
      <c r="H80" s="15" t="s">
        <v>52</v>
      </c>
      <c r="I80" s="15">
        <v>0.02</v>
      </c>
      <c r="J80" s="15" t="s">
        <v>53</v>
      </c>
      <c r="K80" s="15" t="s">
        <v>106</v>
      </c>
      <c r="L80" s="15" t="s">
        <v>94</v>
      </c>
      <c r="M80" s="15">
        <v>3230067</v>
      </c>
      <c r="N80" s="15" t="str">
        <v>מליסרון אג"ח ג'- מליסרון</v>
      </c>
    </row>
    <row r="81" spans="1:16" ht="22.5">
      <c r="A81" s="15">
        <v>0.089999999999999997</v>
      </c>
      <c r="B81" s="15">
        <v>0.029999999999999999</v>
      </c>
      <c r="C81" s="15">
        <v>230.56</v>
      </c>
      <c r="D81" s="15">
        <v>105.70999999999999</v>
      </c>
      <c r="E81" s="16">
        <v>218195.60999999999</v>
      </c>
      <c r="F81" s="15">
        <v>0.72999999999999998</v>
      </c>
      <c r="G81" s="15">
        <v>2.29</v>
      </c>
      <c r="H81" s="15" t="s">
        <v>52</v>
      </c>
      <c r="I81" s="15">
        <v>4.6100000000000003</v>
      </c>
      <c r="J81" s="15" t="s">
        <v>53</v>
      </c>
      <c r="K81" s="15" t="s">
        <v>106</v>
      </c>
      <c r="L81" s="15" t="s">
        <v>110</v>
      </c>
      <c r="M81" s="15">
        <v>3230174</v>
      </c>
      <c r="N81" s="15" t="str">
        <v>מליסרון אגח 9- מליסרון</v>
      </c>
    </row>
    <row r="82" spans="1:16" ht="22.5">
      <c r="A82" s="15">
        <v>0.029999999999999999</v>
      </c>
      <c r="B82" s="15">
        <v>0.02</v>
      </c>
      <c r="C82" s="15">
        <v>80.099999999999994</v>
      </c>
      <c r="D82" s="15">
        <v>115.73999999999999</v>
      </c>
      <c r="E82" s="16">
        <v>69210</v>
      </c>
      <c r="F82" s="15">
        <v>0.72999999999999998</v>
      </c>
      <c r="G82" s="15">
        <v>3.3999999999999999</v>
      </c>
      <c r="H82" s="15" t="s">
        <v>52</v>
      </c>
      <c r="I82" s="15">
        <v>4.8099999999999996</v>
      </c>
      <c r="J82" s="15" t="s">
        <v>53</v>
      </c>
      <c r="K82" s="15" t="s">
        <v>106</v>
      </c>
      <c r="L82" s="15" t="s">
        <v>94</v>
      </c>
      <c r="M82" s="15">
        <v>3230141</v>
      </c>
      <c r="N82" s="15" t="str">
        <v>מליסרון ז'- מליסרון</v>
      </c>
    </row>
    <row r="83" spans="1:16" ht="33.75">
      <c r="A83" s="15">
        <v>0.02</v>
      </c>
      <c r="B83" s="15">
        <v>0.01</v>
      </c>
      <c r="C83" s="15">
        <v>60.710000000000001</v>
      </c>
      <c r="D83" s="15">
        <v>114.66</v>
      </c>
      <c r="E83" s="16">
        <v>52952</v>
      </c>
      <c r="F83" s="15">
        <v>1.22</v>
      </c>
      <c r="G83" s="15">
        <v>4.3499999999999996</v>
      </c>
      <c r="H83" s="15" t="s">
        <v>52</v>
      </c>
      <c r="I83" s="15">
        <v>3.3199999999999998</v>
      </c>
      <c r="J83" s="15" t="s">
        <v>53</v>
      </c>
      <c r="K83" s="15" t="s">
        <v>106</v>
      </c>
      <c r="L83" s="15" t="s">
        <v>95</v>
      </c>
      <c r="M83" s="15">
        <v>1125996</v>
      </c>
      <c r="N83" s="15" t="str">
        <v>סלקום אגח ו- סלקום</v>
      </c>
    </row>
    <row r="84" spans="1:16" ht="33.75">
      <c r="A84" s="15">
        <v>0.14999999999999999</v>
      </c>
      <c r="B84" s="15">
        <v>0.040000000000000001</v>
      </c>
      <c r="C84" s="15">
        <v>392.87</v>
      </c>
      <c r="D84" s="15">
        <v>94.299999999999997</v>
      </c>
      <c r="E84" s="16">
        <v>416620.90000000002</v>
      </c>
      <c r="F84" s="15">
        <v>2.7999999999999998</v>
      </c>
      <c r="G84" s="15">
        <v>1.98</v>
      </c>
      <c r="H84" s="15" t="s">
        <v>52</v>
      </c>
      <c r="I84" s="15">
        <v>6.0300000000000002</v>
      </c>
      <c r="J84" s="15" t="s">
        <v>53</v>
      </c>
      <c r="K84" s="15" t="s">
        <v>106</v>
      </c>
      <c r="L84" s="15" t="s">
        <v>95</v>
      </c>
      <c r="M84" s="15">
        <v>1132828</v>
      </c>
      <c r="N84" s="15" t="str">
        <v>סלקום אגח ח- סלקום</v>
      </c>
    </row>
    <row r="85" spans="1:16" ht="22.5">
      <c r="A85" s="15">
        <v>0.029999999999999999</v>
      </c>
      <c r="B85" s="15">
        <v>0.01</v>
      </c>
      <c r="C85" s="15">
        <v>92.129999999999995</v>
      </c>
      <c r="D85" s="15">
        <v>120.27</v>
      </c>
      <c r="E85" s="16">
        <v>76600</v>
      </c>
      <c r="F85" s="15">
        <v>1.1799999999999999</v>
      </c>
      <c r="G85" s="15">
        <v>4.5</v>
      </c>
      <c r="H85" s="15" t="s">
        <v>52</v>
      </c>
      <c r="I85" s="15">
        <v>3.4900000000000002</v>
      </c>
      <c r="J85" s="15" t="s">
        <v>96</v>
      </c>
      <c r="K85" s="15" t="s">
        <v>105</v>
      </c>
      <c r="L85" s="15" t="s">
        <v>94</v>
      </c>
      <c r="M85" s="15">
        <v>1119999</v>
      </c>
      <c r="N85" s="15" t="str">
        <v>רבוע נדלן אגח ד- רבוע כחול נדל"ן</v>
      </c>
    </row>
    <row r="86" spans="1:16" ht="22.5">
      <c r="A86" s="15">
        <v>0.01</v>
      </c>
      <c r="B86" s="15">
        <v>0.01</v>
      </c>
      <c r="C86" s="15">
        <v>25.850000000000001</v>
      </c>
      <c r="D86" s="15">
        <v>122.11</v>
      </c>
      <c r="E86" s="16">
        <v>21173.400000000001</v>
      </c>
      <c r="F86" s="15">
        <v>0.20999999999999999</v>
      </c>
      <c r="G86" s="15">
        <v>4.7000000000000002</v>
      </c>
      <c r="H86" s="15" t="s">
        <v>52</v>
      </c>
      <c r="I86" s="15">
        <v>0.91000000000000003</v>
      </c>
      <c r="J86" s="15" t="s">
        <v>53</v>
      </c>
      <c r="K86" s="15" t="s">
        <v>106</v>
      </c>
      <c r="L86" s="15" t="s">
        <v>94</v>
      </c>
      <c r="M86" s="15">
        <v>1098656</v>
      </c>
      <c r="N86" s="15" t="str">
        <v>רבוע נדלן ב- רבוע כחול נדל"ן</v>
      </c>
    </row>
    <row r="87" spans="1:16" ht="22.5">
      <c r="A87" s="15">
        <v>0.040000000000000001</v>
      </c>
      <c r="B87" s="15">
        <v>0.029999999999999999</v>
      </c>
      <c r="C87" s="15">
        <v>113.73</v>
      </c>
      <c r="D87" s="15">
        <v>104.76000000000001</v>
      </c>
      <c r="E87" s="16">
        <v>108566.28999999999</v>
      </c>
      <c r="F87" s="15">
        <v>2.4100000000000001</v>
      </c>
      <c r="G87" s="15">
        <v>3.2999999999999998</v>
      </c>
      <c r="H87" s="15" t="s">
        <v>52</v>
      </c>
      <c r="I87" s="15">
        <v>6.0700000000000003</v>
      </c>
      <c r="J87" s="15" t="s">
        <v>96</v>
      </c>
      <c r="K87" s="15" t="s">
        <v>105</v>
      </c>
      <c r="L87" s="15" t="s">
        <v>103</v>
      </c>
      <c r="M87" s="15">
        <v>1130467</v>
      </c>
      <c r="N87" s="15" t="str">
        <v>ריבוע נדלן אגח ה- רבוע כחול ישראל</v>
      </c>
    </row>
    <row r="88" spans="1:16" ht="22.5">
      <c r="A88" s="15">
        <v>0.070000000000000007</v>
      </c>
      <c r="B88" s="15">
        <v>0.01</v>
      </c>
      <c r="C88" s="15">
        <v>194.94</v>
      </c>
      <c r="D88" s="15">
        <v>134.66999999999999</v>
      </c>
      <c r="E88" s="16">
        <v>144756.79999999999</v>
      </c>
      <c r="F88" s="15">
        <v>1</v>
      </c>
      <c r="G88" s="15">
        <v>5.2000000000000002</v>
      </c>
      <c r="H88" s="15" t="s">
        <v>52</v>
      </c>
      <c r="I88" s="15">
        <v>2.4300000000000002</v>
      </c>
      <c r="J88" s="15" t="s">
        <v>53</v>
      </c>
      <c r="K88" s="15" t="s">
        <v>106</v>
      </c>
      <c r="L88" s="15" t="s">
        <v>111</v>
      </c>
      <c r="M88" s="15">
        <v>7770142</v>
      </c>
      <c r="N88" s="15" t="str">
        <v>שופרסל    ב- שופרסל</v>
      </c>
    </row>
    <row r="89" spans="1:16" ht="22.5">
      <c r="A89" s="15">
        <v>0.050000000000000003</v>
      </c>
      <c r="B89" s="15">
        <v>0.01</v>
      </c>
      <c r="C89" s="15">
        <v>138.66999999999999</v>
      </c>
      <c r="D89" s="15">
        <v>109.39</v>
      </c>
      <c r="E89" s="16">
        <v>126771.11</v>
      </c>
      <c r="F89" s="15">
        <v>2.3999999999999999</v>
      </c>
      <c r="G89" s="15">
        <v>4.0899999999999999</v>
      </c>
      <c r="H89" s="15" t="s">
        <v>52</v>
      </c>
      <c r="I89" s="15">
        <v>6.3799999999999999</v>
      </c>
      <c r="J89" s="15" t="s">
        <v>96</v>
      </c>
      <c r="K89" s="15" t="s">
        <v>105</v>
      </c>
      <c r="L89" s="15" t="s">
        <v>103</v>
      </c>
      <c r="M89" s="15">
        <v>1129733</v>
      </c>
      <c r="N89" s="15" t="str">
        <v>שיכון ובי אגח  6- שיכון ובינוי</v>
      </c>
    </row>
    <row r="90" spans="1:16" ht="33.75">
      <c r="A90" s="15">
        <v>0.01</v>
      </c>
      <c r="B90" s="15">
        <v>0</v>
      </c>
      <c r="C90" s="15">
        <v>38.630000000000003</v>
      </c>
      <c r="D90" s="15">
        <v>122.81999999999999</v>
      </c>
      <c r="E90" s="16">
        <v>31450</v>
      </c>
      <c r="F90" s="15">
        <v>1.25</v>
      </c>
      <c r="G90" s="15">
        <v>5.5</v>
      </c>
      <c r="H90" s="15" t="s">
        <v>52</v>
      </c>
      <c r="I90" s="15">
        <v>4.2800000000000002</v>
      </c>
      <c r="J90" s="15" t="s">
        <v>96</v>
      </c>
      <c r="K90" s="15" t="s">
        <v>105</v>
      </c>
      <c r="L90" s="15" t="s">
        <v>112</v>
      </c>
      <c r="M90" s="15">
        <v>1125210</v>
      </c>
      <c r="N90" s="15" t="str">
        <v>שיכון ובינוי אג"ח 5- שיכון ובינוי</v>
      </c>
    </row>
    <row r="91" spans="1:16" ht="22.5">
      <c r="A91" s="15">
        <v>0.02</v>
      </c>
      <c r="B91" s="15">
        <v>0.02</v>
      </c>
      <c r="C91" s="15">
        <v>47.789999999999999</v>
      </c>
      <c r="D91" s="15">
        <v>106.2</v>
      </c>
      <c r="E91" s="16">
        <v>45000</v>
      </c>
      <c r="F91" s="15">
        <v>2.0600000000000001</v>
      </c>
      <c r="G91" s="15">
        <v>3.2999999999999998</v>
      </c>
      <c r="H91" s="15" t="s">
        <v>52</v>
      </c>
      <c r="I91" s="15">
        <v>5.6799999999999997</v>
      </c>
      <c r="J91" s="15" t="s">
        <v>53</v>
      </c>
      <c r="K91" s="15" t="s">
        <v>113</v>
      </c>
      <c r="L91" s="15" t="s">
        <v>103</v>
      </c>
      <c r="M91" s="15">
        <v>5050208</v>
      </c>
      <c r="N91" s="15" t="str">
        <v>איידיאו   אגח ו- איידיאו גרופ</v>
      </c>
    </row>
    <row r="92" spans="1:16" ht="22.5">
      <c r="A92" s="15">
        <v>0.01</v>
      </c>
      <c r="B92" s="15">
        <v>0.01</v>
      </c>
      <c r="C92" s="15">
        <v>32.310000000000002</v>
      </c>
      <c r="D92" s="15">
        <v>111.41</v>
      </c>
      <c r="E92" s="16">
        <v>29000</v>
      </c>
      <c r="F92" s="15">
        <v>2.0800000000000001</v>
      </c>
      <c r="G92" s="15">
        <v>4.0499999999999998</v>
      </c>
      <c r="H92" s="15" t="s">
        <v>52</v>
      </c>
      <c r="I92" s="15">
        <v>5.9900000000000002</v>
      </c>
      <c r="J92" s="15" t="s">
        <v>53</v>
      </c>
      <c r="K92" s="15" t="s">
        <v>113</v>
      </c>
      <c r="L92" s="15" t="s">
        <v>103</v>
      </c>
      <c r="M92" s="15">
        <v>5050240</v>
      </c>
      <c r="N92" s="15" t="str">
        <v>איידיאו אגח ז- איידיאו גרופ</v>
      </c>
    </row>
    <row r="93" spans="1:16" ht="22.5">
      <c r="A93" s="15">
        <v>0.02</v>
      </c>
      <c r="B93" s="15">
        <v>0.01</v>
      </c>
      <c r="C93" s="15">
        <v>54.329999999999998</v>
      </c>
      <c r="D93" s="15">
        <v>108.28</v>
      </c>
      <c r="E93" s="16">
        <v>50178</v>
      </c>
      <c r="F93" s="15">
        <v>3.48</v>
      </c>
      <c r="G93" s="15">
        <v>5.0999999999999996</v>
      </c>
      <c r="H93" s="15" t="s">
        <v>52</v>
      </c>
      <c r="I93" s="15">
        <v>4.2000000000000002</v>
      </c>
      <c r="J93" s="15" t="s">
        <v>53</v>
      </c>
      <c r="K93" s="15" t="s">
        <v>113</v>
      </c>
      <c r="L93" s="15" t="s">
        <v>109</v>
      </c>
      <c r="M93" s="15">
        <v>6940167</v>
      </c>
      <c r="N93" s="15" t="str">
        <v>אלקו הח אגח יא- אלקו החזקות</v>
      </c>
    </row>
    <row r="94" spans="1:16" ht="33.75">
      <c r="A94" s="15">
        <v>0.070000000000000007</v>
      </c>
      <c r="B94" s="15">
        <v>0.029999999999999999</v>
      </c>
      <c r="C94" s="15">
        <v>177.37</v>
      </c>
      <c r="D94" s="15">
        <v>110.52</v>
      </c>
      <c r="E94" s="16">
        <v>160489</v>
      </c>
      <c r="F94" s="15">
        <v>1.52</v>
      </c>
      <c r="G94" s="15">
        <v>4.7999999999999998</v>
      </c>
      <c r="H94" s="15" t="s">
        <v>52</v>
      </c>
      <c r="I94" s="15">
        <v>2.6899999999999999</v>
      </c>
      <c r="J94" s="15" t="s">
        <v>96</v>
      </c>
      <c r="K94" s="15" t="s">
        <v>114</v>
      </c>
      <c r="L94" s="15" t="s">
        <v>112</v>
      </c>
      <c r="M94" s="15">
        <v>3870094</v>
      </c>
      <c r="N94" s="15" t="str">
        <v>אלרוב נד אגח ב- אלרוב נדלן</v>
      </c>
    </row>
    <row r="95" spans="1:16" ht="22.5">
      <c r="A95" s="15">
        <v>0.029999999999999999</v>
      </c>
      <c r="B95" s="15">
        <v>0.02</v>
      </c>
      <c r="C95" s="15">
        <v>73.739999999999995</v>
      </c>
      <c r="D95" s="15">
        <v>118.01000000000001</v>
      </c>
      <c r="E95" s="16">
        <v>62482.230000000003</v>
      </c>
      <c r="F95" s="15">
        <v>0.97999999999999998</v>
      </c>
      <c r="G95" s="15">
        <v>4.25</v>
      </c>
      <c r="H95" s="15" t="s">
        <v>52</v>
      </c>
      <c r="I95" s="15">
        <v>3.0899999999999999</v>
      </c>
      <c r="J95" s="15" t="s">
        <v>53</v>
      </c>
      <c r="K95" s="15" t="s">
        <v>113</v>
      </c>
      <c r="L95" s="15" t="s">
        <v>94</v>
      </c>
      <c r="M95" s="15">
        <v>2510139</v>
      </c>
      <c r="N95" s="15" t="str">
        <v>אשטרום נכ אגח 7- אשטרום נכסים</v>
      </c>
    </row>
    <row r="96" spans="1:16" ht="22.5">
      <c r="A96" s="15">
        <v>0</v>
      </c>
      <c r="B96" s="15">
        <v>0.01</v>
      </c>
      <c r="C96" s="15">
        <v>4.2400000000000002</v>
      </c>
      <c r="D96" s="15">
        <v>122.98999999999999</v>
      </c>
      <c r="E96" s="16">
        <v>3447.1999999999998</v>
      </c>
      <c r="F96" s="15">
        <v>-0.10000000000000001</v>
      </c>
      <c r="G96" s="15">
        <v>5.2000000000000002</v>
      </c>
      <c r="H96" s="15" t="s">
        <v>52</v>
      </c>
      <c r="I96" s="15">
        <v>0.52000000000000002</v>
      </c>
      <c r="J96" s="15" t="s">
        <v>53</v>
      </c>
      <c r="K96" s="15" t="s">
        <v>113</v>
      </c>
      <c r="L96" s="15" t="s">
        <v>94</v>
      </c>
      <c r="M96" s="15">
        <v>2510113</v>
      </c>
      <c r="N96" s="15" t="str">
        <v>אשטרום נכסים אג 5- אשטרום</v>
      </c>
    </row>
    <row r="97" spans="1:16" ht="33.75">
      <c r="A97" s="15">
        <v>0.040000000000000001</v>
      </c>
      <c r="B97" s="15">
        <v>0.040000000000000001</v>
      </c>
      <c r="C97" s="15">
        <v>106.27</v>
      </c>
      <c r="D97" s="15">
        <v>111.19</v>
      </c>
      <c r="E97" s="16">
        <v>95578</v>
      </c>
      <c r="F97" s="15">
        <v>2.4399999999999999</v>
      </c>
      <c r="G97" s="15">
        <v>5.4000000000000004</v>
      </c>
      <c r="H97" s="15" t="s">
        <v>52</v>
      </c>
      <c r="I97" s="15">
        <v>3.5699999999999998</v>
      </c>
      <c r="J97" s="15" t="s">
        <v>53</v>
      </c>
      <c r="K97" s="15" t="s">
        <v>113</v>
      </c>
      <c r="L97" s="15" t="s">
        <v>112</v>
      </c>
      <c r="M97" s="15">
        <v>1127299</v>
      </c>
      <c r="N97" s="15" t="str">
        <v>דה לסר    אגח ג- דה לסר גרופ</v>
      </c>
    </row>
    <row r="98" spans="1:16" ht="22.5">
      <c r="A98" s="15">
        <v>0.02</v>
      </c>
      <c r="B98" s="15">
        <v>0.01</v>
      </c>
      <c r="C98" s="15">
        <v>50.57</v>
      </c>
      <c r="D98" s="15">
        <v>126.69</v>
      </c>
      <c r="E98" s="16">
        <v>39914.120000000003</v>
      </c>
      <c r="F98" s="15">
        <v>0.40999999999999998</v>
      </c>
      <c r="G98" s="15">
        <v>5.2999999999999998</v>
      </c>
      <c r="H98" s="15" t="s">
        <v>52</v>
      </c>
      <c r="I98" s="15">
        <v>1.05</v>
      </c>
      <c r="J98" s="15" t="s">
        <v>53</v>
      </c>
      <c r="K98" s="15" t="s">
        <v>113</v>
      </c>
      <c r="L98" s="15" t="s">
        <v>115</v>
      </c>
      <c r="M98" s="15">
        <v>4590089</v>
      </c>
      <c r="N98" s="15" t="str">
        <v>דן רכב אג 5- קרדן רכב</v>
      </c>
    </row>
    <row r="99" spans="1:16" ht="22.5">
      <c r="A99" s="15">
        <v>0.01</v>
      </c>
      <c r="B99" s="15">
        <v>0.01</v>
      </c>
      <c r="C99" s="15">
        <v>16.82</v>
      </c>
      <c r="D99" s="15">
        <v>127.04000000000001</v>
      </c>
      <c r="E99" s="16">
        <v>13238.09</v>
      </c>
      <c r="F99" s="15">
        <v>0.87</v>
      </c>
      <c r="G99" s="15">
        <v>5.1500000000000004</v>
      </c>
      <c r="H99" s="15" t="s">
        <v>52</v>
      </c>
      <c r="I99" s="15">
        <v>1.4399999999999999</v>
      </c>
      <c r="J99" s="15" t="s">
        <v>53</v>
      </c>
      <c r="K99" s="15" t="s">
        <v>113</v>
      </c>
      <c r="L99" s="15" t="s">
        <v>115</v>
      </c>
      <c r="M99" s="15">
        <v>4590097</v>
      </c>
      <c r="N99" s="15" t="str">
        <v>דן רכב אג 6- קרדן רכב</v>
      </c>
    </row>
    <row r="100" spans="1:16" ht="22.5">
      <c r="A100" s="15">
        <v>0.040000000000000001</v>
      </c>
      <c r="B100" s="15">
        <v>0.050000000000000003</v>
      </c>
      <c r="C100" s="15">
        <v>93.090000000000003</v>
      </c>
      <c r="D100" s="15">
        <v>114.48</v>
      </c>
      <c r="E100" s="16">
        <v>81311.600000000006</v>
      </c>
      <c r="F100" s="15">
        <v>2.2000000000000002</v>
      </c>
      <c r="G100" s="15">
        <v>6.5</v>
      </c>
      <c r="H100" s="15" t="s">
        <v>52</v>
      </c>
      <c r="I100" s="15">
        <v>1.1299999999999999</v>
      </c>
      <c r="J100" s="15" t="s">
        <v>96</v>
      </c>
      <c r="K100" s="15" t="s">
        <v>114</v>
      </c>
      <c r="L100" s="15" t="s">
        <v>94</v>
      </c>
      <c r="M100" s="15">
        <v>4110151</v>
      </c>
      <c r="N100" s="15" t="str">
        <v>דרבן      ח- דרבן</v>
      </c>
    </row>
    <row r="101" spans="1:16" ht="22.5">
      <c r="A101" s="15">
        <v>0.02</v>
      </c>
      <c r="B101" s="15">
        <v>0.01</v>
      </c>
      <c r="C101" s="15">
        <v>50.560000000000002</v>
      </c>
      <c r="D101" s="15">
        <v>138.87</v>
      </c>
      <c r="E101" s="16">
        <v>36409.32</v>
      </c>
      <c r="F101" s="15">
        <v>0.47999999999999998</v>
      </c>
      <c r="G101" s="15">
        <v>5.4000000000000004</v>
      </c>
      <c r="H101" s="15" t="s">
        <v>52</v>
      </c>
      <c r="I101" s="15">
        <v>3.0800000000000001</v>
      </c>
      <c r="J101" s="15" t="s">
        <v>53</v>
      </c>
      <c r="K101" s="15" t="s">
        <v>113</v>
      </c>
      <c r="L101" s="15" t="s">
        <v>94</v>
      </c>
      <c r="M101" s="15">
        <v>7430069</v>
      </c>
      <c r="N101" s="15" t="str">
        <v>ישפרו     אגח ב- ישפרו</v>
      </c>
    </row>
    <row r="102" spans="1:16" ht="22.5">
      <c r="A102" s="15">
        <v>0.040000000000000001</v>
      </c>
      <c r="B102" s="15">
        <v>0.040000000000000001</v>
      </c>
      <c r="C102" s="15">
        <v>114.95999999999999</v>
      </c>
      <c r="D102" s="15">
        <v>105.31999999999999</v>
      </c>
      <c r="E102" s="16">
        <v>109150</v>
      </c>
      <c r="F102" s="15">
        <v>2.2000000000000002</v>
      </c>
      <c r="G102" s="15">
        <v>3.48</v>
      </c>
      <c r="H102" s="15" t="s">
        <v>52</v>
      </c>
      <c r="I102" s="15">
        <v>5.0800000000000001</v>
      </c>
      <c r="J102" s="15" t="s">
        <v>96</v>
      </c>
      <c r="K102" s="15" t="s">
        <v>114</v>
      </c>
      <c r="L102" s="15" t="s">
        <v>110</v>
      </c>
      <c r="M102" s="15">
        <v>6130181</v>
      </c>
      <c r="N102" s="15" t="str">
        <v>ישרס אגח יג- ישרס</v>
      </c>
    </row>
    <row r="103" spans="1:16" ht="22.5">
      <c r="A103" s="15">
        <v>0.02</v>
      </c>
      <c r="B103" s="15">
        <v>0.029999999999999999</v>
      </c>
      <c r="C103" s="15">
        <v>65.209999999999994</v>
      </c>
      <c r="D103" s="15">
        <v>117.95</v>
      </c>
      <c r="E103" s="16">
        <v>55290</v>
      </c>
      <c r="F103" s="15">
        <v>0.5</v>
      </c>
      <c r="G103" s="15">
        <v>4.4000000000000004</v>
      </c>
      <c r="H103" s="15" t="s">
        <v>52</v>
      </c>
      <c r="I103" s="15">
        <v>4.1299999999999999</v>
      </c>
      <c r="J103" s="15" t="s">
        <v>53</v>
      </c>
      <c r="K103" s="15" t="s">
        <v>113</v>
      </c>
      <c r="L103" s="15" t="s">
        <v>94</v>
      </c>
      <c r="M103" s="15">
        <v>1127323</v>
      </c>
      <c r="N103" s="15" t="str">
        <v>מגה אור אג"ח ג- מגה אור</v>
      </c>
    </row>
    <row r="104" spans="1:16" ht="22.5">
      <c r="A104" s="15">
        <v>0.10000000000000001</v>
      </c>
      <c r="B104" s="15">
        <v>0.070000000000000007</v>
      </c>
      <c r="C104" s="15">
        <v>260.17000000000002</v>
      </c>
      <c r="D104" s="15">
        <v>108.86</v>
      </c>
      <c r="E104" s="16">
        <v>238994</v>
      </c>
      <c r="F104" s="15">
        <v>1.52</v>
      </c>
      <c r="G104" s="15">
        <v>3.3500000000000001</v>
      </c>
      <c r="H104" s="15" t="s">
        <v>52</v>
      </c>
      <c r="I104" s="15">
        <v>5.1500000000000004</v>
      </c>
      <c r="J104" s="15" t="s">
        <v>53</v>
      </c>
      <c r="K104" s="15" t="s">
        <v>113</v>
      </c>
      <c r="L104" s="15" t="s">
        <v>103</v>
      </c>
      <c r="M104" s="15">
        <v>1130632</v>
      </c>
      <c r="N104" s="15" t="str">
        <v>מגה אור אגח ד- מגה אור</v>
      </c>
    </row>
    <row r="105" spans="1:16" ht="33.75">
      <c r="A105" s="15">
        <v>0.01</v>
      </c>
      <c r="B105" s="15">
        <v>0</v>
      </c>
      <c r="C105" s="15">
        <v>13.529999999999999</v>
      </c>
      <c r="D105" s="15">
        <v>127.73</v>
      </c>
      <c r="E105" s="16">
        <v>10590.190000000001</v>
      </c>
      <c r="F105" s="15">
        <v>0.48999999999999999</v>
      </c>
      <c r="G105" s="15">
        <v>4.9500000000000002</v>
      </c>
      <c r="H105" s="15" t="s">
        <v>52</v>
      </c>
      <c r="I105" s="15">
        <v>0.85999999999999999</v>
      </c>
      <c r="J105" s="15" t="s">
        <v>53</v>
      </c>
      <c r="K105" s="15" t="s">
        <v>113</v>
      </c>
      <c r="L105" s="15" t="s">
        <v>102</v>
      </c>
      <c r="M105" s="15">
        <v>7230279</v>
      </c>
      <c r="N105" s="15" t="str">
        <v>נורסטאר אג''ח ו- נורסטאר</v>
      </c>
    </row>
    <row r="106" spans="1:16" ht="22.5">
      <c r="A106" s="15">
        <v>0.01</v>
      </c>
      <c r="B106" s="15">
        <v>0</v>
      </c>
      <c r="C106" s="15">
        <v>25.489999999999998</v>
      </c>
      <c r="D106" s="15">
        <v>112.11</v>
      </c>
      <c r="E106" s="16">
        <v>22741</v>
      </c>
      <c r="F106" s="15">
        <v>2.2999999999999998</v>
      </c>
      <c r="G106" s="15">
        <v>4.4199999999999999</v>
      </c>
      <c r="H106" s="15" t="s">
        <v>52</v>
      </c>
      <c r="I106" s="15">
        <v>5.4000000000000004</v>
      </c>
      <c r="J106" s="15" t="s">
        <v>53</v>
      </c>
      <c r="K106" s="15" t="s">
        <v>113</v>
      </c>
      <c r="L106" s="15" t="s">
        <v>109</v>
      </c>
      <c r="M106" s="15">
        <v>7230345</v>
      </c>
      <c r="N106" s="15" t="str">
        <v>נורסטאר אגח י- נורסטאר</v>
      </c>
    </row>
    <row r="107" spans="1:16" ht="22.5">
      <c r="A107" s="15">
        <v>0.070000000000000007</v>
      </c>
      <c r="B107" s="15">
        <v>0.02</v>
      </c>
      <c r="C107" s="15">
        <v>191.84</v>
      </c>
      <c r="D107" s="15">
        <v>129.83000000000001</v>
      </c>
      <c r="E107" s="16">
        <v>147763.07999999999</v>
      </c>
      <c r="F107" s="15">
        <v>0.20999999999999999</v>
      </c>
      <c r="G107" s="15">
        <v>5</v>
      </c>
      <c r="H107" s="15" t="s">
        <v>52</v>
      </c>
      <c r="I107" s="15">
        <v>1.6200000000000001</v>
      </c>
      <c r="J107" s="15" t="s">
        <v>53</v>
      </c>
      <c r="K107" s="15" t="s">
        <v>113</v>
      </c>
      <c r="L107" s="15" t="s">
        <v>116</v>
      </c>
      <c r="M107" s="15">
        <v>6990139</v>
      </c>
      <c r="N107" s="15" t="str">
        <v>נכסים     ג- נכסים ובניין</v>
      </c>
    </row>
    <row r="108" spans="1:16" ht="33.75">
      <c r="A108" s="15">
        <v>0.02</v>
      </c>
      <c r="B108" s="15">
        <v>0</v>
      </c>
      <c r="C108" s="15">
        <v>43.189999999999998</v>
      </c>
      <c r="D108" s="15">
        <v>140.72999999999999</v>
      </c>
      <c r="E108" s="16">
        <v>30691</v>
      </c>
      <c r="F108" s="15">
        <v>2.6299999999999999</v>
      </c>
      <c r="G108" s="15">
        <v>4.9500000000000002</v>
      </c>
      <c r="H108" s="15" t="s">
        <v>52</v>
      </c>
      <c r="I108" s="15">
        <v>6.9299999999999997</v>
      </c>
      <c r="J108" s="15" t="s">
        <v>53</v>
      </c>
      <c r="K108" s="15" t="s">
        <v>113</v>
      </c>
      <c r="L108" s="15" t="s">
        <v>116</v>
      </c>
      <c r="M108" s="15">
        <v>6990154</v>
      </c>
      <c r="N108" s="15" t="str">
        <v>נכסים  ובנין סד' ד'(18925)- נכסים ובניין</v>
      </c>
    </row>
    <row r="109" spans="1:16" ht="33.75">
      <c r="A109" s="15">
        <v>0.01</v>
      </c>
      <c r="B109" s="15">
        <v>0.02</v>
      </c>
      <c r="C109" s="15">
        <v>23.170000000000002</v>
      </c>
      <c r="D109" s="15">
        <v>105.33</v>
      </c>
      <c r="E109" s="16">
        <v>22000</v>
      </c>
      <c r="F109" s="15">
        <v>0.80000000000000004</v>
      </c>
      <c r="G109" s="15">
        <v>4.1600000000000001</v>
      </c>
      <c r="H109" s="15" t="s">
        <v>52</v>
      </c>
      <c r="I109" s="15">
        <v>0.88</v>
      </c>
      <c r="J109" s="15" t="s">
        <v>117</v>
      </c>
      <c r="K109" s="15" t="s">
        <v>113</v>
      </c>
      <c r="L109" s="15" t="s">
        <v>118</v>
      </c>
      <c r="M109" s="15">
        <v>6430102</v>
      </c>
      <c r="N109" s="15" t="str">
        <v>נפטא אגח א- נפטא</v>
      </c>
    </row>
    <row r="110" spans="1:16" ht="33.75">
      <c r="A110" s="15">
        <v>0.02</v>
      </c>
      <c r="B110" s="15">
        <v>0.01</v>
      </c>
      <c r="C110" s="15">
        <v>54</v>
      </c>
      <c r="D110" s="15">
        <v>105.98999999999999</v>
      </c>
      <c r="E110" s="16">
        <v>50951</v>
      </c>
      <c r="F110" s="15">
        <v>1.6299999999999999</v>
      </c>
      <c r="G110" s="15">
        <v>2.75</v>
      </c>
      <c r="H110" s="15" t="s">
        <v>52</v>
      </c>
      <c r="I110" s="15">
        <v>6.3600000000000003</v>
      </c>
      <c r="J110" s="15" t="s">
        <v>96</v>
      </c>
      <c r="K110" s="15" t="s">
        <v>114</v>
      </c>
      <c r="L110" s="15" t="s">
        <v>94</v>
      </c>
      <c r="M110" s="15">
        <v>1132927</v>
      </c>
      <c r="N110" s="15" t="str">
        <v>סלע נדלן אגח ב- סלע קפיטל נדלן בע"מ</v>
      </c>
    </row>
    <row r="111" spans="1:16" ht="33.75">
      <c r="A111" s="15">
        <v>0</v>
      </c>
      <c r="B111" s="15">
        <v>0</v>
      </c>
      <c r="C111" s="15">
        <v>10.720000000000001</v>
      </c>
      <c r="D111" s="15">
        <v>106.67</v>
      </c>
      <c r="E111" s="16">
        <v>10046.540000000001</v>
      </c>
      <c r="F111" s="15">
        <v>0.46999999999999997</v>
      </c>
      <c r="G111" s="15">
        <v>2.2999999999999998</v>
      </c>
      <c r="H111" s="15" t="s">
        <v>52</v>
      </c>
      <c r="I111" s="15">
        <v>1.48</v>
      </c>
      <c r="J111" s="15" t="s">
        <v>53</v>
      </c>
      <c r="K111" s="15" t="s">
        <v>113</v>
      </c>
      <c r="L111" s="15" t="s">
        <v>115</v>
      </c>
      <c r="M111" s="15">
        <v>1410224</v>
      </c>
      <c r="N111" s="15" t="str">
        <v>שלמה החז אגח יא- ש.שלמה החזקות בע"מ</v>
      </c>
    </row>
    <row r="112" spans="1:16" ht="33.75">
      <c r="A112" s="15">
        <v>0.01</v>
      </c>
      <c r="B112" s="15">
        <v>0.01</v>
      </c>
      <c r="C112" s="15">
        <v>18.789999999999999</v>
      </c>
      <c r="D112" s="15">
        <v>118.73999999999999</v>
      </c>
      <c r="E112" s="16">
        <v>15827</v>
      </c>
      <c r="F112" s="15">
        <v>0.95999999999999996</v>
      </c>
      <c r="G112" s="15">
        <v>5.5999999999999996</v>
      </c>
      <c r="H112" s="15" t="s">
        <v>52</v>
      </c>
      <c r="I112" s="15">
        <v>2.6000000000000001</v>
      </c>
      <c r="J112" s="15" t="s">
        <v>96</v>
      </c>
      <c r="K112" s="15" t="s">
        <v>76</v>
      </c>
      <c r="L112" s="15" t="s">
        <v>102</v>
      </c>
      <c r="M112" s="15">
        <v>1820158</v>
      </c>
      <c r="N112" s="15" t="str">
        <v>אדגר אג"ח 7- אדגר</v>
      </c>
    </row>
    <row r="113" spans="1:16" ht="22.5">
      <c r="A113" s="15">
        <v>0.029999999999999999</v>
      </c>
      <c r="B113" s="15">
        <v>0.02</v>
      </c>
      <c r="C113" s="15">
        <v>75.829999999999998</v>
      </c>
      <c r="D113" s="15">
        <v>113.29000000000001</v>
      </c>
      <c r="E113" s="16">
        <v>66935.75</v>
      </c>
      <c r="F113" s="15">
        <v>2.0499999999999998</v>
      </c>
      <c r="G113" s="15">
        <v>5.3499999999999996</v>
      </c>
      <c r="H113" s="15" t="s">
        <v>52</v>
      </c>
      <c r="I113" s="15">
        <v>3.4500000000000002</v>
      </c>
      <c r="J113" s="15" t="s">
        <v>96</v>
      </c>
      <c r="K113" s="15" t="s">
        <v>76</v>
      </c>
      <c r="L113" s="15" t="s">
        <v>110</v>
      </c>
      <c r="M113" s="15">
        <v>7150337</v>
      </c>
      <c r="N113" s="15" t="str">
        <v>אזורים אגח 9- אזורים</v>
      </c>
    </row>
    <row r="114" spans="1:16">
      <c r="A114" s="15">
        <v>0.01</v>
      </c>
      <c r="B114" s="15">
        <v>0.01</v>
      </c>
      <c r="C114" s="15">
        <v>17.289999999999999</v>
      </c>
      <c r="D114" s="15">
        <v>105.12</v>
      </c>
      <c r="E114" s="16">
        <v>16446.900000000001</v>
      </c>
      <c r="F114" s="15">
        <v>0.47999999999999998</v>
      </c>
      <c r="G114" s="15">
        <v>2.7999999999999998</v>
      </c>
      <c r="H114" s="15" t="s">
        <v>52</v>
      </c>
      <c r="I114" s="15">
        <v>0.75</v>
      </c>
      <c r="J114" s="15" t="s">
        <v>96</v>
      </c>
      <c r="K114" s="15" t="s">
        <v>76</v>
      </c>
      <c r="L114" s="15" t="s">
        <v>115</v>
      </c>
      <c r="M114" s="15">
        <v>1123413</v>
      </c>
      <c r="N114" s="15" t="str">
        <v>אלבר אג"ח 11- אלבר</v>
      </c>
    </row>
    <row r="115" spans="1:16" ht="33.75">
      <c r="A115" s="15">
        <v>0.029999999999999999</v>
      </c>
      <c r="B115" s="15">
        <v>0.02</v>
      </c>
      <c r="C115" s="15">
        <v>69.609999999999999</v>
      </c>
      <c r="D115" s="15">
        <v>94.069999999999993</v>
      </c>
      <c r="E115" s="16">
        <v>74000</v>
      </c>
      <c r="F115" s="15">
        <v>4.7999999999999998</v>
      </c>
      <c r="G115" s="15">
        <v>3.7000000000000002</v>
      </c>
      <c r="H115" s="15" t="s">
        <v>52</v>
      </c>
      <c r="I115" s="15">
        <v>6.1600000000000001</v>
      </c>
      <c r="J115" s="15" t="s">
        <v>96</v>
      </c>
      <c r="K115" s="15" t="s">
        <v>76</v>
      </c>
      <c r="L115" s="15" t="s">
        <v>119</v>
      </c>
      <c r="M115" s="15">
        <v>1132232</v>
      </c>
      <c r="N115" s="15" t="str">
        <v>אפריקה נכסים אגח ז- אפריקה נכסים</v>
      </c>
    </row>
    <row r="116" spans="1:16" ht="22.5">
      <c r="A116" s="15">
        <v>0.01</v>
      </c>
      <c r="B116" s="15">
        <v>0.050000000000000003</v>
      </c>
      <c r="C116" s="15">
        <v>36.219999999999999</v>
      </c>
      <c r="D116" s="15">
        <v>116.38</v>
      </c>
      <c r="E116" s="16">
        <v>31119.549999999999</v>
      </c>
      <c r="F116" s="15">
        <v>1.6200000000000001</v>
      </c>
      <c r="G116" s="15">
        <v>5.5</v>
      </c>
      <c r="H116" s="15" t="s">
        <v>52</v>
      </c>
      <c r="I116" s="15">
        <v>3.0299999999999998</v>
      </c>
      <c r="J116" s="15" t="s">
        <v>96</v>
      </c>
      <c r="K116" s="15" t="s">
        <v>76</v>
      </c>
      <c r="L116" s="15" t="s">
        <v>110</v>
      </c>
      <c r="M116" s="15">
        <v>1123884</v>
      </c>
      <c r="N116" s="15" t="str">
        <v>אשדר      אגח ג- אשדר</v>
      </c>
    </row>
    <row r="117" spans="1:16" ht="22.5">
      <c r="A117" s="15">
        <v>0.029999999999999999</v>
      </c>
      <c r="B117" s="15">
        <v>0.02</v>
      </c>
      <c r="C117" s="15">
        <v>90.069999999999993</v>
      </c>
      <c r="D117" s="15">
        <v>130.99000000000001</v>
      </c>
      <c r="E117" s="16">
        <v>68763.630000000005</v>
      </c>
      <c r="F117" s="15">
        <v>1.6299999999999999</v>
      </c>
      <c r="G117" s="15">
        <v>4.8499999999999996</v>
      </c>
      <c r="H117" s="15" t="s">
        <v>52</v>
      </c>
      <c r="I117" s="15">
        <v>2.52</v>
      </c>
      <c r="J117" s="15" t="s">
        <v>96</v>
      </c>
      <c r="K117" s="15" t="s">
        <v>76</v>
      </c>
      <c r="L117" s="15" t="s">
        <v>110</v>
      </c>
      <c r="M117" s="15">
        <v>1104330</v>
      </c>
      <c r="N117" s="15" t="str">
        <v>אשדר אג' 1- אשדר</v>
      </c>
    </row>
    <row r="118" spans="1:16" ht="33.75">
      <c r="A118" s="15">
        <v>0.080000000000000002</v>
      </c>
      <c r="B118" s="15">
        <v>0.29999999999999999</v>
      </c>
      <c r="C118" s="15">
        <v>220.46000000000001</v>
      </c>
      <c r="D118" s="15">
        <v>124.23</v>
      </c>
      <c r="E118" s="16">
        <v>177463.89000000001</v>
      </c>
      <c r="F118" s="15">
        <v>1.46</v>
      </c>
      <c r="G118" s="15">
        <v>5</v>
      </c>
      <c r="H118" s="15" t="s">
        <v>52</v>
      </c>
      <c r="I118" s="15">
        <v>0.16</v>
      </c>
      <c r="J118" s="15" t="s">
        <v>117</v>
      </c>
      <c r="K118" s="15" t="s">
        <v>120</v>
      </c>
      <c r="L118" s="15" t="s">
        <v>118</v>
      </c>
      <c r="M118" s="15">
        <v>1093244</v>
      </c>
      <c r="N118" s="15" t="str">
        <v>דור אלון  ב- דור אלון</v>
      </c>
    </row>
    <row r="119" spans="1:16" ht="33.75">
      <c r="A119" s="15">
        <v>0.02</v>
      </c>
      <c r="B119" s="15">
        <v>0.040000000000000001</v>
      </c>
      <c r="C119" s="15">
        <v>58.119999999999997</v>
      </c>
      <c r="D119" s="15">
        <v>108</v>
      </c>
      <c r="E119" s="16">
        <v>53817</v>
      </c>
      <c r="F119" s="15">
        <v>0.98999999999999999</v>
      </c>
      <c r="G119" s="15">
        <v>2.3999999999999999</v>
      </c>
      <c r="H119" s="15" t="s">
        <v>52</v>
      </c>
      <c r="I119" s="15">
        <v>4.9500000000000002</v>
      </c>
      <c r="J119" s="15" t="s">
        <v>53</v>
      </c>
      <c r="K119" s="15" t="s">
        <v>120</v>
      </c>
      <c r="L119" s="15" t="s">
        <v>91</v>
      </c>
      <c r="M119" s="15">
        <v>1127414</v>
      </c>
      <c r="N119" s="15" t="str">
        <v>ירושליםהנפ נד1- בנק ירושלים מימון והנפקות</v>
      </c>
    </row>
    <row r="120" spans="1:16" ht="22.5">
      <c r="A120" s="15">
        <v>0.01</v>
      </c>
      <c r="B120" s="15">
        <v>0</v>
      </c>
      <c r="C120" s="15">
        <v>22.920000000000002</v>
      </c>
      <c r="D120" s="15">
        <v>124.89</v>
      </c>
      <c r="E120" s="16">
        <v>18356</v>
      </c>
      <c r="F120" s="15">
        <v>2.5299999999999998</v>
      </c>
      <c r="G120" s="15">
        <v>4.6500000000000004</v>
      </c>
      <c r="H120" s="15" t="s">
        <v>52</v>
      </c>
      <c r="I120" s="15">
        <v>1.8500000000000001</v>
      </c>
      <c r="J120" s="15" t="s">
        <v>96</v>
      </c>
      <c r="K120" s="15" t="s">
        <v>76</v>
      </c>
      <c r="L120" s="15" t="s">
        <v>94</v>
      </c>
      <c r="M120" s="15">
        <v>2260131</v>
      </c>
      <c r="N120" s="15" t="str">
        <v>מבני תעשיה אג 8- מבני תעשיה</v>
      </c>
    </row>
    <row r="121" spans="1:16" ht="22.5">
      <c r="A121" s="15">
        <v>0.01</v>
      </c>
      <c r="B121" s="15">
        <v>0.01</v>
      </c>
      <c r="C121" s="15">
        <v>35.560000000000002</v>
      </c>
      <c r="D121" s="15">
        <v>124.22</v>
      </c>
      <c r="E121" s="16">
        <v>28626</v>
      </c>
      <c r="F121" s="15">
        <v>3.1099999999999999</v>
      </c>
      <c r="G121" s="15">
        <v>5.0499999999999998</v>
      </c>
      <c r="H121" s="15" t="s">
        <v>52</v>
      </c>
      <c r="I121" s="15">
        <v>1.7</v>
      </c>
      <c r="J121" s="15" t="s">
        <v>96</v>
      </c>
      <c r="K121" s="15" t="s">
        <v>76</v>
      </c>
      <c r="L121" s="15" t="s">
        <v>94</v>
      </c>
      <c r="M121" s="15">
        <v>2260180</v>
      </c>
      <c r="N121" s="15" t="str">
        <v>מבני תעשיה אג"ח 9- מבני תעשיה</v>
      </c>
    </row>
    <row r="122" spans="1:16" ht="22.5">
      <c r="A122" s="15">
        <v>0</v>
      </c>
      <c r="B122" s="15">
        <v>0</v>
      </c>
      <c r="C122" s="15">
        <v>2.1000000000000001</v>
      </c>
      <c r="D122" s="15">
        <v>117.59</v>
      </c>
      <c r="E122" s="16">
        <v>1787</v>
      </c>
      <c r="F122" s="15">
        <v>2.3500000000000001</v>
      </c>
      <c r="G122" s="15">
        <v>5.2999999999999998</v>
      </c>
      <c r="H122" s="15" t="s">
        <v>52</v>
      </c>
      <c r="I122" s="15">
        <v>0.41999999999999998</v>
      </c>
      <c r="J122" s="15" t="s">
        <v>96</v>
      </c>
      <c r="K122" s="15" t="s">
        <v>76</v>
      </c>
      <c r="L122" s="15" t="s">
        <v>94</v>
      </c>
      <c r="M122" s="15">
        <v>2260206</v>
      </c>
      <c r="N122" s="15" t="str">
        <v>מבני תעשיה יא'- מבני תעשיה</v>
      </c>
    </row>
    <row r="123" spans="1:16" ht="22.5">
      <c r="A123" s="15">
        <v>0.02</v>
      </c>
      <c r="B123" s="15">
        <v>0</v>
      </c>
      <c r="C123" s="15">
        <v>63.939999999999998</v>
      </c>
      <c r="D123" s="15">
        <v>109.29000000000001</v>
      </c>
      <c r="E123" s="16">
        <v>58507.769999999997</v>
      </c>
      <c r="F123" s="15">
        <v>3.7200000000000002</v>
      </c>
      <c r="G123" s="15">
        <v>6.0999999999999996</v>
      </c>
      <c r="H123" s="15" t="s">
        <v>52</v>
      </c>
      <c r="I123" s="15">
        <v>2.8799999999999999</v>
      </c>
      <c r="J123" s="15" t="s">
        <v>96</v>
      </c>
      <c r="K123" s="15" t="s">
        <v>76</v>
      </c>
      <c r="L123" s="15" t="s">
        <v>94</v>
      </c>
      <c r="M123" s="15">
        <v>2260412</v>
      </c>
      <c r="N123" s="15" t="str">
        <v>מבני תעשיה יד- מבני תעשיה</v>
      </c>
    </row>
    <row r="124" spans="1:16" ht="33.75">
      <c r="A124" s="15">
        <v>0</v>
      </c>
      <c r="B124" s="15">
        <v>0</v>
      </c>
      <c r="C124" s="15">
        <v>0</v>
      </c>
      <c r="D124" s="15">
        <v>122.25</v>
      </c>
      <c r="E124" s="15">
        <v>0.25</v>
      </c>
      <c r="F124" s="15">
        <v>0.38</v>
      </c>
      <c r="G124" s="15">
        <v>5.2000000000000002</v>
      </c>
      <c r="H124" s="15" t="s">
        <v>52</v>
      </c>
      <c r="I124" s="15">
        <v>0.050000000000000003</v>
      </c>
      <c r="J124" s="15" t="s">
        <v>53</v>
      </c>
      <c r="K124" s="15" t="s">
        <v>120</v>
      </c>
      <c r="L124" s="15" t="s">
        <v>119</v>
      </c>
      <c r="M124" s="15">
        <v>1110733</v>
      </c>
      <c r="N124" s="15" t="str">
        <v>שיכון ובינוי אג"ח 2- שיכון ובינוי</v>
      </c>
    </row>
    <row r="125" spans="1:16" ht="33.75">
      <c r="A125" s="15">
        <v>0.01</v>
      </c>
      <c r="B125" s="15">
        <v>0.01</v>
      </c>
      <c r="C125" s="15">
        <v>35.729999999999997</v>
      </c>
      <c r="D125" s="15">
        <v>106.95999999999999</v>
      </c>
      <c r="E125" s="16">
        <v>33404</v>
      </c>
      <c r="F125" s="15">
        <v>3.7400000000000002</v>
      </c>
      <c r="G125" s="15">
        <v>4.4500000000000002</v>
      </c>
      <c r="H125" s="15" t="s">
        <v>52</v>
      </c>
      <c r="I125" s="15">
        <v>2.3199999999999998</v>
      </c>
      <c r="J125" s="15" t="s">
        <v>117</v>
      </c>
      <c r="K125" s="15" t="s">
        <v>77</v>
      </c>
      <c r="L125" s="15" t="s">
        <v>95</v>
      </c>
      <c r="M125" s="15">
        <v>1120880</v>
      </c>
      <c r="N125" s="15" t="str">
        <v>אינטרנט זהב אגח ג- אינטרנט זהב</v>
      </c>
    </row>
    <row r="126" spans="1:16" ht="33.75">
      <c r="A126" s="15">
        <v>0</v>
      </c>
      <c r="B126" s="15">
        <v>0</v>
      </c>
      <c r="C126" s="15">
        <v>0.91000000000000003</v>
      </c>
      <c r="D126" s="15">
        <v>120.5</v>
      </c>
      <c r="E126" s="15">
        <v>758.14999999999998</v>
      </c>
      <c r="F126" s="15">
        <v>1.3500000000000001</v>
      </c>
      <c r="G126" s="15">
        <v>5</v>
      </c>
      <c r="H126" s="15" t="s">
        <v>52</v>
      </c>
      <c r="I126" s="15">
        <v>0.58999999999999997</v>
      </c>
      <c r="J126" s="15" t="s">
        <v>96</v>
      </c>
      <c r="K126" s="15" t="s">
        <v>121</v>
      </c>
      <c r="L126" s="15" t="s">
        <v>95</v>
      </c>
      <c r="M126" s="15">
        <v>1107341</v>
      </c>
      <c r="N126" s="15" t="str">
        <v>אינטרנט זהב ב'- אינטרנט זהב</v>
      </c>
    </row>
    <row r="127" spans="1:16" ht="33.75">
      <c r="A127" s="15">
        <v>0.050000000000000003</v>
      </c>
      <c r="B127" s="15">
        <v>0.02</v>
      </c>
      <c r="C127" s="15">
        <v>140.19999999999999</v>
      </c>
      <c r="D127" s="15">
        <v>72.950000000000003</v>
      </c>
      <c r="E127" s="16">
        <v>192184.70999999999</v>
      </c>
      <c r="F127" s="15">
        <v>15.550000000000001</v>
      </c>
      <c r="G127" s="15">
        <v>6.7999999999999998</v>
      </c>
      <c r="H127" s="15" t="s">
        <v>52</v>
      </c>
      <c r="I127" s="15">
        <v>3.9300000000000002</v>
      </c>
      <c r="J127" s="15" t="s">
        <v>96</v>
      </c>
      <c r="K127" s="15" t="s">
        <v>121</v>
      </c>
      <c r="L127" s="15" t="s">
        <v>119</v>
      </c>
      <c r="M127" s="15">
        <v>6110431</v>
      </c>
      <c r="N127" s="15" t="str">
        <v>אפריקה אגח כז- אפריקה ישראל השקעות</v>
      </c>
    </row>
    <row r="128" spans="1:16" ht="33.75">
      <c r="A128" s="15">
        <v>0.029999999999999999</v>
      </c>
      <c r="B128" s="15">
        <v>0.01</v>
      </c>
      <c r="C128" s="15">
        <v>76.439999999999998</v>
      </c>
      <c r="D128" s="15">
        <v>79.510000000000005</v>
      </c>
      <c r="E128" s="16">
        <v>96138.529999999999</v>
      </c>
      <c r="F128" s="15">
        <v>16.57</v>
      </c>
      <c r="G128" s="15">
        <v>6.5</v>
      </c>
      <c r="H128" s="15" t="s">
        <v>52</v>
      </c>
      <c r="I128" s="15">
        <v>3.8999999999999999</v>
      </c>
      <c r="J128" s="15" t="s">
        <v>96</v>
      </c>
      <c r="K128" s="15" t="s">
        <v>121</v>
      </c>
      <c r="L128" s="15" t="s">
        <v>119</v>
      </c>
      <c r="M128" s="15">
        <v>6110365</v>
      </c>
      <c r="N128" s="15" t="str">
        <v>אפריקה ק.26- אפריקה ישראל השקעות</v>
      </c>
    </row>
    <row r="129" spans="1:16" ht="33.75">
      <c r="A129" s="15">
        <v>0.01</v>
      </c>
      <c r="B129" s="15">
        <v>0.01</v>
      </c>
      <c r="C129" s="15">
        <v>34.57</v>
      </c>
      <c r="D129" s="15">
        <v>126.53</v>
      </c>
      <c r="E129" s="16">
        <v>27321</v>
      </c>
      <c r="F129" s="15">
        <v>2.71</v>
      </c>
      <c r="G129" s="15">
        <v>5.2999999999999998</v>
      </c>
      <c r="H129" s="15" t="s">
        <v>52</v>
      </c>
      <c r="I129" s="15">
        <v>1.51</v>
      </c>
      <c r="J129" s="15" t="s">
        <v>53</v>
      </c>
      <c r="K129" s="15" t="s">
        <v>77</v>
      </c>
      <c r="L129" s="15" t="s">
        <v>109</v>
      </c>
      <c r="M129" s="15">
        <v>6120125</v>
      </c>
      <c r="N129" s="15" t="str">
        <v>הכשרת הישוב אג"ח 13- הכשרת היישוב לישראל</v>
      </c>
    </row>
    <row r="130" spans="1:16" ht="33.75">
      <c r="A130" s="15">
        <v>0.029999999999999999</v>
      </c>
      <c r="B130" s="15">
        <v>0.040000000000000001</v>
      </c>
      <c r="C130" s="15">
        <v>75.219999999999999</v>
      </c>
      <c r="D130" s="15">
        <v>105.95</v>
      </c>
      <c r="E130" s="16">
        <v>71000</v>
      </c>
      <c r="F130" s="15">
        <v>3.4399999999999999</v>
      </c>
      <c r="G130" s="15">
        <v>5.2999999999999998</v>
      </c>
      <c r="H130" s="15" t="s">
        <v>52</v>
      </c>
      <c r="I130" s="15">
        <v>3</v>
      </c>
      <c r="J130" s="15" t="s">
        <v>53</v>
      </c>
      <c r="K130" s="15" t="s">
        <v>77</v>
      </c>
      <c r="L130" s="15" t="s">
        <v>109</v>
      </c>
      <c r="M130" s="15">
        <v>6120166</v>
      </c>
      <c r="N130" s="15" t="str">
        <v>הכשרת ישוב אג6- הכשרת היישוב לישראל</v>
      </c>
    </row>
    <row r="131" spans="1:16" ht="22.5">
      <c r="A131" s="15">
        <v>0.059999999999999998</v>
      </c>
      <c r="B131" s="15">
        <v>0.029999999999999999</v>
      </c>
      <c r="C131" s="15">
        <v>159.05000000000001</v>
      </c>
      <c r="D131" s="15">
        <v>111.36</v>
      </c>
      <c r="E131" s="16">
        <v>142828</v>
      </c>
      <c r="F131" s="15">
        <v>1.98</v>
      </c>
      <c r="G131" s="15">
        <v>5.4500000000000002</v>
      </c>
      <c r="H131" s="15" t="s">
        <v>52</v>
      </c>
      <c r="I131" s="15">
        <v>2.7999999999999998</v>
      </c>
      <c r="J131" s="15" t="s">
        <v>117</v>
      </c>
      <c r="K131" s="15" t="s">
        <v>77</v>
      </c>
      <c r="L131" s="15" t="s">
        <v>122</v>
      </c>
      <c r="M131" s="15">
        <v>1128321</v>
      </c>
      <c r="N131" s="15" t="str">
        <v>חלל תקשורת אג''ח י''ב- חלל תקשורת</v>
      </c>
    </row>
    <row r="132" spans="1:16" ht="22.5">
      <c r="A132" s="15">
        <v>0.01</v>
      </c>
      <c r="B132" s="15">
        <v>0.040000000000000001</v>
      </c>
      <c r="C132" s="15">
        <v>35.009999999999998</v>
      </c>
      <c r="D132" s="15">
        <v>125.02</v>
      </c>
      <c r="E132" s="16">
        <v>28000</v>
      </c>
      <c r="F132" s="15">
        <v>1.3500000000000001</v>
      </c>
      <c r="G132" s="15">
        <v>4.5</v>
      </c>
      <c r="H132" s="15" t="s">
        <v>52</v>
      </c>
      <c r="I132" s="15">
        <v>1.22</v>
      </c>
      <c r="J132" s="15" t="s">
        <v>117</v>
      </c>
      <c r="K132" s="15" t="s">
        <v>77</v>
      </c>
      <c r="L132" s="15" t="s">
        <v>122</v>
      </c>
      <c r="M132" s="15">
        <v>1102698</v>
      </c>
      <c r="N132" s="15" t="str">
        <v>חלל תקשורת- חלל תקשורת</v>
      </c>
    </row>
    <row r="133" spans="1:16" ht="22.5">
      <c r="A133" s="15">
        <v>0.02</v>
      </c>
      <c r="B133" s="15">
        <v>0.070000000000000007</v>
      </c>
      <c r="C133" s="15">
        <v>43.399999999999999</v>
      </c>
      <c r="D133" s="15">
        <v>113.01000000000001</v>
      </c>
      <c r="E133" s="16">
        <v>38405.260000000002</v>
      </c>
      <c r="F133" s="15">
        <v>2.9900000000000002</v>
      </c>
      <c r="G133" s="15">
        <v>8.4000000000000004</v>
      </c>
      <c r="H133" s="15" t="s">
        <v>52</v>
      </c>
      <c r="I133" s="15">
        <v>0.20999999999999999</v>
      </c>
      <c r="J133" s="15" t="s">
        <v>53</v>
      </c>
      <c r="K133" s="15" t="s">
        <v>77</v>
      </c>
      <c r="L133" s="15" t="s">
        <v>109</v>
      </c>
      <c r="M133" s="15">
        <v>1210129</v>
      </c>
      <c r="N133" s="15" t="str">
        <v>קרדן ישראל ד- קרדן ישראל</v>
      </c>
    </row>
    <row r="134" spans="1:16" ht="45">
      <c r="A134" s="15">
        <v>0.089999999999999997</v>
      </c>
      <c r="B134" s="15">
        <v>0.02</v>
      </c>
      <c r="C134" s="15">
        <v>228.87</v>
      </c>
      <c r="D134" s="15">
        <v>123.61</v>
      </c>
      <c r="E134" s="16">
        <v>185151.38</v>
      </c>
      <c r="F134" s="15">
        <v>2.8399999999999999</v>
      </c>
      <c r="G134" s="15">
        <v>4.7999999999999998</v>
      </c>
      <c r="H134" s="15" t="s">
        <v>52</v>
      </c>
      <c r="I134" s="15">
        <v>2.5699999999999998</v>
      </c>
      <c r="J134" s="15" t="s">
        <v>53</v>
      </c>
      <c r="K134" s="15" t="s">
        <v>123</v>
      </c>
      <c r="L134" s="15" t="s">
        <v>101</v>
      </c>
      <c r="M134" s="15">
        <v>2590255</v>
      </c>
      <c r="N134" s="15" t="str">
        <v>בזן אג"ח 1- בתי זיקוק לנפט</v>
      </c>
    </row>
    <row r="135" spans="1:16" ht="45">
      <c r="A135" s="15">
        <v>0.01</v>
      </c>
      <c r="B135" s="15">
        <v>0.02</v>
      </c>
      <c r="C135" s="15">
        <v>26.780000000000001</v>
      </c>
      <c r="D135" s="15">
        <v>118.75</v>
      </c>
      <c r="E135" s="16">
        <v>22548.720000000001</v>
      </c>
      <c r="F135" s="15">
        <v>0.64000000000000001</v>
      </c>
      <c r="G135" s="15">
        <v>4.5999999999999996</v>
      </c>
      <c r="H135" s="15" t="s">
        <v>52</v>
      </c>
      <c r="I135" s="15">
        <v>0.25</v>
      </c>
      <c r="J135" s="15" t="s">
        <v>53</v>
      </c>
      <c r="K135" s="15" t="s">
        <v>123</v>
      </c>
      <c r="L135" s="15" t="s">
        <v>101</v>
      </c>
      <c r="M135" s="15">
        <v>2590263</v>
      </c>
      <c r="N135" s="15" t="str">
        <v>בזן אג"ח 2- בתי זיקוק לנפט</v>
      </c>
    </row>
    <row r="136" spans="1:16" ht="22.5">
      <c r="A136" s="15">
        <v>0.059999999999999998</v>
      </c>
      <c r="B136" s="15">
        <v>0.029999999999999999</v>
      </c>
      <c r="C136" s="15">
        <v>154.47999999999999</v>
      </c>
      <c r="D136" s="15">
        <v>125.29000000000001</v>
      </c>
      <c r="E136" s="16">
        <v>123294.5</v>
      </c>
      <c r="F136" s="15">
        <v>3.8199999999999998</v>
      </c>
      <c r="G136" s="15">
        <v>4.5999999999999996</v>
      </c>
      <c r="H136" s="15" t="s">
        <v>52</v>
      </c>
      <c r="I136" s="15">
        <v>2.96</v>
      </c>
      <c r="J136" s="15" t="s">
        <v>53</v>
      </c>
      <c r="K136" s="15" t="s">
        <v>123</v>
      </c>
      <c r="L136" s="15" t="s">
        <v>94</v>
      </c>
      <c r="M136" s="15">
        <v>4110094</v>
      </c>
      <c r="N136" s="15" t="str">
        <v>דרבן אג"ח ד- דרבן</v>
      </c>
    </row>
    <row r="137" spans="1:16" ht="33.75">
      <c r="A137" s="15">
        <v>0.10000000000000001</v>
      </c>
      <c r="B137" s="15">
        <v>0.029999999999999999</v>
      </c>
      <c r="C137" s="15">
        <v>270.48000000000002</v>
      </c>
      <c r="D137" s="15">
        <v>112.33</v>
      </c>
      <c r="E137" s="16">
        <v>240794</v>
      </c>
      <c r="F137" s="15">
        <v>9.8300000000000001</v>
      </c>
      <c r="G137" s="15">
        <v>5.3499999999999996</v>
      </c>
      <c r="H137" s="15" t="s">
        <v>52</v>
      </c>
      <c r="I137" s="15">
        <v>1.6599999999999999</v>
      </c>
      <c r="J137" s="15" t="s">
        <v>53</v>
      </c>
      <c r="K137" s="15" t="s">
        <v>123</v>
      </c>
      <c r="L137" s="15" t="s">
        <v>102</v>
      </c>
      <c r="M137" s="15">
        <v>1980192</v>
      </c>
      <c r="N137" s="15" t="str">
        <v>כלכלית  אג 6- כלכלית לירושלים</v>
      </c>
    </row>
    <row r="138" spans="1:16" ht="22.5">
      <c r="A138" s="15">
        <v>0.02</v>
      </c>
      <c r="B138" s="15">
        <v>0.040000000000000001</v>
      </c>
      <c r="C138" s="15">
        <v>52.829999999999998</v>
      </c>
      <c r="D138" s="15">
        <v>79.859999999999999</v>
      </c>
      <c r="E138" s="16">
        <v>66153</v>
      </c>
      <c r="F138" s="15">
        <v>8.8200000000000003</v>
      </c>
      <c r="G138" s="15">
        <v>4.4000000000000004</v>
      </c>
      <c r="H138" s="15" t="s">
        <v>52</v>
      </c>
      <c r="I138" s="15">
        <v>5.2000000000000002</v>
      </c>
      <c r="J138" s="15" t="s">
        <v>53</v>
      </c>
      <c r="K138" s="15" t="s">
        <v>123</v>
      </c>
      <c r="L138" s="15" t="s">
        <v>103</v>
      </c>
      <c r="M138" s="15">
        <v>1980358</v>
      </c>
      <c r="N138" s="15" t="str">
        <v>כלכלית ים אגח יב- כלכלית לירושלים</v>
      </c>
    </row>
    <row r="139" spans="1:16" ht="22.5">
      <c r="A139" s="15">
        <v>0.029999999999999999</v>
      </c>
      <c r="B139" s="15">
        <v>0.040000000000000001</v>
      </c>
      <c r="C139" s="15">
        <v>83.019999999999996</v>
      </c>
      <c r="D139" s="15">
        <v>112.45</v>
      </c>
      <c r="E139" s="16">
        <v>73831</v>
      </c>
      <c r="F139" s="15">
        <v>4.8200000000000003</v>
      </c>
      <c r="G139" s="15">
        <v>7.4000000000000004</v>
      </c>
      <c r="H139" s="15" t="s">
        <v>52</v>
      </c>
      <c r="I139" s="15">
        <v>3.71</v>
      </c>
      <c r="J139" s="15" t="s">
        <v>117</v>
      </c>
      <c r="K139" s="15" t="s">
        <v>78</v>
      </c>
      <c r="L139" s="15" t="s">
        <v>109</v>
      </c>
      <c r="M139" s="15">
        <v>1128289</v>
      </c>
      <c r="N139" s="15" t="str">
        <v>אלעזרא אג''ח ב- אלעזרא</v>
      </c>
    </row>
    <row r="140" spans="1:16" ht="33.75">
      <c r="A140" s="15">
        <v>0</v>
      </c>
      <c r="B140" s="15">
        <v>0</v>
      </c>
      <c r="C140" s="15">
        <v>1.7</v>
      </c>
      <c r="D140" s="15">
        <v>109.34</v>
      </c>
      <c r="E140" s="16">
        <v>1557.8399999999999</v>
      </c>
      <c r="F140" s="15">
        <v>3.4700000000000002</v>
      </c>
      <c r="G140" s="15">
        <v>5.2000000000000002</v>
      </c>
      <c r="H140" s="15" t="s">
        <v>52</v>
      </c>
      <c r="I140" s="15">
        <v>0.73999999999999999</v>
      </c>
      <c r="J140" s="15" t="s">
        <v>53</v>
      </c>
      <c r="K140" s="15" t="s">
        <v>78</v>
      </c>
      <c r="L140" s="15" t="s">
        <v>102</v>
      </c>
      <c r="M140" s="15">
        <v>1116888</v>
      </c>
      <c r="N140" s="15" t="str">
        <v>אלקטרה נדלן אגח ג- אלקטרה נדל"ן</v>
      </c>
    </row>
    <row r="141" spans="1:16" ht="33.75">
      <c r="A141" s="15">
        <v>0.01</v>
      </c>
      <c r="B141" s="15">
        <v>0.01</v>
      </c>
      <c r="C141" s="15">
        <v>23.640000000000001</v>
      </c>
      <c r="D141" s="15">
        <v>105.01000000000001</v>
      </c>
      <c r="E141" s="16">
        <v>22507.709999999999</v>
      </c>
      <c r="F141" s="15">
        <v>5.0899999999999999</v>
      </c>
      <c r="G141" s="15">
        <v>4.5</v>
      </c>
      <c r="H141" s="15" t="s">
        <v>52</v>
      </c>
      <c r="I141" s="15">
        <v>2.79</v>
      </c>
      <c r="J141" s="15" t="s">
        <v>53</v>
      </c>
      <c r="K141" s="15" t="s">
        <v>78</v>
      </c>
      <c r="L141" s="15" t="s">
        <v>102</v>
      </c>
      <c r="M141" s="15">
        <v>1121227</v>
      </c>
      <c r="N141" s="15" t="str">
        <v>אלקטרה נדלןאגחד- אלקטרה נדל"ן</v>
      </c>
    </row>
    <row r="142" spans="1:16" ht="33.75">
      <c r="A142" s="15">
        <v>0.19</v>
      </c>
      <c r="B142" s="15">
        <v>0.02</v>
      </c>
      <c r="C142" s="15">
        <v>495.44</v>
      </c>
      <c r="D142" s="15">
        <v>86.790000000000006</v>
      </c>
      <c r="E142" s="16">
        <v>570854.45999999996</v>
      </c>
      <c r="F142" s="15">
        <v>11.380000000000001</v>
      </c>
      <c r="G142" s="15">
        <v>4.9500000000000002</v>
      </c>
      <c r="H142" s="15" t="s">
        <v>52</v>
      </c>
      <c r="I142" s="15">
        <v>5.2599999999999998</v>
      </c>
      <c r="J142" s="15" t="s">
        <v>53</v>
      </c>
      <c r="K142" s="15" t="s">
        <v>78</v>
      </c>
      <c r="L142" s="15" t="s">
        <v>109</v>
      </c>
      <c r="M142" s="15">
        <v>6390207</v>
      </c>
      <c r="N142" s="15" t="str">
        <v>דסקונט השקעות ו'(18702)- דיסקונט השקעות</v>
      </c>
    </row>
    <row r="143" spans="1:16" ht="22.5">
      <c r="A143" s="15">
        <v>0</v>
      </c>
      <c r="B143" s="15">
        <v>0</v>
      </c>
      <c r="C143" s="15">
        <v>2.1099999999999999</v>
      </c>
      <c r="D143" s="15">
        <v>125.59999999999999</v>
      </c>
      <c r="E143" s="16">
        <v>1680.0999999999999</v>
      </c>
      <c r="F143" s="15">
        <v>8.7100000000000009</v>
      </c>
      <c r="G143" s="15">
        <v>5</v>
      </c>
      <c r="H143" s="15" t="s">
        <v>52</v>
      </c>
      <c r="I143" s="15">
        <v>0.52000000000000002</v>
      </c>
      <c r="J143" s="15" t="s">
        <v>53</v>
      </c>
      <c r="K143" s="15" t="s">
        <v>78</v>
      </c>
      <c r="L143" s="15" t="s">
        <v>109</v>
      </c>
      <c r="M143" s="15">
        <v>6390157</v>
      </c>
      <c r="N143" s="15" t="str">
        <v>דסקש      ד- דיסקונט השקעות</v>
      </c>
    </row>
    <row r="144" spans="1:16" ht="22.5">
      <c r="A144" s="15">
        <v>0.02</v>
      </c>
      <c r="B144" s="15">
        <v>0.029999999999999999</v>
      </c>
      <c r="C144" s="15">
        <v>55.299999999999997</v>
      </c>
      <c r="D144" s="15">
        <v>113.31</v>
      </c>
      <c r="E144" s="16">
        <v>48800</v>
      </c>
      <c r="F144" s="15">
        <v>1.5600000000000001</v>
      </c>
      <c r="G144" s="15">
        <v>5.5999999999999996</v>
      </c>
      <c r="H144" s="15" t="s">
        <v>52</v>
      </c>
      <c r="I144" s="15">
        <v>1.6899999999999999</v>
      </c>
      <c r="J144" s="15" t="s">
        <v>53</v>
      </c>
      <c r="K144" s="15" t="s">
        <v>78</v>
      </c>
      <c r="L144" s="15" t="s">
        <v>109</v>
      </c>
      <c r="M144" s="15">
        <v>7300114</v>
      </c>
      <c r="N144" s="15" t="str">
        <v>צור אגח ז- צור שמיר</v>
      </c>
    </row>
    <row r="145" spans="1:16" ht="33.75">
      <c r="A145" s="15">
        <v>0</v>
      </c>
      <c r="B145" s="15">
        <v>0</v>
      </c>
      <c r="C145" s="15">
        <v>5.3600000000000003</v>
      </c>
      <c r="D145" s="15">
        <v>99.739999999999995</v>
      </c>
      <c r="E145" s="16">
        <v>5370.0699999999997</v>
      </c>
      <c r="F145" s="15">
        <v>12.09</v>
      </c>
      <c r="G145" s="15">
        <v>12.199999999999999</v>
      </c>
      <c r="H145" s="15" t="s">
        <v>52</v>
      </c>
      <c r="I145" s="15">
        <v>3.3500000000000001</v>
      </c>
      <c r="J145" s="15" t="s">
        <v>96</v>
      </c>
      <c r="K145" s="15" t="s">
        <v>124</v>
      </c>
      <c r="L145" s="15" t="s">
        <v>119</v>
      </c>
      <c r="M145" s="15">
        <v>1109495</v>
      </c>
      <c r="N145" s="15" t="str">
        <v>פלאזה סנט אגח- פלאזה סנטר</v>
      </c>
    </row>
    <row r="146" spans="1:16" ht="33.75">
      <c r="A146" s="15">
        <v>0.01</v>
      </c>
      <c r="B146" s="15">
        <v>0.01</v>
      </c>
      <c r="C146" s="15">
        <v>25.27</v>
      </c>
      <c r="D146" s="15">
        <v>98.700000000000003</v>
      </c>
      <c r="E146" s="16">
        <v>25605.060000000001</v>
      </c>
      <c r="F146" s="15">
        <v>12.06</v>
      </c>
      <c r="G146" s="15">
        <v>14.029999999999999</v>
      </c>
      <c r="H146" s="15" t="s">
        <v>52</v>
      </c>
      <c r="I146" s="15">
        <v>3.6200000000000001</v>
      </c>
      <c r="J146" s="15" t="s">
        <v>96</v>
      </c>
      <c r="K146" s="15" t="s">
        <v>124</v>
      </c>
      <c r="L146" s="15" t="s">
        <v>119</v>
      </c>
      <c r="M146" s="15">
        <v>1109503</v>
      </c>
      <c r="N146" s="15" t="str">
        <v>פלאזה סנטרס- פלאזה סנטר</v>
      </c>
    </row>
    <row r="147" spans="1:16" ht="33.75">
      <c r="A147" s="15">
        <v>0.01</v>
      </c>
      <c r="B147" s="15">
        <v>0</v>
      </c>
      <c r="C147" s="15">
        <v>14.18</v>
      </c>
      <c r="D147" s="15">
        <v>41.289999999999999</v>
      </c>
      <c r="E147" s="16">
        <v>34344.059999999998</v>
      </c>
      <c r="F147" s="15">
        <v>0</v>
      </c>
      <c r="G147" s="15">
        <v>4</v>
      </c>
      <c r="H147" s="15" t="s">
        <v>52</v>
      </c>
      <c r="I147" s="15"/>
      <c r="J147" s="15" t="s">
        <v>96</v>
      </c>
      <c r="K147" s="15" t="s">
        <v>124</v>
      </c>
      <c r="L147" s="15" t="s">
        <v>119</v>
      </c>
      <c r="M147" s="15">
        <v>5490214</v>
      </c>
      <c r="N147" s="15" t="str">
        <v>פרופיט אג"ח ד ח.ש- פרופיט</v>
      </c>
    </row>
    <row r="148" spans="1:16" ht="33.75">
      <c r="A148" s="15">
        <v>0.01</v>
      </c>
      <c r="B148" s="15">
        <v>0.059999999999999998</v>
      </c>
      <c r="C148" s="15">
        <v>14.130000000000001</v>
      </c>
      <c r="D148" s="15">
        <v>41.289999999999999</v>
      </c>
      <c r="E148" s="16">
        <v>34215.279999999999</v>
      </c>
      <c r="F148" s="15">
        <v>165.94999999999999</v>
      </c>
      <c r="G148" s="15">
        <v>4</v>
      </c>
      <c r="H148" s="15" t="s">
        <v>52</v>
      </c>
      <c r="I148" s="15">
        <v>1.02</v>
      </c>
      <c r="J148" s="15" t="s">
        <v>96</v>
      </c>
      <c r="K148" s="15" t="s">
        <v>124</v>
      </c>
      <c r="L148" s="15" t="s">
        <v>119</v>
      </c>
      <c r="M148" s="15">
        <v>5490123</v>
      </c>
      <c r="N148" s="15" t="str">
        <v>פרופיט תעשיות אג 4- פרופיט</v>
      </c>
    </row>
    <row r="149" spans="1:16" ht="22.5">
      <c r="A149" s="15">
        <v>0.050000000000000003</v>
      </c>
      <c r="B149" s="15">
        <v>0.01</v>
      </c>
      <c r="C149" s="15">
        <v>128.19</v>
      </c>
      <c r="D149" s="15">
        <v>99.810000000000002</v>
      </c>
      <c r="E149" s="16">
        <v>128431.7</v>
      </c>
      <c r="F149" s="15">
        <v>22.07</v>
      </c>
      <c r="G149" s="15">
        <v>4.5</v>
      </c>
      <c r="H149" s="15" t="s">
        <v>52</v>
      </c>
      <c r="I149" s="15">
        <v>1.3999999999999999</v>
      </c>
      <c r="J149" s="15" t="s">
        <v>53</v>
      </c>
      <c r="K149" s="15" t="s">
        <v>125</v>
      </c>
      <c r="L149" s="15" t="s">
        <v>109</v>
      </c>
      <c r="M149" s="15">
        <v>7980121</v>
      </c>
      <c r="N149" s="15" t="str">
        <v>אי.די.בי פת אג"ח ז'- אי די בי פיתוח</v>
      </c>
    </row>
    <row r="150" spans="1:16" ht="22.5">
      <c r="A150" s="15">
        <v>0.14000000000000001</v>
      </c>
      <c r="B150" s="15">
        <v>0.040000000000000001</v>
      </c>
      <c r="C150" s="15">
        <v>377.82999999999998</v>
      </c>
      <c r="D150" s="15">
        <v>83.930000000000007</v>
      </c>
      <c r="E150" s="16">
        <v>450177.67999999999</v>
      </c>
      <c r="F150" s="15">
        <v>24.25</v>
      </c>
      <c r="G150" s="15">
        <v>4.9000000000000004</v>
      </c>
      <c r="H150" s="15" t="s">
        <v>52</v>
      </c>
      <c r="I150" s="15">
        <v>1.9099999999999999</v>
      </c>
      <c r="J150" s="15" t="s">
        <v>53</v>
      </c>
      <c r="K150" s="15" t="s">
        <v>126</v>
      </c>
      <c r="L150" s="15" t="s">
        <v>109</v>
      </c>
      <c r="M150" s="15">
        <v>1113034</v>
      </c>
      <c r="N150" s="15" t="str">
        <v>קרדן אן וי אג"ח ב'- קרדן נ.ו</v>
      </c>
    </row>
    <row r="151" spans="1:16" ht="22.5">
      <c r="A151" s="15">
        <v>0</v>
      </c>
      <c r="B151" s="15">
        <v>0</v>
      </c>
      <c r="C151" s="15">
        <v>10.029999999999999</v>
      </c>
      <c r="D151" s="15">
        <v>90.859999999999999</v>
      </c>
      <c r="E151" s="16">
        <v>11035.4</v>
      </c>
      <c r="F151" s="15">
        <v>59.979999999999997</v>
      </c>
      <c r="G151" s="15">
        <v>4.4500000000000002</v>
      </c>
      <c r="H151" s="15" t="s">
        <v>52</v>
      </c>
      <c r="I151" s="15">
        <v>0.63</v>
      </c>
      <c r="J151" s="15" t="s">
        <v>53</v>
      </c>
      <c r="K151" s="15" t="s">
        <v>126</v>
      </c>
      <c r="L151" s="15" t="s">
        <v>109</v>
      </c>
      <c r="M151" s="15">
        <v>1105535</v>
      </c>
      <c r="N151" s="15" t="str">
        <v>קרדן נ.ו אג"ח א'- קרדן נ.ו</v>
      </c>
    </row>
    <row r="152" spans="1:16" ht="33.75">
      <c r="A152" s="15">
        <v>0</v>
      </c>
      <c r="B152" s="15">
        <v>0.01</v>
      </c>
      <c r="C152" s="15">
        <v>11.109999999999999</v>
      </c>
      <c r="D152" s="15">
        <v>38.969999999999999</v>
      </c>
      <c r="E152" s="16">
        <v>28500</v>
      </c>
      <c r="F152" s="15">
        <v>130.15000000000001</v>
      </c>
      <c r="G152" s="15">
        <v>6</v>
      </c>
      <c r="H152" s="15" t="s">
        <v>52</v>
      </c>
      <c r="I152" s="15">
        <v>1.0800000000000001</v>
      </c>
      <c r="J152" s="15" t="s">
        <v>53</v>
      </c>
      <c r="K152" s="15" t="s">
        <v>127</v>
      </c>
      <c r="L152" s="15" t="s">
        <v>119</v>
      </c>
      <c r="M152" s="15">
        <v>1121342</v>
      </c>
      <c r="N152" s="15" t="str">
        <v>מירלנד    ד- מירלנד</v>
      </c>
    </row>
    <row r="153" spans="1:16" ht="33.75">
      <c r="A153" s="15">
        <v>0</v>
      </c>
      <c r="B153" s="15">
        <v>0.02</v>
      </c>
      <c r="C153" s="15">
        <v>9.1300000000000008</v>
      </c>
      <c r="D153" s="15">
        <v>39.359999999999999</v>
      </c>
      <c r="E153" s="16">
        <v>23200</v>
      </c>
      <c r="F153" s="15">
        <v>324.42000000000002</v>
      </c>
      <c r="G153" s="15">
        <v>8.5</v>
      </c>
      <c r="H153" s="15" t="s">
        <v>52</v>
      </c>
      <c r="I153" s="15">
        <v>0.60999999999999999</v>
      </c>
      <c r="J153" s="15" t="s">
        <v>53</v>
      </c>
      <c r="K153" s="15" t="s">
        <v>127</v>
      </c>
      <c r="L153" s="15" t="s">
        <v>119</v>
      </c>
      <c r="M153" s="15">
        <v>1120286</v>
      </c>
      <c r="N153" s="15" t="str">
        <v>מירלנד אגח ג- מירלנד</v>
      </c>
    </row>
    <row r="154" spans="1:16" ht="22.5">
      <c r="A154" s="15">
        <v>0.01</v>
      </c>
      <c r="B154" s="15">
        <v>0.01</v>
      </c>
      <c r="C154" s="15">
        <v>27.870000000000001</v>
      </c>
      <c r="D154" s="15">
        <v>111.47</v>
      </c>
      <c r="E154" s="16">
        <v>25000</v>
      </c>
      <c r="F154" s="15">
        <v>1.1000000000000001</v>
      </c>
      <c r="G154" s="15">
        <v>5</v>
      </c>
      <c r="H154" s="15" t="s">
        <v>52</v>
      </c>
      <c r="I154" s="15">
        <v>2.5899999999999999</v>
      </c>
      <c r="J154" s="15" t="s">
        <v>117</v>
      </c>
      <c r="K154" s="15" t="s">
        <v>128</v>
      </c>
      <c r="L154" s="15" t="s">
        <v>109</v>
      </c>
      <c r="M154" s="15">
        <v>1127331</v>
      </c>
      <c r="N154" s="15" t="str">
        <v>ביטוח ישיר אגחי- ביטוח ישיר</v>
      </c>
    </row>
    <row r="155" spans="1:16">
      <c r="A155" s="14">
        <v>6.9000000000000004</v>
      </c>
      <c r="B155" s="14"/>
      <c r="C155" s="17">
        <v>18172.950000000001</v>
      </c>
      <c r="D155" s="14"/>
      <c r="E155" s="17">
        <v>15940659.779999999</v>
      </c>
      <c r="F155" s="14">
        <v>2.4100000000000001</v>
      </c>
      <c r="G155" s="14"/>
      <c r="H155" s="14"/>
      <c r="I155" s="14">
        <v>3.6299999999999999</v>
      </c>
      <c r="J155" s="14"/>
      <c r="K155" s="14"/>
      <c r="L155" s="14"/>
      <c r="M155" s="14"/>
      <c r="N155" s="14" t="s">
        <v>129</v>
      </c>
    </row>
    <row r="156" spans="1:1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 t="s">
        <v>130</v>
      </c>
    </row>
    <row r="157" spans="1:16" ht="33.75">
      <c r="A157" s="15">
        <v>0.029999999999999999</v>
      </c>
      <c r="B157" s="15">
        <v>0.01</v>
      </c>
      <c r="C157" s="15">
        <v>70.640000000000001</v>
      </c>
      <c r="D157" s="15">
        <v>105.43000000000001</v>
      </c>
      <c r="E157" s="16">
        <v>67000</v>
      </c>
      <c r="F157" s="15">
        <v>0.20999999999999999</v>
      </c>
      <c r="G157" s="15">
        <v>5.5499999999999998</v>
      </c>
      <c r="H157" s="15" t="s">
        <v>52</v>
      </c>
      <c r="I157" s="15">
        <v>0.53000000000000003</v>
      </c>
      <c r="J157" s="15" t="s">
        <v>53</v>
      </c>
      <c r="K157" s="15" t="s">
        <v>69</v>
      </c>
      <c r="L157" s="15" t="s">
        <v>91</v>
      </c>
      <c r="M157" s="15">
        <v>2310100</v>
      </c>
      <c r="N157" s="15" t="str">
        <v>מזרחי טפחות הנפק   43- בנק מזרחי טפחות</v>
      </c>
    </row>
    <row r="158" spans="1:16" ht="33.75">
      <c r="A158" s="15">
        <v>0.14999999999999999</v>
      </c>
      <c r="B158" s="15">
        <v>0.02</v>
      </c>
      <c r="C158" s="15">
        <v>404.94</v>
      </c>
      <c r="D158" s="15">
        <v>117.37</v>
      </c>
      <c r="E158" s="16">
        <v>345010</v>
      </c>
      <c r="F158" s="15">
        <v>0.94999999999999996</v>
      </c>
      <c r="G158" s="15">
        <v>5.9000000000000004</v>
      </c>
      <c r="H158" s="15" t="s">
        <v>52</v>
      </c>
      <c r="I158" s="15">
        <v>2.9100000000000001</v>
      </c>
      <c r="J158" s="15" t="s">
        <v>53</v>
      </c>
      <c r="K158" s="15" t="s">
        <v>69</v>
      </c>
      <c r="L158" s="15" t="s">
        <v>91</v>
      </c>
      <c r="M158" s="15">
        <v>1940485</v>
      </c>
      <c r="N158" s="15" t="str">
        <v>פועלים הנפקות 29- בנק הפועלים</v>
      </c>
    </row>
    <row r="159" spans="1:16" ht="45">
      <c r="A159" s="15">
        <v>0.11</v>
      </c>
      <c r="B159" s="15">
        <v>0.02</v>
      </c>
      <c r="C159" s="15">
        <v>285.35000000000002</v>
      </c>
      <c r="D159" s="15">
        <v>112.08</v>
      </c>
      <c r="E159" s="16">
        <v>254598.67000000001</v>
      </c>
      <c r="F159" s="15">
        <v>0.81999999999999995</v>
      </c>
      <c r="G159" s="15">
        <v>4.8399999999999999</v>
      </c>
      <c r="H159" s="15" t="s">
        <v>52</v>
      </c>
      <c r="I159" s="15">
        <v>2.6299999999999999</v>
      </c>
      <c r="J159" s="15" t="s">
        <v>96</v>
      </c>
      <c r="K159" s="15" t="str">
        <v>Aa1</v>
      </c>
      <c r="L159" s="15" t="s">
        <v>131</v>
      </c>
      <c r="M159" s="15">
        <v>1119635</v>
      </c>
      <c r="N159" s="15" t="str">
        <v>אלביט מע' אג"ח א'- אלביט מערכות</v>
      </c>
    </row>
    <row r="160" spans="1:16" ht="33.75">
      <c r="A160" s="15">
        <v>0.02</v>
      </c>
      <c r="B160" s="15">
        <v>0</v>
      </c>
      <c r="C160" s="15">
        <v>50.57</v>
      </c>
      <c r="D160" s="15">
        <v>119.44</v>
      </c>
      <c r="E160" s="16">
        <v>42336</v>
      </c>
      <c r="F160" s="15">
        <v>1.1000000000000001</v>
      </c>
      <c r="G160" s="15">
        <v>6.0999999999999996</v>
      </c>
      <c r="H160" s="15" t="s">
        <v>52</v>
      </c>
      <c r="I160" s="15">
        <v>3.7200000000000002</v>
      </c>
      <c r="J160" s="15" t="s">
        <v>53</v>
      </c>
      <c r="K160" s="15" t="s">
        <v>54</v>
      </c>
      <c r="L160" s="15" t="s">
        <v>91</v>
      </c>
      <c r="M160" s="15">
        <v>1940410</v>
      </c>
      <c r="N160" s="15" t="str">
        <v>פועלים הנפ' התח' 11- בנק הפועלים</v>
      </c>
    </row>
    <row r="161" spans="1:16" ht="22.5">
      <c r="A161" s="15">
        <v>0.040000000000000001</v>
      </c>
      <c r="B161" s="15">
        <v>0.02</v>
      </c>
      <c r="C161" s="15">
        <v>110.8</v>
      </c>
      <c r="D161" s="15">
        <v>100.43000000000001</v>
      </c>
      <c r="E161" s="16">
        <v>110328</v>
      </c>
      <c r="F161" s="15">
        <v>1.1399999999999999</v>
      </c>
      <c r="G161" s="15">
        <v>1.24</v>
      </c>
      <c r="H161" s="15" t="s">
        <v>52</v>
      </c>
      <c r="I161" s="15">
        <v>3.6699999999999999</v>
      </c>
      <c r="J161" s="15" t="s">
        <v>53</v>
      </c>
      <c r="K161" s="15" t="s">
        <v>54</v>
      </c>
      <c r="L161" s="15" t="str">
        <v>שרותים</v>
      </c>
      <c r="M161" s="15">
        <v>1134980</v>
      </c>
      <c r="N161" s="15" t="str">
        <v>רכבת ישראל  אגח א- רכבת ישראל</v>
      </c>
    </row>
    <row r="162" spans="1:16" ht="45">
      <c r="A162" s="15">
        <v>0.040000000000000001</v>
      </c>
      <c r="B162" s="15">
        <v>0.01</v>
      </c>
      <c r="C162" s="15">
        <v>100.53</v>
      </c>
      <c r="D162" s="15">
        <v>113.22</v>
      </c>
      <c r="E162" s="16">
        <v>88790</v>
      </c>
      <c r="F162" s="15">
        <v>1.1499999999999999</v>
      </c>
      <c r="G162" s="15">
        <v>4.0999999999999996</v>
      </c>
      <c r="H162" s="15" t="s">
        <v>52</v>
      </c>
      <c r="I162" s="15">
        <v>3.9500000000000002</v>
      </c>
      <c r="J162" s="15" t="s">
        <v>53</v>
      </c>
      <c r="K162" s="15" t="s">
        <v>93</v>
      </c>
      <c r="L162" s="15" t="s">
        <v>131</v>
      </c>
      <c r="M162" s="15">
        <v>1127547</v>
      </c>
      <c r="N162" s="15" t="str">
        <v>תעשיה אוירית סדרה ג- תעשיה אווירית</v>
      </c>
    </row>
    <row r="163" spans="1:16" ht="45">
      <c r="A163" s="15">
        <v>0.02</v>
      </c>
      <c r="B163" s="15">
        <v>0.01</v>
      </c>
      <c r="C163" s="15">
        <v>61.020000000000003</v>
      </c>
      <c r="D163" s="15">
        <v>102.62</v>
      </c>
      <c r="E163" s="16">
        <v>59463</v>
      </c>
      <c r="F163" s="15">
        <v>0.75</v>
      </c>
      <c r="G163" s="15">
        <v>1</v>
      </c>
      <c r="H163" s="15" t="s">
        <v>52</v>
      </c>
      <c r="I163" s="15">
        <v>7.3700000000000001</v>
      </c>
      <c r="J163" s="15" t="s">
        <v>53</v>
      </c>
      <c r="K163" s="15" t="s">
        <v>93</v>
      </c>
      <c r="L163" s="15" t="s">
        <v>131</v>
      </c>
      <c r="M163" s="15">
        <v>1133131</v>
      </c>
      <c r="N163" s="15" t="str">
        <v>תעשייה אווירית אג"ח ד- תעשיה אווירית</v>
      </c>
    </row>
    <row r="164" spans="1:16" ht="22.5">
      <c r="A164" s="15">
        <v>0.01</v>
      </c>
      <c r="B164" s="15">
        <v>0.01</v>
      </c>
      <c r="C164" s="15">
        <v>27.050000000000001</v>
      </c>
      <c r="D164" s="15">
        <v>111.48</v>
      </c>
      <c r="E164" s="16">
        <v>24264.599999999999</v>
      </c>
      <c r="F164" s="15">
        <v>0.79000000000000004</v>
      </c>
      <c r="G164" s="15">
        <v>6.4100000000000001</v>
      </c>
      <c r="H164" s="15" t="s">
        <v>52</v>
      </c>
      <c r="I164" s="15">
        <v>1.51</v>
      </c>
      <c r="J164" s="15" t="s">
        <v>53</v>
      </c>
      <c r="K164" s="15" t="s">
        <v>100</v>
      </c>
      <c r="L164" s="15" t="s">
        <v>94</v>
      </c>
      <c r="M164" s="15">
        <v>7590144</v>
      </c>
      <c r="N164" s="15" t="str">
        <v>גב ים אגח ז- גב ים</v>
      </c>
    </row>
    <row r="165" spans="1:16" ht="33.75">
      <c r="A165" s="15">
        <v>0.01</v>
      </c>
      <c r="B165" s="15">
        <v>0</v>
      </c>
      <c r="C165" s="15">
        <v>30.75</v>
      </c>
      <c r="D165" s="15">
        <v>108.06999999999999</v>
      </c>
      <c r="E165" s="16">
        <v>28455.400000000001</v>
      </c>
      <c r="F165" s="15">
        <v>1.1399999999999999</v>
      </c>
      <c r="G165" s="15">
        <v>6.4000000000000004</v>
      </c>
      <c r="H165" s="15" t="s">
        <v>52</v>
      </c>
      <c r="I165" s="15">
        <v>1.23</v>
      </c>
      <c r="J165" s="15" t="s">
        <v>53</v>
      </c>
      <c r="K165" s="15" t="s">
        <v>100</v>
      </c>
      <c r="L165" s="15" t="s">
        <v>102</v>
      </c>
      <c r="M165" s="15">
        <v>1260405</v>
      </c>
      <c r="N165" s="15" t="str">
        <v>גזית גלוב ו- גזית גלוב 1982</v>
      </c>
    </row>
    <row r="166" spans="1:16" ht="33.75">
      <c r="A166" s="15">
        <v>0</v>
      </c>
      <c r="B166" s="15">
        <v>0</v>
      </c>
      <c r="C166" s="15">
        <v>0.79000000000000004</v>
      </c>
      <c r="D166" s="15">
        <v>113.02</v>
      </c>
      <c r="E166" s="15">
        <v>697.60000000000002</v>
      </c>
      <c r="F166" s="15">
        <v>0.82999999999999996</v>
      </c>
      <c r="G166" s="15">
        <v>6.0999999999999996</v>
      </c>
      <c r="H166" s="15" t="s">
        <v>52</v>
      </c>
      <c r="I166" s="15">
        <v>2.3599999999999999</v>
      </c>
      <c r="J166" s="15" t="s">
        <v>53</v>
      </c>
      <c r="K166" s="15" t="s">
        <v>100</v>
      </c>
      <c r="L166" s="15" t="s">
        <v>91</v>
      </c>
      <c r="M166" s="15">
        <v>7480031</v>
      </c>
      <c r="N166" s="15" t="str">
        <v>דיסקונט מנפיקים התחייבות ה- בנק דיסקונט</v>
      </c>
    </row>
    <row r="167" spans="1:16" ht="22.5">
      <c r="A167" s="15">
        <v>0</v>
      </c>
      <c r="B167" s="15">
        <v>0.01</v>
      </c>
      <c r="C167" s="15">
        <v>8.1500000000000004</v>
      </c>
      <c r="D167" s="15">
        <v>103.31999999999999</v>
      </c>
      <c r="E167" s="16">
        <v>7890</v>
      </c>
      <c r="F167" s="15">
        <v>0.89000000000000001</v>
      </c>
      <c r="G167" s="15">
        <v>3.4900000000000002</v>
      </c>
      <c r="H167" s="15" t="s">
        <v>52</v>
      </c>
      <c r="I167" s="15">
        <v>3.0800000000000001</v>
      </c>
      <c r="J167" s="15" t="s">
        <v>53</v>
      </c>
      <c r="K167" s="15" t="s">
        <v>100</v>
      </c>
      <c r="L167" s="15" t="s">
        <v>98</v>
      </c>
      <c r="M167" s="15">
        <v>1119197</v>
      </c>
      <c r="N167" s="15" t="str">
        <v>הראל הנפקות אגח ב- הראל השקעות</v>
      </c>
    </row>
    <row r="168" spans="1:16" ht="22.5">
      <c r="A168" s="15">
        <v>0</v>
      </c>
      <c r="B168" s="15">
        <v>0</v>
      </c>
      <c r="C168" s="15">
        <v>5.9000000000000004</v>
      </c>
      <c r="D168" s="15">
        <v>105</v>
      </c>
      <c r="E168" s="16">
        <v>5615</v>
      </c>
      <c r="F168" s="15">
        <v>0.71999999999999997</v>
      </c>
      <c r="G168" s="15">
        <v>3.4900000000000002</v>
      </c>
      <c r="H168" s="15" t="s">
        <v>52</v>
      </c>
      <c r="I168" s="15">
        <v>4.0099999999999998</v>
      </c>
      <c r="J168" s="15" t="s">
        <v>53</v>
      </c>
      <c r="K168" s="15" t="s">
        <v>100</v>
      </c>
      <c r="L168" s="15" t="s">
        <v>98</v>
      </c>
      <c r="M168" s="15">
        <v>1119205</v>
      </c>
      <c r="N168" s="15" t="str">
        <v>הראל הנפקות אגח ג- הראל השקעות</v>
      </c>
    </row>
    <row r="169" spans="1:16" ht="22.5">
      <c r="A169" s="15">
        <v>0.040000000000000001</v>
      </c>
      <c r="B169" s="15">
        <v>0.01</v>
      </c>
      <c r="C169" s="15">
        <v>98.969999999999999</v>
      </c>
      <c r="D169" s="15">
        <v>112</v>
      </c>
      <c r="E169" s="16">
        <v>88364</v>
      </c>
      <c r="F169" s="15">
        <v>0.90000000000000002</v>
      </c>
      <c r="G169" s="15">
        <v>5.7000000000000002</v>
      </c>
      <c r="H169" s="15" t="s">
        <v>52</v>
      </c>
      <c r="I169" s="15">
        <v>2.21</v>
      </c>
      <c r="J169" s="15" t="s">
        <v>53</v>
      </c>
      <c r="K169" s="15" t="s">
        <v>100</v>
      </c>
      <c r="L169" s="15" t="s">
        <v>98</v>
      </c>
      <c r="M169" s="15">
        <v>1120138</v>
      </c>
      <c r="N169" s="15" t="str">
        <v>כללביט    אגח ו- כלל החזקות עסקי ביטוח</v>
      </c>
    </row>
    <row r="170" spans="1:16" ht="33.75">
      <c r="A170" s="15">
        <v>0.02</v>
      </c>
      <c r="B170" s="15">
        <v>0.01</v>
      </c>
      <c r="C170" s="15">
        <v>44.700000000000003</v>
      </c>
      <c r="D170" s="15">
        <v>108.43000000000001</v>
      </c>
      <c r="E170" s="16">
        <v>41223.75</v>
      </c>
      <c r="F170" s="15">
        <v>1.3999999999999999</v>
      </c>
      <c r="G170" s="15">
        <v>5.5</v>
      </c>
      <c r="H170" s="15" t="s">
        <v>52</v>
      </c>
      <c r="I170" s="15">
        <v>1.6799999999999999</v>
      </c>
      <c r="J170" s="15" t="s">
        <v>53</v>
      </c>
      <c r="K170" s="15" t="s">
        <v>100</v>
      </c>
      <c r="L170" s="15" t="s">
        <v>95</v>
      </c>
      <c r="M170" s="15">
        <v>1118843</v>
      </c>
      <c r="N170" s="15" t="str">
        <v>פרטנר אגח ה- פרטנר</v>
      </c>
    </row>
    <row r="171" spans="1:16" ht="33.75">
      <c r="A171" s="15">
        <v>0</v>
      </c>
      <c r="B171" s="15">
        <v>0</v>
      </c>
      <c r="C171" s="15">
        <v>1.3999999999999999</v>
      </c>
      <c r="D171" s="15">
        <v>97.480000000000004</v>
      </c>
      <c r="E171" s="16">
        <v>1437</v>
      </c>
      <c r="F171" s="15">
        <v>1.8600000000000001</v>
      </c>
      <c r="G171" s="15">
        <v>2.8500000000000001</v>
      </c>
      <c r="H171" s="15" t="s">
        <v>52</v>
      </c>
      <c r="I171" s="15">
        <v>4.5899999999999999</v>
      </c>
      <c r="J171" s="15" t="s">
        <v>53</v>
      </c>
      <c r="K171" s="15" t="s">
        <v>100</v>
      </c>
      <c r="L171" s="15" t="s">
        <v>95</v>
      </c>
      <c r="M171" s="15">
        <v>1118835</v>
      </c>
      <c r="N171" s="15" t="str">
        <v>פרטנר ק.4- פרטנר</v>
      </c>
    </row>
    <row r="172" spans="1:16" ht="33.75">
      <c r="A172" s="15">
        <v>0.01</v>
      </c>
      <c r="B172" s="15">
        <v>0</v>
      </c>
      <c r="C172" s="15">
        <v>32.280000000000001</v>
      </c>
      <c r="D172" s="15">
        <v>111.19</v>
      </c>
      <c r="E172" s="16">
        <v>29035</v>
      </c>
      <c r="F172" s="15">
        <v>1.8799999999999999</v>
      </c>
      <c r="G172" s="15">
        <v>6.5</v>
      </c>
      <c r="H172" s="15" t="s">
        <v>52</v>
      </c>
      <c r="I172" s="15">
        <v>2.3700000000000001</v>
      </c>
      <c r="J172" s="15" t="s">
        <v>96</v>
      </c>
      <c r="K172" s="15" t="s">
        <v>105</v>
      </c>
      <c r="L172" s="15" t="s">
        <v>95</v>
      </c>
      <c r="M172" s="15">
        <v>1120872</v>
      </c>
      <c r="N172" s="15" t="str">
        <v>בי קומיונק אגח ב- בי.קומיוניקיישנס</v>
      </c>
    </row>
    <row r="173" spans="1:16" ht="22.5">
      <c r="A173" s="15">
        <v>0.029999999999999999</v>
      </c>
      <c r="B173" s="15">
        <v>0.040000000000000001</v>
      </c>
      <c r="C173" s="15">
        <v>82.540000000000006</v>
      </c>
      <c r="D173" s="15">
        <v>101.90000000000001</v>
      </c>
      <c r="E173" s="16">
        <v>81000</v>
      </c>
      <c r="F173" s="15">
        <v>1.97</v>
      </c>
      <c r="G173" s="15">
        <v>2.3300000000000001</v>
      </c>
      <c r="H173" s="15" t="s">
        <v>52</v>
      </c>
      <c r="I173" s="15">
        <v>8.6500000000000004</v>
      </c>
      <c r="J173" s="15" t="s">
        <v>96</v>
      </c>
      <c r="K173" s="15" t="s">
        <v>105</v>
      </c>
      <c r="L173" s="15" t="s">
        <v>132</v>
      </c>
      <c r="M173" s="15">
        <v>6270151</v>
      </c>
      <c r="N173" s="15" t="str">
        <v>דלתא אג'ח ב'024- דלתא גליל</v>
      </c>
    </row>
    <row r="174" spans="1:16" ht="22.5">
      <c r="A174" s="15">
        <v>0.02</v>
      </c>
      <c r="B174" s="15">
        <v>0.02</v>
      </c>
      <c r="C174" s="15">
        <v>39.899999999999999</v>
      </c>
      <c r="D174" s="15">
        <v>124.65000000000001</v>
      </c>
      <c r="E174" s="16">
        <v>32011</v>
      </c>
      <c r="F174" s="15">
        <v>1.3200000000000001</v>
      </c>
      <c r="G174" s="15">
        <v>7.5999999999999996</v>
      </c>
      <c r="H174" s="15" t="s">
        <v>52</v>
      </c>
      <c r="I174" s="15">
        <v>3.4100000000000001</v>
      </c>
      <c r="J174" s="15" t="s">
        <v>96</v>
      </c>
      <c r="K174" s="15" t="s">
        <v>105</v>
      </c>
      <c r="L174" s="15" t="s">
        <v>132</v>
      </c>
      <c r="M174" s="15">
        <v>6270136</v>
      </c>
      <c r="N174" s="15" t="str">
        <v>דלתא ה- דלתא גליל</v>
      </c>
    </row>
    <row r="175" spans="1:16" ht="33.75">
      <c r="A175" s="15">
        <v>0</v>
      </c>
      <c r="B175" s="15">
        <v>0</v>
      </c>
      <c r="C175" s="15">
        <v>0</v>
      </c>
      <c r="D175" s="15">
        <v>112.93000000000001</v>
      </c>
      <c r="E175" s="15">
        <v>0.47999999999999998</v>
      </c>
      <c r="F175" s="15">
        <v>2.29</v>
      </c>
      <c r="G175" s="15">
        <v>6.9000000000000004</v>
      </c>
      <c r="H175" s="15" t="s">
        <v>52</v>
      </c>
      <c r="I175" s="15">
        <v>2.7200000000000002</v>
      </c>
      <c r="J175" s="15" t="s">
        <v>96</v>
      </c>
      <c r="K175" s="15" t="s">
        <v>105</v>
      </c>
      <c r="L175" s="15" t="s">
        <v>95</v>
      </c>
      <c r="M175" s="15">
        <v>1123264</v>
      </c>
      <c r="N175" s="15" t="str">
        <v>הוט       אגח ב- הוט</v>
      </c>
    </row>
    <row r="176" spans="1:16" ht="22.5">
      <c r="A176" s="15">
        <v>0.01</v>
      </c>
      <c r="B176" s="15">
        <v>0</v>
      </c>
      <c r="C176" s="15">
        <v>13.720000000000001</v>
      </c>
      <c r="D176" s="15">
        <v>109.81</v>
      </c>
      <c r="E176" s="16">
        <v>12494</v>
      </c>
      <c r="F176" s="15">
        <v>1.1799999999999999</v>
      </c>
      <c r="G176" s="15">
        <v>6</v>
      </c>
      <c r="H176" s="15" t="s">
        <v>52</v>
      </c>
      <c r="I176" s="15">
        <v>1.6799999999999999</v>
      </c>
      <c r="J176" s="15" t="s">
        <v>53</v>
      </c>
      <c r="K176" s="15" t="s">
        <v>106</v>
      </c>
      <c r="L176" s="15" t="s">
        <v>109</v>
      </c>
      <c r="M176" s="15">
        <v>5760202</v>
      </c>
      <c r="N176" s="15" t="str">
        <v>חברה לישראל אגח 9- חברה לישראל</v>
      </c>
    </row>
    <row r="177" spans="1:16" ht="22.5">
      <c r="A177" s="15">
        <v>0.12</v>
      </c>
      <c r="B177" s="15">
        <v>0.040000000000000001</v>
      </c>
      <c r="C177" s="15">
        <v>317.64999999999998</v>
      </c>
      <c r="D177" s="15">
        <v>109.23</v>
      </c>
      <c r="E177" s="16">
        <v>290809.65000000002</v>
      </c>
      <c r="F177" s="15">
        <v>1.05</v>
      </c>
      <c r="G177" s="15">
        <v>2.5499999999999998</v>
      </c>
      <c r="H177" s="15" t="s">
        <v>52</v>
      </c>
      <c r="I177" s="15">
        <v>5.8399999999999999</v>
      </c>
      <c r="J177" s="15" t="s">
        <v>53</v>
      </c>
      <c r="K177" s="15" t="s">
        <v>106</v>
      </c>
      <c r="L177" s="15" t="s">
        <v>94</v>
      </c>
      <c r="M177" s="15">
        <v>3230166</v>
      </c>
      <c r="N177" s="15" t="str">
        <v>מליסרון אג''ח ח- מליסרון</v>
      </c>
    </row>
    <row r="178" spans="1:16" ht="33.75">
      <c r="A178" s="15">
        <v>0.01</v>
      </c>
      <c r="B178" s="15">
        <v>0.01</v>
      </c>
      <c r="C178" s="15">
        <v>23.079999999999998</v>
      </c>
      <c r="D178" s="15">
        <v>104.90000000000001</v>
      </c>
      <c r="E178" s="16">
        <v>22000</v>
      </c>
      <c r="F178" s="15">
        <v>2.6299999999999999</v>
      </c>
      <c r="G178" s="15">
        <v>0</v>
      </c>
      <c r="H178" s="15" t="s">
        <v>52</v>
      </c>
      <c r="I178" s="15">
        <v>4.4900000000000002</v>
      </c>
      <c r="J178" s="15" t="s">
        <v>53</v>
      </c>
      <c r="K178" s="15" t="s">
        <v>106</v>
      </c>
      <c r="L178" s="15" t="s">
        <v>112</v>
      </c>
      <c r="M178" s="15">
        <v>1550037</v>
      </c>
      <c r="N178" s="15" t="str">
        <v>מנרב אגח א- מנרב</v>
      </c>
    </row>
    <row r="179" spans="1:16" ht="33.75">
      <c r="A179" s="15">
        <v>0.02</v>
      </c>
      <c r="B179" s="15">
        <v>0.01</v>
      </c>
      <c r="C179" s="15">
        <v>56.850000000000001</v>
      </c>
      <c r="D179" s="15">
        <v>99.170000000000002</v>
      </c>
      <c r="E179" s="16">
        <v>57324.739999999998</v>
      </c>
      <c r="F179" s="15">
        <v>4.4900000000000002</v>
      </c>
      <c r="G179" s="15">
        <v>4.1399999999999997</v>
      </c>
      <c r="H179" s="15" t="s">
        <v>52</v>
      </c>
      <c r="I179" s="15">
        <v>6.04</v>
      </c>
      <c r="J179" s="15" t="s">
        <v>53</v>
      </c>
      <c r="K179" s="15" t="s">
        <v>106</v>
      </c>
      <c r="L179" s="15" t="s">
        <v>95</v>
      </c>
      <c r="M179" s="15">
        <v>1132836</v>
      </c>
      <c r="N179" s="15" t="str">
        <v>סלקום אגח ט- סלקום</v>
      </c>
    </row>
    <row r="180" spans="1:16" ht="33.75">
      <c r="A180" s="15">
        <v>0.040000000000000001</v>
      </c>
      <c r="B180" s="15">
        <v>0</v>
      </c>
      <c r="C180" s="15">
        <v>94.379999999999995</v>
      </c>
      <c r="D180" s="15">
        <v>103.26000000000001</v>
      </c>
      <c r="E180" s="16">
        <v>91399</v>
      </c>
      <c r="F180" s="15">
        <v>1.5</v>
      </c>
      <c r="G180" s="15">
        <v>3.9500000000000002</v>
      </c>
      <c r="H180" s="15" t="s">
        <v>52</v>
      </c>
      <c r="I180" s="15">
        <v>3.9700000000000002</v>
      </c>
      <c r="J180" s="15" t="s">
        <v>53</v>
      </c>
      <c r="K180" s="15" t="s">
        <v>106</v>
      </c>
      <c r="L180" s="15" t="s">
        <v>118</v>
      </c>
      <c r="M180" s="15">
        <v>1114073</v>
      </c>
      <c r="N180" s="15" t="str">
        <v>פז נפט    ג- פז נפט</v>
      </c>
    </row>
    <row r="181" spans="1:16" ht="22.5">
      <c r="A181" s="15">
        <v>0.01</v>
      </c>
      <c r="B181" s="15">
        <v>0.01</v>
      </c>
      <c r="C181" s="15">
        <v>17.27</v>
      </c>
      <c r="D181" s="15">
        <v>106.29000000000001</v>
      </c>
      <c r="E181" s="16">
        <v>16250</v>
      </c>
      <c r="F181" s="15">
        <v>1.3300000000000001</v>
      </c>
      <c r="G181" s="15">
        <v>5.4500000000000002</v>
      </c>
      <c r="H181" s="15" t="s">
        <v>52</v>
      </c>
      <c r="I181" s="15">
        <v>1.3300000000000001</v>
      </c>
      <c r="J181" s="15" t="s">
        <v>53</v>
      </c>
      <c r="K181" s="15" t="s">
        <v>106</v>
      </c>
      <c r="L181" s="15" t="s">
        <v>111</v>
      </c>
      <c r="M181" s="15">
        <v>7770167</v>
      </c>
      <c r="N181" s="15" t="str">
        <v>שופרסל אג"ח ג'- שופרסל</v>
      </c>
    </row>
    <row r="182" spans="1:16" ht="22.5">
      <c r="A182" s="15">
        <v>0.02</v>
      </c>
      <c r="B182" s="15">
        <v>0.040000000000000001</v>
      </c>
      <c r="C182" s="15">
        <v>47.149999999999999</v>
      </c>
      <c r="D182" s="15">
        <v>102.5</v>
      </c>
      <c r="E182" s="16">
        <v>46000</v>
      </c>
      <c r="F182" s="15">
        <v>3.3399999999999999</v>
      </c>
      <c r="G182" s="15">
        <v>3.5</v>
      </c>
      <c r="H182" s="15" t="s">
        <v>52</v>
      </c>
      <c r="I182" s="15">
        <v>6.7599999999999998</v>
      </c>
      <c r="J182" s="15" t="s">
        <v>96</v>
      </c>
      <c r="K182" s="15" t="s">
        <v>114</v>
      </c>
      <c r="L182" s="15" t="s">
        <v>94</v>
      </c>
      <c r="M182" s="15">
        <v>1133784</v>
      </c>
      <c r="N182" s="15" t="str">
        <v>גירון פיתוח ובנ- גירון פיתוח</v>
      </c>
    </row>
    <row r="183" spans="1:16" ht="22.5">
      <c r="A183" s="15">
        <v>0.01</v>
      </c>
      <c r="B183" s="15">
        <v>0.050000000000000003</v>
      </c>
      <c r="C183" s="15">
        <v>39.420000000000002</v>
      </c>
      <c r="D183" s="15">
        <v>105.3</v>
      </c>
      <c r="E183" s="16">
        <v>37440</v>
      </c>
      <c r="F183" s="15">
        <v>2.98</v>
      </c>
      <c r="G183" s="15">
        <v>3.7000000000000002</v>
      </c>
      <c r="H183" s="15" t="s">
        <v>52</v>
      </c>
      <c r="I183" s="15">
        <v>5.8600000000000003</v>
      </c>
      <c r="J183" s="15" t="s">
        <v>53</v>
      </c>
      <c r="K183" s="15" t="s">
        <v>113</v>
      </c>
      <c r="L183" s="15" t="s">
        <v>110</v>
      </c>
      <c r="M183" s="15">
        <v>1132687</v>
      </c>
      <c r="N183" s="15" t="str">
        <v>מגה אור אג''ח ה- מגה אור</v>
      </c>
    </row>
    <row r="184" spans="1:16" ht="33.75">
      <c r="A184" s="15">
        <v>0.01</v>
      </c>
      <c r="B184" s="15">
        <v>0.02</v>
      </c>
      <c r="C184" s="15">
        <v>25.260000000000002</v>
      </c>
      <c r="D184" s="15">
        <v>112.90000000000001</v>
      </c>
      <c r="E184" s="16">
        <v>22371</v>
      </c>
      <c r="F184" s="15">
        <v>1.46</v>
      </c>
      <c r="G184" s="15">
        <v>5.7000000000000002</v>
      </c>
      <c r="H184" s="15" t="s">
        <v>52</v>
      </c>
      <c r="I184" s="15">
        <v>2.52</v>
      </c>
      <c r="J184" s="15" t="s">
        <v>117</v>
      </c>
      <c r="K184" s="15" t="s">
        <v>113</v>
      </c>
      <c r="L184" s="15" t="s">
        <v>118</v>
      </c>
      <c r="M184" s="15">
        <v>6430136</v>
      </c>
      <c r="N184" s="15" t="str">
        <v>נפטא אג"ח 7- נפטא</v>
      </c>
    </row>
    <row r="185" spans="1:16" ht="33.75">
      <c r="A185" s="15">
        <v>0.02</v>
      </c>
      <c r="B185" s="15">
        <v>0.040000000000000001</v>
      </c>
      <c r="C185" s="15">
        <v>58.759999999999998</v>
      </c>
      <c r="D185" s="15">
        <v>104.16</v>
      </c>
      <c r="E185" s="16">
        <v>56416</v>
      </c>
      <c r="F185" s="15">
        <v>4.6600000000000001</v>
      </c>
      <c r="G185" s="15">
        <v>5.0999999999999996</v>
      </c>
      <c r="H185" s="15" t="s">
        <v>52</v>
      </c>
      <c r="I185" s="15">
        <v>6.79</v>
      </c>
      <c r="J185" s="15" t="s">
        <v>96</v>
      </c>
      <c r="K185" s="15" t="s">
        <v>114</v>
      </c>
      <c r="L185" s="15" t="s">
        <v>102</v>
      </c>
      <c r="M185" s="15">
        <v>1133479</v>
      </c>
      <c r="N185" s="15" t="str">
        <v>סאמיט אגח ז- סאמיט</v>
      </c>
    </row>
    <row r="186" spans="1:16" ht="33.75">
      <c r="A186" s="15">
        <v>0.01</v>
      </c>
      <c r="B186" s="15">
        <v>0.01</v>
      </c>
      <c r="C186" s="15">
        <v>20.16</v>
      </c>
      <c r="D186" s="15">
        <v>106.26000000000001</v>
      </c>
      <c r="E186" s="16">
        <v>18968.509999999998</v>
      </c>
      <c r="F186" s="15">
        <v>1.1799999999999999</v>
      </c>
      <c r="G186" s="15">
        <v>5.4000000000000004</v>
      </c>
      <c r="H186" s="15" t="s">
        <v>52</v>
      </c>
      <c r="I186" s="15">
        <v>1.46</v>
      </c>
      <c r="J186" s="15" t="s">
        <v>53</v>
      </c>
      <c r="K186" s="15" t="s">
        <v>113</v>
      </c>
      <c r="L186" s="15" t="s">
        <v>115</v>
      </c>
      <c r="M186" s="15">
        <v>1410232</v>
      </c>
      <c r="N186" s="15" t="str">
        <v>שלמה החז אגח יב- ש.שלמה החזקות בע"מ</v>
      </c>
    </row>
    <row r="187" spans="1:16" ht="33.75">
      <c r="A187" s="15">
        <v>0.029999999999999999</v>
      </c>
      <c r="B187" s="15">
        <v>0.040000000000000001</v>
      </c>
      <c r="C187" s="15">
        <v>79.939999999999998</v>
      </c>
      <c r="D187" s="15">
        <v>112.47</v>
      </c>
      <c r="E187" s="16">
        <v>71076.929999999993</v>
      </c>
      <c r="F187" s="15">
        <v>3.29</v>
      </c>
      <c r="G187" s="15">
        <v>7</v>
      </c>
      <c r="H187" s="15" t="s">
        <v>52</v>
      </c>
      <c r="I187" s="15">
        <v>2.6499999999999999</v>
      </c>
      <c r="J187" s="15" t="s">
        <v>53</v>
      </c>
      <c r="K187" s="15" t="s">
        <v>120</v>
      </c>
      <c r="L187" s="15" t="str">
        <v>שירותים-תירות,הארחה,ליסינג</v>
      </c>
      <c r="M187" s="15">
        <v>1121482</v>
      </c>
      <c r="N187" s="15" t="str">
        <v>גלובל כנפיים אגח א- גלובל כנפיים ליסינג</v>
      </c>
    </row>
    <row r="188" spans="1:16" ht="22.5">
      <c r="A188" s="15">
        <v>0.059999999999999998</v>
      </c>
      <c r="B188" s="15">
        <v>0.029999999999999999</v>
      </c>
      <c r="C188" s="15">
        <v>159.61000000000001</v>
      </c>
      <c r="D188" s="15">
        <v>105.31</v>
      </c>
      <c r="E188" s="16">
        <v>151560</v>
      </c>
      <c r="F188" s="15">
        <v>5.25</v>
      </c>
      <c r="G188" s="15">
        <v>0</v>
      </c>
      <c r="H188" s="15" t="s">
        <v>52</v>
      </c>
      <c r="I188" s="15">
        <v>5.4299999999999997</v>
      </c>
      <c r="J188" s="15" t="s">
        <v>53</v>
      </c>
      <c r="K188" s="15" t="s">
        <v>120</v>
      </c>
      <c r="L188" s="15" t="s">
        <v>132</v>
      </c>
      <c r="M188" s="15">
        <v>6320105</v>
      </c>
      <c r="N188" s="15" t="str">
        <v>חדרה אגח 6- נייר חדרה</v>
      </c>
    </row>
    <row r="189" spans="1:16" ht="22.5">
      <c r="A189" s="15">
        <v>0.02</v>
      </c>
      <c r="B189" s="15">
        <v>0.01</v>
      </c>
      <c r="C189" s="15">
        <v>41.469999999999999</v>
      </c>
      <c r="D189" s="15">
        <v>107.86</v>
      </c>
      <c r="E189" s="16">
        <v>38451.75</v>
      </c>
      <c r="F189" s="15">
        <v>2.21</v>
      </c>
      <c r="G189" s="15">
        <v>5.8499999999999996</v>
      </c>
      <c r="H189" s="15" t="s">
        <v>52</v>
      </c>
      <c r="I189" s="15">
        <v>1.5900000000000001</v>
      </c>
      <c r="J189" s="15" t="s">
        <v>53</v>
      </c>
      <c r="K189" s="15" t="s">
        <v>120</v>
      </c>
      <c r="L189" s="15" t="s">
        <v>132</v>
      </c>
      <c r="M189" s="15">
        <v>6320097</v>
      </c>
      <c r="N189" s="15" t="str">
        <v>חדרה סד' 5- נייר חדרה</v>
      </c>
    </row>
    <row r="190" spans="1:16" ht="45">
      <c r="A190" s="15">
        <v>0</v>
      </c>
      <c r="B190" s="15">
        <v>0</v>
      </c>
      <c r="C190" s="15">
        <v>2.3700000000000001</v>
      </c>
      <c r="D190" s="15">
        <v>108.2</v>
      </c>
      <c r="E190" s="16">
        <v>2187.0999999999999</v>
      </c>
      <c r="F190" s="15">
        <v>1.8300000000000001</v>
      </c>
      <c r="G190" s="15">
        <v>7.4000000000000004</v>
      </c>
      <c r="H190" s="15" t="s">
        <v>52</v>
      </c>
      <c r="I190" s="15">
        <v>1.45</v>
      </c>
      <c r="J190" s="15" t="s">
        <v>53</v>
      </c>
      <c r="K190" s="15" t="s">
        <v>77</v>
      </c>
      <c r="L190" s="15" t="s">
        <v>131</v>
      </c>
      <c r="M190" s="15">
        <v>5780085</v>
      </c>
      <c r="N190" s="15" t="str">
        <v>אפקון תעש אגח ב- אפקון תעשיות</v>
      </c>
    </row>
    <row r="191" spans="1:16" ht="33.75">
      <c r="A191" s="15">
        <v>0.02</v>
      </c>
      <c r="B191" s="15">
        <v>0.050000000000000003</v>
      </c>
      <c r="C191" s="15">
        <v>45.009999999999998</v>
      </c>
      <c r="D191" s="15">
        <v>103.48</v>
      </c>
      <c r="E191" s="16">
        <v>43500.019999999997</v>
      </c>
      <c r="F191" s="15">
        <v>3.5299999999999998</v>
      </c>
      <c r="G191" s="15">
        <v>6.6900000000000004</v>
      </c>
      <c r="H191" s="15" t="s">
        <v>52</v>
      </c>
      <c r="I191" s="15">
        <v>1.8300000000000001</v>
      </c>
      <c r="J191" s="15" t="s">
        <v>53</v>
      </c>
      <c r="K191" s="15" t="s">
        <v>77</v>
      </c>
      <c r="L191" s="15" t="s">
        <v>109</v>
      </c>
      <c r="M191" s="15">
        <v>6120141</v>
      </c>
      <c r="N191" s="15" t="str">
        <v>הכשרת ישוב אג14- הכשרת היישוב לישראל</v>
      </c>
    </row>
    <row r="192" spans="1:16" ht="22.5">
      <c r="A192" s="15">
        <v>0</v>
      </c>
      <c r="B192" s="15">
        <v>0</v>
      </c>
      <c r="C192" s="15">
        <v>6.0300000000000002</v>
      </c>
      <c r="D192" s="15">
        <v>100.42</v>
      </c>
      <c r="E192" s="16">
        <v>6000</v>
      </c>
      <c r="F192" s="15">
        <v>1.9399999999999999</v>
      </c>
      <c r="G192" s="15">
        <v>5.1200000000000001</v>
      </c>
      <c r="H192" s="15" t="s">
        <v>52</v>
      </c>
      <c r="I192" s="15">
        <v>0.25</v>
      </c>
      <c r="J192" s="15" t="s">
        <v>117</v>
      </c>
      <c r="K192" s="15" t="s">
        <v>77</v>
      </c>
      <c r="L192" s="15" t="s">
        <v>122</v>
      </c>
      <c r="M192" s="15">
        <v>1118900</v>
      </c>
      <c r="N192" s="15" t="str">
        <v>חלל תקשורת אג"ח יא- חלל תקשורת</v>
      </c>
    </row>
    <row r="193" spans="1:16" ht="33.75">
      <c r="A193" s="15">
        <v>0.050000000000000003</v>
      </c>
      <c r="B193" s="15">
        <v>0.050000000000000003</v>
      </c>
      <c r="C193" s="15">
        <v>125.16</v>
      </c>
      <c r="D193" s="15">
        <v>82.989999999999995</v>
      </c>
      <c r="E193" s="16">
        <v>150812</v>
      </c>
      <c r="F193" s="15">
        <v>9.8699999999999992</v>
      </c>
      <c r="G193" s="15">
        <v>4.5</v>
      </c>
      <c r="H193" s="15" t="s">
        <v>52</v>
      </c>
      <c r="I193" s="15">
        <v>4.5999999999999996</v>
      </c>
      <c r="J193" s="15" t="s">
        <v>96</v>
      </c>
      <c r="K193" s="15" t="s">
        <v>121</v>
      </c>
      <c r="L193" s="15" t="s">
        <v>102</v>
      </c>
      <c r="M193" s="15">
        <v>1980366</v>
      </c>
      <c r="N193" s="15" t="str">
        <v>כלכלית ירושלים אג 13- כלכלית לירושלים</v>
      </c>
    </row>
    <row r="194" spans="1:16" ht="22.5">
      <c r="A194" s="15">
        <v>0.01</v>
      </c>
      <c r="B194" s="15">
        <v>0.040000000000000001</v>
      </c>
      <c r="C194" s="15">
        <v>24.870000000000001</v>
      </c>
      <c r="D194" s="15">
        <v>105.5</v>
      </c>
      <c r="E194" s="16">
        <v>23572.200000000001</v>
      </c>
      <c r="F194" s="15">
        <v>2.5099999999999998</v>
      </c>
      <c r="G194" s="15">
        <v>8.5800000000000001</v>
      </c>
      <c r="H194" s="15" t="s">
        <v>52</v>
      </c>
      <c r="I194" s="15">
        <v>1.1299999999999999</v>
      </c>
      <c r="J194" s="15" t="s">
        <v>96</v>
      </c>
      <c r="K194" s="15" t="s">
        <v>121</v>
      </c>
      <c r="L194" s="15" t="s">
        <v>110</v>
      </c>
      <c r="M194" s="15">
        <v>1119031</v>
      </c>
      <c r="N194" s="15" t="str">
        <v>צמח המרמן אגח ב- צמח המרמן</v>
      </c>
    </row>
    <row r="195" spans="1:16" ht="22.5">
      <c r="A195" s="15">
        <v>0.02</v>
      </c>
      <c r="B195" s="15">
        <v>0.050000000000000003</v>
      </c>
      <c r="C195" s="15">
        <v>44.200000000000003</v>
      </c>
      <c r="D195" s="15">
        <v>112</v>
      </c>
      <c r="E195" s="16">
        <v>39464</v>
      </c>
      <c r="F195" s="15">
        <v>3.1899999999999999</v>
      </c>
      <c r="G195" s="15">
        <v>8</v>
      </c>
      <c r="H195" s="15" t="s">
        <v>52</v>
      </c>
      <c r="I195" s="15">
        <v>2.1699999999999999</v>
      </c>
      <c r="J195" s="15" t="s">
        <v>96</v>
      </c>
      <c r="K195" s="15" t="s">
        <v>121</v>
      </c>
      <c r="L195" s="15" t="s">
        <v>110</v>
      </c>
      <c r="M195" s="15">
        <v>1127653</v>
      </c>
      <c r="N195" s="15" t="str">
        <v>צמח המרמן אגחג- צמח המרמן</v>
      </c>
    </row>
    <row r="196" spans="1:16" ht="22.5">
      <c r="A196" s="15">
        <v>0.02</v>
      </c>
      <c r="B196" s="15">
        <v>0.040000000000000001</v>
      </c>
      <c r="C196" s="15">
        <v>62.600000000000001</v>
      </c>
      <c r="D196" s="15">
        <v>84.239999999999995</v>
      </c>
      <c r="E196" s="16">
        <v>74312</v>
      </c>
      <c r="F196" s="15">
        <v>9.9499999999999993</v>
      </c>
      <c r="G196" s="15">
        <v>0</v>
      </c>
      <c r="H196" s="15" t="s">
        <v>52</v>
      </c>
      <c r="I196" s="15">
        <v>2.6499999999999999</v>
      </c>
      <c r="J196" s="15" t="s">
        <v>53</v>
      </c>
      <c r="K196" s="15" t="s">
        <v>123</v>
      </c>
      <c r="L196" s="15" t="s">
        <v>103</v>
      </c>
      <c r="M196" s="15">
        <v>1980341</v>
      </c>
      <c r="N196" s="15" t="str">
        <v>כלכלית ירושלים אג 11- כלכלית לירושלים</v>
      </c>
    </row>
    <row r="197" spans="1:16" ht="22.5">
      <c r="A197" s="15">
        <v>0.040000000000000001</v>
      </c>
      <c r="B197" s="15">
        <v>0.02</v>
      </c>
      <c r="C197" s="15">
        <v>94.930000000000007</v>
      </c>
      <c r="D197" s="15">
        <v>88.790000000000006</v>
      </c>
      <c r="E197" s="16">
        <v>106914.23</v>
      </c>
      <c r="F197" s="15">
        <v>15.039999999999999</v>
      </c>
      <c r="G197" s="15">
        <v>6.7000000000000002</v>
      </c>
      <c r="H197" s="15" t="s">
        <v>52</v>
      </c>
      <c r="I197" s="15">
        <v>1.75</v>
      </c>
      <c r="J197" s="15" t="s">
        <v>53</v>
      </c>
      <c r="K197" s="15" t="s">
        <v>78</v>
      </c>
      <c r="L197" s="15" t="s">
        <v>109</v>
      </c>
      <c r="M197" s="15">
        <v>6390249</v>
      </c>
      <c r="N197" s="15" t="str">
        <v>דסק"ש ט'- דיסקונט השקעות</v>
      </c>
    </row>
    <row r="198" spans="1:16" ht="22.5">
      <c r="A198" s="15">
        <v>0</v>
      </c>
      <c r="B198" s="15">
        <v>0</v>
      </c>
      <c r="C198" s="15">
        <v>0.93999999999999995</v>
      </c>
      <c r="D198" s="15">
        <v>93.920000000000002</v>
      </c>
      <c r="E198" s="16">
        <v>1000</v>
      </c>
      <c r="F198" s="15">
        <v>10.81</v>
      </c>
      <c r="G198" s="15">
        <v>7.4400000000000004</v>
      </c>
      <c r="H198" s="15" t="s">
        <v>52</v>
      </c>
      <c r="I198" s="15">
        <v>2.8100000000000001</v>
      </c>
      <c r="J198" s="15" t="s">
        <v>96</v>
      </c>
      <c r="K198" s="15" t="s">
        <v>133</v>
      </c>
      <c r="L198" s="15" t="s">
        <v>110</v>
      </c>
      <c r="M198" s="15">
        <v>1130566</v>
      </c>
      <c r="N198" s="15" t="str">
        <v>מצלאוי אגח ד- מצלאוי חב' לבניה</v>
      </c>
    </row>
    <row r="199" spans="1:16" ht="22.5">
      <c r="A199" s="15">
        <v>0.02</v>
      </c>
      <c r="B199" s="15">
        <v>0.01</v>
      </c>
      <c r="C199" s="15">
        <v>46.409999999999997</v>
      </c>
      <c r="D199" s="15">
        <v>76.920000000000002</v>
      </c>
      <c r="E199" s="16">
        <v>60336.620000000003</v>
      </c>
      <c r="F199" s="15">
        <v>23.100000000000001</v>
      </c>
      <c r="G199" s="15">
        <v>6.5999999999999996</v>
      </c>
      <c r="H199" s="15" t="s">
        <v>52</v>
      </c>
      <c r="I199" s="15">
        <v>1.8700000000000001</v>
      </c>
      <c r="J199" s="15" t="s">
        <v>53</v>
      </c>
      <c r="K199" s="15" t="s">
        <v>125</v>
      </c>
      <c r="L199" s="15" t="s">
        <v>109</v>
      </c>
      <c r="M199" s="15">
        <v>7980162</v>
      </c>
      <c r="N199" s="15" t="str">
        <v>אי.די.בי. פתוח אג 10- אי די בי פיתוח</v>
      </c>
    </row>
    <row r="200" spans="1:16" ht="45">
      <c r="A200" s="15">
        <v>0</v>
      </c>
      <c r="B200" s="15">
        <v>0</v>
      </c>
      <c r="C200" s="15">
        <v>0.98999999999999999</v>
      </c>
      <c r="D200" s="15">
        <v>61.880000000000003</v>
      </c>
      <c r="E200" s="16">
        <v>1595</v>
      </c>
      <c r="F200" s="15">
        <v>19.609999999999999</v>
      </c>
      <c r="G200" s="15">
        <v>6.7000000000000002</v>
      </c>
      <c r="H200" s="15" t="s">
        <v>52</v>
      </c>
      <c r="I200" s="15">
        <v>4.0899999999999999</v>
      </c>
      <c r="J200" s="15" t="s">
        <v>96</v>
      </c>
      <c r="K200" s="15" t="str">
        <v>Ca</v>
      </c>
      <c r="L200" s="15" t="s">
        <v>101</v>
      </c>
      <c r="M200" s="15">
        <v>7560055</v>
      </c>
      <c r="N200" s="15" t="str">
        <v>פטרוכימיים אג' 3- פטרוכימיים</v>
      </c>
    </row>
    <row r="201" spans="1:16" ht="22.5">
      <c r="A201" s="15">
        <v>0.02</v>
      </c>
      <c r="B201" s="15">
        <v>0.050000000000000003</v>
      </c>
      <c r="C201" s="15">
        <v>41.530000000000001</v>
      </c>
      <c r="D201" s="15">
        <v>109.29000000000001</v>
      </c>
      <c r="E201" s="16">
        <v>38000</v>
      </c>
      <c r="F201" s="15">
        <v>4.8499999999999996</v>
      </c>
      <c r="G201" s="15">
        <v>7.5999999999999996</v>
      </c>
      <c r="H201" s="15" t="s">
        <v>52</v>
      </c>
      <c r="I201" s="15">
        <v>2.6000000000000001</v>
      </c>
      <c r="J201" s="15" t="s">
        <v>117</v>
      </c>
      <c r="K201" s="15" t="s">
        <v>128</v>
      </c>
      <c r="L201" s="15" t="s">
        <v>110</v>
      </c>
      <c r="M201" s="15">
        <v>1129535</v>
      </c>
      <c r="N201" s="15" t="str">
        <v>חנן מור   אגח ה- חנן מור</v>
      </c>
    </row>
    <row r="202" spans="1:16" ht="33.75">
      <c r="A202" s="15">
        <v>0</v>
      </c>
      <c r="B202" s="15">
        <v>0.12</v>
      </c>
      <c r="C202" s="15">
        <v>9.7599999999999998</v>
      </c>
      <c r="D202" s="15">
        <v>41.18</v>
      </c>
      <c r="E202" s="16">
        <v>23712.740000000002</v>
      </c>
      <c r="F202" s="15">
        <v>118.37</v>
      </c>
      <c r="G202" s="15">
        <v>2</v>
      </c>
      <c r="H202" s="15" t="s">
        <v>52</v>
      </c>
      <c r="I202" s="15">
        <v>1.76</v>
      </c>
      <c r="J202" s="15" t="s">
        <v>53</v>
      </c>
      <c r="K202" s="15" t="s">
        <v>128</v>
      </c>
      <c r="L202" s="15" t="s">
        <v>119</v>
      </c>
      <c r="M202" s="15">
        <v>5490180</v>
      </c>
      <c r="N202" s="15" t="str">
        <v>פרופיט    אגח ז- פרופיט</v>
      </c>
    </row>
    <row r="203" spans="1:16" ht="33.75">
      <c r="A203" s="15">
        <v>0.02</v>
      </c>
      <c r="B203" s="15">
        <v>0.02</v>
      </c>
      <c r="C203" s="15">
        <v>52.490000000000002</v>
      </c>
      <c r="D203" s="15">
        <v>102.92</v>
      </c>
      <c r="E203" s="16">
        <v>51000</v>
      </c>
      <c r="F203" s="15">
        <v>7.5899999999999999</v>
      </c>
      <c r="G203" s="15">
        <v>2</v>
      </c>
      <c r="H203" s="15" t="s">
        <v>52</v>
      </c>
      <c r="I203" s="15">
        <v>4.2400000000000002</v>
      </c>
      <c r="J203" s="15" t="s">
        <v>117</v>
      </c>
      <c r="K203" s="15" t="s">
        <v>128</v>
      </c>
      <c r="L203" s="15" t="s">
        <v>118</v>
      </c>
      <c r="M203" s="15">
        <v>1133552</v>
      </c>
      <c r="N203" s="15" t="str">
        <v>רציו אגח 1- רציו</v>
      </c>
    </row>
    <row r="204" spans="1:16">
      <c r="A204" s="14">
        <v>1.1399999999999999</v>
      </c>
      <c r="B204" s="14"/>
      <c r="C204" s="17">
        <v>3008.2800000000002</v>
      </c>
      <c r="D204" s="14"/>
      <c r="E204" s="17">
        <v>2862486.9900000002</v>
      </c>
      <c r="F204" s="14">
        <v>3.5299999999999998</v>
      </c>
      <c r="G204" s="14"/>
      <c r="H204" s="14"/>
      <c r="I204" s="14">
        <v>3.73</v>
      </c>
      <c r="J204" s="14"/>
      <c r="K204" s="14"/>
      <c r="L204" s="14"/>
      <c r="M204" s="14"/>
      <c r="N204" s="14" t="s">
        <v>134</v>
      </c>
    </row>
    <row r="205" spans="1:1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 t="s">
        <v>135</v>
      </c>
    </row>
    <row r="206" spans="1:16" ht="33.75">
      <c r="A206" s="15">
        <v>0</v>
      </c>
      <c r="B206" s="15">
        <v>0.01</v>
      </c>
      <c r="C206" s="15">
        <v>9.4399999999999995</v>
      </c>
      <c r="D206" s="15">
        <v>91.450000000000003</v>
      </c>
      <c r="E206" s="16">
        <v>10321.35</v>
      </c>
      <c r="F206" s="15">
        <v>1.29</v>
      </c>
      <c r="G206" s="15">
        <v>6.5</v>
      </c>
      <c r="H206" s="15" t="s">
        <v>52</v>
      </c>
      <c r="I206" s="15">
        <v>1.2</v>
      </c>
      <c r="J206" s="15" t="s">
        <v>53</v>
      </c>
      <c r="K206" s="15" t="s">
        <v>100</v>
      </c>
      <c r="L206" s="15" t="s">
        <v>102</v>
      </c>
      <c r="M206" s="15">
        <v>1260165</v>
      </c>
      <c r="N206" s="15" t="str">
        <v>גזית גלוב ק1- גזית גלוב 1982</v>
      </c>
    </row>
    <row r="207" spans="1:16">
      <c r="A207" s="14">
        <v>0</v>
      </c>
      <c r="B207" s="14"/>
      <c r="C207" s="14">
        <v>9.4399999999999995</v>
      </c>
      <c r="D207" s="14"/>
      <c r="E207" s="17">
        <v>10321.35</v>
      </c>
      <c r="F207" s="14">
        <v>1.29</v>
      </c>
      <c r="G207" s="14"/>
      <c r="H207" s="14"/>
      <c r="I207" s="14">
        <v>1.2</v>
      </c>
      <c r="J207" s="14"/>
      <c r="K207" s="14"/>
      <c r="L207" s="14"/>
      <c r="M207" s="14"/>
      <c r="N207" s="14" t="s">
        <v>136</v>
      </c>
    </row>
    <row r="208" spans="1:1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 t="s">
        <v>137</v>
      </c>
    </row>
    <row r="209" spans="1:16">
      <c r="A209" s="15">
        <v>0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/>
      <c r="K209" s="15">
        <v>0</v>
      </c>
      <c r="L209" s="15">
        <v>0</v>
      </c>
      <c r="M209" s="15">
        <v>0</v>
      </c>
      <c r="N209" s="15">
        <v>0</v>
      </c>
    </row>
    <row r="210" spans="1:16" ht="22.5">
      <c r="A210" s="14">
        <v>0</v>
      </c>
      <c r="B210" s="14"/>
      <c r="C210" s="14">
        <v>0</v>
      </c>
      <c r="D210" s="14"/>
      <c r="E210" s="14">
        <v>0</v>
      </c>
      <c r="F210" s="14">
        <v>0</v>
      </c>
      <c r="G210" s="14"/>
      <c r="H210" s="14"/>
      <c r="I210" s="14">
        <v>0</v>
      </c>
      <c r="J210" s="14"/>
      <c r="K210" s="14"/>
      <c r="L210" s="14"/>
      <c r="M210" s="14"/>
      <c r="N210" s="14" t="s">
        <v>138</v>
      </c>
    </row>
    <row r="211" spans="1:16">
      <c r="A211" s="14">
        <v>8.0399999999999991</v>
      </c>
      <c r="B211" s="14"/>
      <c r="C211" s="17">
        <v>21190.669999999998</v>
      </c>
      <c r="D211" s="14"/>
      <c r="E211" s="17">
        <v>18813468.120000001</v>
      </c>
      <c r="F211" s="14">
        <v>2.5699999999999998</v>
      </c>
      <c r="G211" s="14"/>
      <c r="H211" s="14"/>
      <c r="I211" s="14">
        <v>3.6499999999999999</v>
      </c>
      <c r="J211" s="14"/>
      <c r="K211" s="14"/>
      <c r="L211" s="14"/>
      <c r="M211" s="14"/>
      <c r="N211" s="14" t="s">
        <v>61</v>
      </c>
    </row>
    <row r="212" spans="1:1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 t="s">
        <v>62</v>
      </c>
    </row>
    <row r="213" spans="1:16" ht="22.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 t="s">
        <v>85</v>
      </c>
    </row>
    <row r="214" spans="1:16" ht="45">
      <c r="A214" s="15">
        <v>0.38</v>
      </c>
      <c r="B214" s="15">
        <v>0</v>
      </c>
      <c r="C214" s="15">
        <v>995.32000000000005</v>
      </c>
      <c r="D214" s="15">
        <v>102.06999999999999</v>
      </c>
      <c r="E214" s="16">
        <v>975100</v>
      </c>
      <c r="F214" s="15">
        <v>0</v>
      </c>
      <c r="G214" s="15">
        <v>4.5</v>
      </c>
      <c r="H214" s="15" t="s">
        <v>33</v>
      </c>
      <c r="I214" s="15">
        <v>7.7439999999999998</v>
      </c>
      <c r="J214" s="15" t="s">
        <v>74</v>
      </c>
      <c r="K214" s="15" t="s">
        <v>123</v>
      </c>
      <c r="L214" s="15" t="s">
        <v>139</v>
      </c>
      <c r="M214" s="15" t="str">
        <v>IL0028102734</v>
      </c>
      <c r="N214" s="15" t="str">
        <v>ISRAEL CHEMICLAS LIMITID- כימיקלים לישראל</v>
      </c>
    </row>
    <row r="215" spans="1:16" ht="45">
      <c r="A215" s="15">
        <v>0.089999999999999997</v>
      </c>
      <c r="B215" s="15">
        <v>0</v>
      </c>
      <c r="C215" s="15">
        <v>247.22</v>
      </c>
      <c r="D215" s="15">
        <v>100.23999999999999</v>
      </c>
      <c r="E215" s="16">
        <v>246628.66</v>
      </c>
      <c r="F215" s="15">
        <v>0</v>
      </c>
      <c r="G215" s="15">
        <v>3.8399999999999999</v>
      </c>
      <c r="H215" s="15" t="s">
        <v>33</v>
      </c>
      <c r="I215" s="15">
        <v>3.3730000000000002</v>
      </c>
      <c r="J215" s="15" t="s">
        <v>74</v>
      </c>
      <c r="K215" s="15" t="s">
        <v>78</v>
      </c>
      <c r="L215" s="15" t="s">
        <v>140</v>
      </c>
      <c r="M215" s="15" t="str">
        <v>IL0011321580</v>
      </c>
      <c r="N215" s="15" t="str">
        <v>*DEVTAM 3.839 30/12/18- דלק ואבנר(תמר בונד)בע"מ</v>
      </c>
    </row>
    <row r="216" spans="1:16" ht="45">
      <c r="A216" s="15">
        <v>0.050000000000000003</v>
      </c>
      <c r="B216" s="15">
        <v>0</v>
      </c>
      <c r="C216" s="15">
        <v>140.74000000000001</v>
      </c>
      <c r="D216" s="15">
        <v>101.27</v>
      </c>
      <c r="E216" s="16">
        <v>138973.64000000001</v>
      </c>
      <c r="F216" s="15">
        <v>0</v>
      </c>
      <c r="G216" s="15">
        <v>5.0800000000000001</v>
      </c>
      <c r="H216" s="15" t="s">
        <v>33</v>
      </c>
      <c r="I216" s="15">
        <v>6.9749999999999996</v>
      </c>
      <c r="J216" s="15" t="s">
        <v>74</v>
      </c>
      <c r="K216" s="15" t="s">
        <v>78</v>
      </c>
      <c r="L216" s="15" t="s">
        <v>140</v>
      </c>
      <c r="M216" s="15" t="str">
        <v>IL0011321747</v>
      </c>
      <c r="N216" s="15" t="str">
        <v>*DEVTAM 5.082 12/30/23- דלק ואבנר(תמר בונד)בע"מ</v>
      </c>
    </row>
    <row r="217" spans="1:16" ht="33.75">
      <c r="A217" s="15">
        <v>0.02</v>
      </c>
      <c r="B217" s="15">
        <v>0</v>
      </c>
      <c r="C217" s="15">
        <v>57.07</v>
      </c>
      <c r="D217" s="15">
        <v>403.06</v>
      </c>
      <c r="E217" s="16">
        <v>14160</v>
      </c>
      <c r="F217" s="15">
        <v>5.3499999999999996</v>
      </c>
      <c r="G217" s="15">
        <v>5.0800000000000001</v>
      </c>
      <c r="H217" s="15" t="s">
        <v>52</v>
      </c>
      <c r="I217" s="15">
        <v>7.1500000000000004</v>
      </c>
      <c r="J217" s="15" t="s">
        <v>74</v>
      </c>
      <c r="K217" s="15" t="s">
        <v>78</v>
      </c>
      <c r="L217" s="15" t="s">
        <v>118</v>
      </c>
      <c r="M217" s="15">
        <v>1132174</v>
      </c>
      <c r="N217" s="15" t="str">
        <v>*דלק תמר 23- דלק ואבנר(תמר בונד)בע"מ</v>
      </c>
    </row>
    <row r="218" spans="1:16" ht="33.75">
      <c r="A218" s="15">
        <v>0.02</v>
      </c>
      <c r="B218" s="15">
        <v>0</v>
      </c>
      <c r="C218" s="15">
        <v>61.789999999999999</v>
      </c>
      <c r="D218" s="15">
        <v>404.50999999999999</v>
      </c>
      <c r="E218" s="16">
        <v>15275</v>
      </c>
      <c r="F218" s="15">
        <v>5.3099999999999996</v>
      </c>
      <c r="G218" s="15">
        <v>5.4100000000000001</v>
      </c>
      <c r="H218" s="15" t="s">
        <v>52</v>
      </c>
      <c r="I218" s="15">
        <v>8.2699999999999996</v>
      </c>
      <c r="J218" s="15" t="s">
        <v>74</v>
      </c>
      <c r="K218" s="15" t="s">
        <v>78</v>
      </c>
      <c r="L218" s="15" t="s">
        <v>118</v>
      </c>
      <c r="M218" s="15">
        <v>1132182</v>
      </c>
      <c r="N218" s="15" t="str">
        <v>*דלק תמר 25- דלק ואבנר(תמר בונד)בע"מ</v>
      </c>
    </row>
    <row r="219" spans="1:16" ht="33.75">
      <c r="A219" s="15">
        <v>0.050000000000000003</v>
      </c>
      <c r="B219" s="15">
        <v>0</v>
      </c>
      <c r="C219" s="15">
        <v>126.33</v>
      </c>
      <c r="D219" s="15">
        <v>107.2</v>
      </c>
      <c r="E219" s="16">
        <v>117847.8</v>
      </c>
      <c r="F219" s="15">
        <v>8.8699999999999992</v>
      </c>
      <c r="G219" s="15">
        <v>4.0800000000000001</v>
      </c>
      <c r="H219" s="15" t="s">
        <v>33</v>
      </c>
      <c r="I219" s="15">
        <v>4.7199999999999998</v>
      </c>
      <c r="J219" s="15" t="s">
        <v>74</v>
      </c>
      <c r="K219" s="15" t="str">
        <v>BB-</v>
      </c>
      <c r="L219" s="15" t="s">
        <v>141</v>
      </c>
      <c r="M219" s="15">
        <v>1131226</v>
      </c>
      <c r="N219" s="15" t="str">
        <v>בי קומיוניקיישנס בע"מ- בי.קומיוניקיישנס</v>
      </c>
    </row>
    <row r="220" spans="1:16" ht="22.5">
      <c r="A220" s="14">
        <v>0.62</v>
      </c>
      <c r="B220" s="14"/>
      <c r="C220" s="17">
        <v>1628.47</v>
      </c>
      <c r="D220" s="14"/>
      <c r="E220" s="17">
        <v>1507985.1000000001</v>
      </c>
      <c r="F220" s="14">
        <v>1.0800000000000001</v>
      </c>
      <c r="G220" s="14"/>
      <c r="H220" s="14"/>
      <c r="I220" s="14">
        <v>0.93000000000000005</v>
      </c>
      <c r="J220" s="14"/>
      <c r="K220" s="14"/>
      <c r="L220" s="14"/>
      <c r="M220" s="14"/>
      <c r="N220" s="14" t="s">
        <v>86</v>
      </c>
    </row>
    <row r="221" spans="1:1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 t="s">
        <v>87</v>
      </c>
    </row>
    <row r="222" spans="1:16" ht="33.75">
      <c r="A222" s="15">
        <v>0.029999999999999999</v>
      </c>
      <c r="B222" s="15">
        <v>0</v>
      </c>
      <c r="C222" s="15">
        <v>68.739999999999995</v>
      </c>
      <c r="D222" s="15">
        <v>101.89</v>
      </c>
      <c r="E222" s="16">
        <v>67462.389999999999</v>
      </c>
      <c r="F222" s="15">
        <v>0</v>
      </c>
      <c r="G222" s="15">
        <v>5.5</v>
      </c>
      <c r="H222" s="15" t="s">
        <v>33</v>
      </c>
      <c r="I222" s="15">
        <v>3.98</v>
      </c>
      <c r="J222" s="15" t="s">
        <v>74</v>
      </c>
      <c r="K222" s="15" t="s">
        <v>100</v>
      </c>
      <c r="L222" s="15" t="s">
        <v>142</v>
      </c>
      <c r="M222" s="15" t="str">
        <v>US65557DAM39</v>
      </c>
      <c r="N222" s="15" t="str">
        <v>NDASS 5 1/2 09/29/49- NORDEA  BANK</v>
      </c>
    </row>
    <row r="223" spans="1:16" ht="33.75">
      <c r="A223" s="15">
        <v>0.01</v>
      </c>
      <c r="B223" s="15">
        <v>0</v>
      </c>
      <c r="C223" s="15">
        <v>28.809999999999999</v>
      </c>
      <c r="D223" s="15">
        <v>113.89</v>
      </c>
      <c r="E223" s="16">
        <v>25298.389999999999</v>
      </c>
      <c r="F223" s="15">
        <v>0</v>
      </c>
      <c r="G223" s="15">
        <v>8.1300000000000008</v>
      </c>
      <c r="H223" s="15" t="s">
        <v>33</v>
      </c>
      <c r="I223" s="15">
        <v>3.0600000000000001</v>
      </c>
      <c r="J223" s="15" t="s">
        <v>74</v>
      </c>
      <c r="K223" s="15" t="s">
        <v>113</v>
      </c>
      <c r="L223" s="15" t="s">
        <v>142</v>
      </c>
      <c r="M223" s="15" t="str">
        <v>USF22797QT87</v>
      </c>
      <c r="N223" s="15" t="str">
        <v>ACAFP 8.125 09/19/33- CREDIT AGRICOLE</v>
      </c>
    </row>
    <row r="224" spans="1:16" ht="33.75">
      <c r="A224" s="15">
        <v>0.01</v>
      </c>
      <c r="B224" s="15">
        <v>0</v>
      </c>
      <c r="C224" s="15">
        <v>35.859999999999999</v>
      </c>
      <c r="D224" s="15">
        <v>106.3</v>
      </c>
      <c r="E224" s="16">
        <v>33731.220000000001</v>
      </c>
      <c r="F224" s="15">
        <v>0</v>
      </c>
      <c r="G224" s="15">
        <v>5.5</v>
      </c>
      <c r="H224" s="15" t="s">
        <v>33</v>
      </c>
      <c r="I224" s="15">
        <v>3.21</v>
      </c>
      <c r="J224" s="15" t="s">
        <v>75</v>
      </c>
      <c r="K224" s="15" t="s">
        <v>114</v>
      </c>
      <c r="L224" s="15" t="s">
        <v>142</v>
      </c>
      <c r="M224" s="15" t="str">
        <v>XS0857872500 corp</v>
      </c>
      <c r="N224" s="15" t="str">
        <v>ALVGR 5 1/2 11/28/49- ALLIANZE</v>
      </c>
    </row>
    <row r="225" spans="1:16" ht="22.5">
      <c r="A225" s="15">
        <v>0.029999999999999999</v>
      </c>
      <c r="B225" s="15">
        <v>0</v>
      </c>
      <c r="C225" s="15">
        <v>67.799999999999997</v>
      </c>
      <c r="D225" s="15">
        <v>100.5</v>
      </c>
      <c r="E225" s="16">
        <v>67462.389999999999</v>
      </c>
      <c r="F225" s="15">
        <v>0</v>
      </c>
      <c r="G225" s="15">
        <v>6.25</v>
      </c>
      <c r="H225" s="15" t="s">
        <v>33</v>
      </c>
      <c r="I225" s="15">
        <v>4.3499999999999996</v>
      </c>
      <c r="J225" s="15" t="s">
        <v>74</v>
      </c>
      <c r="K225" s="15" t="s">
        <v>113</v>
      </c>
      <c r="L225" s="15" t="s">
        <v>142</v>
      </c>
      <c r="M225" s="15" t="str">
        <v>XS1071551474</v>
      </c>
      <c r="N225" s="15" t="str">
        <v>DB 6.25 05/29/49- Deutsche Bank</v>
      </c>
    </row>
    <row r="226" spans="1:16" ht="45">
      <c r="A226" s="15">
        <v>0.029999999999999999</v>
      </c>
      <c r="B226" s="15">
        <v>0</v>
      </c>
      <c r="C226" s="15">
        <v>68.819999999999993</v>
      </c>
      <c r="D226" s="15">
        <v>101.67</v>
      </c>
      <c r="E226" s="16">
        <v>67689.589999999997</v>
      </c>
      <c r="F226" s="15">
        <v>0</v>
      </c>
      <c r="G226" s="15">
        <v>6.8799999999999999</v>
      </c>
      <c r="H226" s="15" t="s">
        <v>32</v>
      </c>
      <c r="I226" s="15">
        <v>3.73</v>
      </c>
      <c r="J226" s="15" t="s">
        <v>74</v>
      </c>
      <c r="K226" s="15" t="s">
        <v>113</v>
      </c>
      <c r="L226" s="15" t="s">
        <v>142</v>
      </c>
      <c r="M226" s="15" t="str">
        <v>XS1043181269</v>
      </c>
      <c r="N226" s="15" t="str">
        <v>NWIDE 6 7/8 03/11/49- NATIONWIDE BLDG SOCIETY</v>
      </c>
    </row>
    <row r="227" spans="1:16" ht="33.75">
      <c r="A227" s="15">
        <v>0.029999999999999999</v>
      </c>
      <c r="B227" s="15">
        <v>0</v>
      </c>
      <c r="C227" s="15">
        <v>88.25</v>
      </c>
      <c r="D227" s="15">
        <v>95.129999999999995</v>
      </c>
      <c r="E227" s="16">
        <v>92760.830000000002</v>
      </c>
      <c r="F227" s="15">
        <v>0</v>
      </c>
      <c r="G227" s="15">
        <v>6</v>
      </c>
      <c r="H227" s="15" t="s">
        <v>33</v>
      </c>
      <c r="I227" s="15">
        <v>4.2599999999999998</v>
      </c>
      <c r="J227" s="15" t="s">
        <v>74</v>
      </c>
      <c r="K227" s="15" t="s">
        <v>113</v>
      </c>
      <c r="L227" s="15" t="s">
        <v>142</v>
      </c>
      <c r="M227" s="15" t="str">
        <v>USF8586CXG25</v>
      </c>
      <c r="N227" s="15" t="str">
        <v>SOCGEN 6 12/31/49- SOCGSEN</v>
      </c>
    </row>
    <row r="228" spans="1:16" ht="22.5">
      <c r="A228" s="15">
        <v>0.02</v>
      </c>
      <c r="B228" s="15">
        <v>0</v>
      </c>
      <c r="C228" s="15">
        <v>61.170000000000002</v>
      </c>
      <c r="D228" s="15">
        <v>103.63</v>
      </c>
      <c r="E228" s="16">
        <v>59029.610000000001</v>
      </c>
      <c r="F228" s="15">
        <v>0</v>
      </c>
      <c r="G228" s="15">
        <v>4.75</v>
      </c>
      <c r="H228" s="15" t="s">
        <v>33</v>
      </c>
      <c r="I228" s="15">
        <v>2.9399999999999999</v>
      </c>
      <c r="J228" s="15" t="s">
        <v>74</v>
      </c>
      <c r="K228" s="15" t="s">
        <v>113</v>
      </c>
      <c r="L228" s="15" t="s">
        <v>142</v>
      </c>
      <c r="M228" s="15" t="str">
        <v>ch0214139930</v>
      </c>
      <c r="N228" s="15" t="str">
        <v>UBS 4.75 22/05/2023- UBS</v>
      </c>
    </row>
    <row r="229" spans="1:16" ht="45">
      <c r="A229" s="15">
        <v>0.029999999999999999</v>
      </c>
      <c r="B229" s="15">
        <v>0</v>
      </c>
      <c r="C229" s="15">
        <v>70.549999999999997</v>
      </c>
      <c r="D229" s="15">
        <v>104.58</v>
      </c>
      <c r="E229" s="16">
        <v>67462.389999999999</v>
      </c>
      <c r="F229" s="15">
        <v>0</v>
      </c>
      <c r="G229" s="15">
        <v>5.25</v>
      </c>
      <c r="H229" s="15" t="s">
        <v>33</v>
      </c>
      <c r="I229" s="15">
        <v>6.5700000000000003</v>
      </c>
      <c r="J229" s="15" t="s">
        <v>75</v>
      </c>
      <c r="K229" s="15" t="s">
        <v>76</v>
      </c>
      <c r="L229" s="15" t="s">
        <v>143</v>
      </c>
      <c r="M229" s="15" t="str">
        <v>USF2893TAF33</v>
      </c>
      <c r="N229" s="15" t="str">
        <v>EDF 5 1/4 01/29/49- ELECTRICITE DE FRANCE</v>
      </c>
    </row>
    <row r="230" spans="1:16" ht="22.5">
      <c r="A230" s="15">
        <v>0.02</v>
      </c>
      <c r="B230" s="15">
        <v>0</v>
      </c>
      <c r="C230" s="15">
        <v>45.75</v>
      </c>
      <c r="D230" s="15">
        <v>101.06</v>
      </c>
      <c r="E230" s="16">
        <v>45273.330000000002</v>
      </c>
      <c r="F230" s="15">
        <v>0</v>
      </c>
      <c r="G230" s="15">
        <v>5.6299999999999999</v>
      </c>
      <c r="H230" s="15" t="s">
        <v>34</v>
      </c>
      <c r="I230" s="15">
        <v>3.5899999999999999</v>
      </c>
      <c r="J230" s="15" t="s">
        <v>74</v>
      </c>
      <c r="K230" s="15" t="s">
        <v>120</v>
      </c>
      <c r="L230" s="15" t="s">
        <v>142</v>
      </c>
      <c r="M230" s="15" t="str">
        <v>BE0002463389</v>
      </c>
      <c r="N230" s="15" t="str">
        <v>KBC 5.625 29/03/2049- KBC</v>
      </c>
    </row>
    <row r="231" spans="1:16" ht="33.75">
      <c r="A231" s="15">
        <v>0.029999999999999999</v>
      </c>
      <c r="B231" s="15">
        <v>0</v>
      </c>
      <c r="C231" s="15">
        <v>68.780000000000001</v>
      </c>
      <c r="D231" s="15">
        <v>107.33</v>
      </c>
      <c r="E231" s="16">
        <v>64078.690000000002</v>
      </c>
      <c r="F231" s="15">
        <v>0</v>
      </c>
      <c r="G231" s="15">
        <v>5</v>
      </c>
      <c r="H231" s="15" t="s">
        <v>37</v>
      </c>
      <c r="I231" s="15">
        <v>5.5800000000000001</v>
      </c>
      <c r="J231" s="15" t="s">
        <v>74</v>
      </c>
      <c r="K231" s="15" t="s">
        <v>120</v>
      </c>
      <c r="L231" s="15" t="s">
        <v>142</v>
      </c>
      <c r="M231" s="15" t="str">
        <v>XS1115524016</v>
      </c>
      <c r="N231" s="15" t="str">
        <v>MS 5 09/30/21- MORGAN STANLEY</v>
      </c>
    </row>
    <row r="232" spans="1:16" ht="45">
      <c r="A232" s="15">
        <v>0.01</v>
      </c>
      <c r="B232" s="15">
        <v>0</v>
      </c>
      <c r="C232" s="15">
        <v>37.659999999999997</v>
      </c>
      <c r="D232" s="15">
        <v>104.59</v>
      </c>
      <c r="E232" s="16">
        <v>36012.220000000001</v>
      </c>
      <c r="F232" s="15">
        <v>0</v>
      </c>
      <c r="G232" s="15">
        <v>4.25</v>
      </c>
      <c r="H232" s="15" t="s">
        <v>37</v>
      </c>
      <c r="I232" s="15">
        <v>2.9399999999999999</v>
      </c>
      <c r="J232" s="15" t="s">
        <v>75</v>
      </c>
      <c r="K232" s="15" t="s">
        <v>76</v>
      </c>
      <c r="L232" s="15" t="s">
        <v>144</v>
      </c>
      <c r="M232" s="15" t="str">
        <v>AU3CB0220028</v>
      </c>
      <c r="N232" s="15" t="str">
        <v>VW 4 1/4 04/04/18- VOLKSWAGEN FIN SERV AUST</v>
      </c>
    </row>
    <row r="233" spans="1:16" ht="22.5">
      <c r="A233" s="15">
        <v>0.029999999999999999</v>
      </c>
      <c r="B233" s="15">
        <v>0</v>
      </c>
      <c r="C233" s="15">
        <v>67.709999999999994</v>
      </c>
      <c r="D233" s="15">
        <v>108.68000000000001</v>
      </c>
      <c r="E233" s="16">
        <v>62306.32</v>
      </c>
      <c r="F233" s="15">
        <v>0</v>
      </c>
      <c r="G233" s="15">
        <v>7</v>
      </c>
      <c r="H233" s="15" t="s">
        <v>32</v>
      </c>
      <c r="I233" s="15">
        <v>3.4500000000000002</v>
      </c>
      <c r="J233" s="15" t="s">
        <v>74</v>
      </c>
      <c r="K233" s="15" t="s">
        <v>77</v>
      </c>
      <c r="L233" s="15" t="s">
        <v>143</v>
      </c>
      <c r="M233" s="15" t="str">
        <v>XS0652913988</v>
      </c>
      <c r="N233" s="15" t="str">
        <v>RWE 7 03/29/49- RWE</v>
      </c>
    </row>
    <row r="234" spans="1:16" ht="33.75">
      <c r="A234" s="15">
        <v>0.029999999999999999</v>
      </c>
      <c r="B234" s="15">
        <v>0</v>
      </c>
      <c r="C234" s="15">
        <v>83.819999999999993</v>
      </c>
      <c r="D234" s="15">
        <v>99.390000000000001</v>
      </c>
      <c r="E234" s="16">
        <v>84328</v>
      </c>
      <c r="F234" s="15">
        <v>0</v>
      </c>
      <c r="G234" s="15">
        <v>6.6299999999999999</v>
      </c>
      <c r="H234" s="15" t="s">
        <v>33</v>
      </c>
      <c r="I234" s="15">
        <v>3.8700000000000001</v>
      </c>
      <c r="J234" s="15" t="s">
        <v>74</v>
      </c>
      <c r="K234" s="15" t="s">
        <v>123</v>
      </c>
      <c r="L234" s="15" t="s">
        <v>142</v>
      </c>
      <c r="M234" s="15" t="str">
        <v>US06738EAB11 CORP</v>
      </c>
      <c r="N234" s="15" t="str">
        <v>BACR 6 5/8 06/29/49- BARCLAYS BANK</v>
      </c>
    </row>
    <row r="235" spans="1:16" ht="45">
      <c r="A235" s="15">
        <v>0.01</v>
      </c>
      <c r="B235" s="15">
        <v>0</v>
      </c>
      <c r="C235" s="15">
        <v>17.440000000000001</v>
      </c>
      <c r="D235" s="15">
        <v>98</v>
      </c>
      <c r="E235" s="16">
        <v>17800.84</v>
      </c>
      <c r="F235" s="15">
        <v>0</v>
      </c>
      <c r="G235" s="15">
        <v>11.5</v>
      </c>
      <c r="H235" s="15" t="s">
        <v>39</v>
      </c>
      <c r="I235" s="15">
        <v>4.1420000000000003</v>
      </c>
      <c r="J235" s="15" t="s">
        <v>75</v>
      </c>
      <c r="K235" s="15" t="str">
        <v>Baa2</v>
      </c>
      <c r="L235" s="15" t="s">
        <v>142</v>
      </c>
      <c r="M235" s="15" t="str">
        <v>US61747WAA71 CORP</v>
      </c>
      <c r="N235" s="15" t="str">
        <v>MS 11 1/2 10/22/20- MORGAN STANLEY</v>
      </c>
    </row>
    <row r="236" spans="1:16" ht="22.5">
      <c r="A236" s="15">
        <v>0.01</v>
      </c>
      <c r="B236" s="15">
        <v>0</v>
      </c>
      <c r="C236" s="15">
        <v>18.02</v>
      </c>
      <c r="D236" s="15">
        <v>106.86</v>
      </c>
      <c r="E236" s="16">
        <v>16865.610000000001</v>
      </c>
      <c r="F236" s="15">
        <v>0</v>
      </c>
      <c r="G236" s="15">
        <v>5.25</v>
      </c>
      <c r="H236" s="15" t="s">
        <v>33</v>
      </c>
      <c r="I236" s="15">
        <v>7.0599999999999996</v>
      </c>
      <c r="J236" s="15" t="s">
        <v>75</v>
      </c>
      <c r="K236" s="15" t="s">
        <v>133</v>
      </c>
      <c r="L236" s="15" t="s">
        <v>145</v>
      </c>
      <c r="M236" s="15" t="str">
        <v>USP0156PAB50</v>
      </c>
      <c r="N236" s="15" t="str">
        <v>ALFAA 5 1/4 03/25/24</v>
      </c>
    </row>
    <row r="237" spans="1:16" ht="33.75">
      <c r="A237" s="15">
        <v>0.01</v>
      </c>
      <c r="B237" s="15">
        <v>0</v>
      </c>
      <c r="C237" s="15">
        <v>23.530000000000001</v>
      </c>
      <c r="D237" s="15">
        <v>129.96000000000001</v>
      </c>
      <c r="E237" s="16">
        <v>18109.34</v>
      </c>
      <c r="F237" s="15">
        <v>0</v>
      </c>
      <c r="G237" s="15">
        <v>7.75</v>
      </c>
      <c r="H237" s="15" t="s">
        <v>34</v>
      </c>
      <c r="I237" s="15">
        <v>6.2699999999999996</v>
      </c>
      <c r="J237" s="15" t="s">
        <v>75</v>
      </c>
      <c r="K237" s="15" t="s">
        <v>133</v>
      </c>
      <c r="L237" s="15" t="s">
        <v>142</v>
      </c>
      <c r="M237" s="15" t="str">
        <v>XS0863907522</v>
      </c>
      <c r="N237" s="15" t="str">
        <v>ASSGEN 7.75 12/12/42- ASSICURAZIONI</v>
      </c>
    </row>
    <row r="238" spans="1:16" ht="33.75">
      <c r="A238" s="15">
        <v>0.01</v>
      </c>
      <c r="B238" s="15">
        <v>0</v>
      </c>
      <c r="C238" s="15">
        <v>18.609999999999999</v>
      </c>
      <c r="D238" s="15">
        <v>110.31999999999999</v>
      </c>
      <c r="E238" s="16">
        <v>16865.610000000001</v>
      </c>
      <c r="F238" s="15">
        <v>0</v>
      </c>
      <c r="G238" s="15">
        <v>5.3499999999999996</v>
      </c>
      <c r="H238" s="15" t="s">
        <v>33</v>
      </c>
      <c r="I238" s="15">
        <v>7.3600000000000003</v>
      </c>
      <c r="J238" s="15" t="s">
        <v>74</v>
      </c>
      <c r="K238" s="15" t="s">
        <v>78</v>
      </c>
      <c r="L238" s="15" t="s">
        <v>146</v>
      </c>
      <c r="M238" s="15" t="str">
        <v>USN1384FAB15</v>
      </c>
      <c r="N238" s="15" t="str">
        <v>BHARTI 5.35 05/20/24- BHARTI AIRTEL</v>
      </c>
    </row>
    <row r="239" spans="1:16" ht="33.75">
      <c r="A239" s="15">
        <v>0.02</v>
      </c>
      <c r="B239" s="15">
        <v>0</v>
      </c>
      <c r="C239" s="15">
        <v>63.68</v>
      </c>
      <c r="D239" s="15">
        <v>92.099999999999994</v>
      </c>
      <c r="E239" s="16">
        <v>69148.960000000006</v>
      </c>
      <c r="F239" s="15">
        <v>0</v>
      </c>
      <c r="G239" s="15">
        <v>7.3799999999999999</v>
      </c>
      <c r="H239" s="15" t="s">
        <v>33</v>
      </c>
      <c r="I239" s="15">
        <v>11.99</v>
      </c>
      <c r="J239" s="15" t="s">
        <v>74</v>
      </c>
      <c r="K239" s="15" t="s">
        <v>78</v>
      </c>
      <c r="L239" s="15" t="s">
        <v>139</v>
      </c>
      <c r="M239" s="15" t="str">
        <v>USG1315RAC54</v>
      </c>
      <c r="N239" s="15" t="str">
        <v>BRASKM 7 3/8 10/29/49- BRASKEM</v>
      </c>
    </row>
    <row r="240" spans="1:16" ht="33.75">
      <c r="A240" s="15">
        <v>0.01</v>
      </c>
      <c r="B240" s="15">
        <v>0</v>
      </c>
      <c r="C240" s="15">
        <v>28.239999999999998</v>
      </c>
      <c r="D240" s="15">
        <v>103.95</v>
      </c>
      <c r="E240" s="16">
        <v>27163.990000000002</v>
      </c>
      <c r="F240" s="15">
        <v>0</v>
      </c>
      <c r="G240" s="15">
        <v>5.25</v>
      </c>
      <c r="H240" s="15" t="s">
        <v>34</v>
      </c>
      <c r="I240" s="15">
        <v>6.1799999999999997</v>
      </c>
      <c r="J240" s="15" t="s">
        <v>75</v>
      </c>
      <c r="K240" s="15" t="s">
        <v>133</v>
      </c>
      <c r="L240" s="15" t="s">
        <v>142</v>
      </c>
      <c r="M240" s="15" t="str">
        <v>XS1111123987</v>
      </c>
      <c r="N240" s="15" t="str">
        <v>HSBC 5 1/4 12/29/49- HSBC HOLDINGS</v>
      </c>
    </row>
    <row r="241" spans="1:16" ht="33.75">
      <c r="A241" s="15">
        <v>0.02</v>
      </c>
      <c r="B241" s="15">
        <v>0</v>
      </c>
      <c r="C241" s="15">
        <v>51.850000000000001</v>
      </c>
      <c r="D241" s="15">
        <v>102.48</v>
      </c>
      <c r="E241" s="16">
        <v>50596.82</v>
      </c>
      <c r="F241" s="15">
        <v>0</v>
      </c>
      <c r="G241" s="15">
        <v>6.3799999999999999</v>
      </c>
      <c r="H241" s="15" t="s">
        <v>33</v>
      </c>
      <c r="I241" s="15">
        <v>7.1100000000000003</v>
      </c>
      <c r="J241" s="15" t="s">
        <v>75</v>
      </c>
      <c r="K241" s="15" t="s">
        <v>133</v>
      </c>
      <c r="L241" s="15" t="s">
        <v>142</v>
      </c>
      <c r="M241" s="15" t="str">
        <v>US404280AS86</v>
      </c>
      <c r="N241" s="15" t="str">
        <v>HSBC 6 3/8 12/29/49- HSBC HOLDINGS</v>
      </c>
    </row>
    <row r="242" spans="1:16" ht="33.75">
      <c r="A242" s="15">
        <v>0.02</v>
      </c>
      <c r="B242" s="15">
        <v>0</v>
      </c>
      <c r="C242" s="15">
        <v>58.799999999999997</v>
      </c>
      <c r="D242" s="15">
        <v>107.25</v>
      </c>
      <c r="E242" s="16">
        <v>54829.540000000001</v>
      </c>
      <c r="F242" s="15">
        <v>0</v>
      </c>
      <c r="G242" s="15">
        <v>5.8799999999999999</v>
      </c>
      <c r="H242" s="15" t="s">
        <v>32</v>
      </c>
      <c r="I242" s="15">
        <v>5.9000000000000004</v>
      </c>
      <c r="J242" s="15" t="s">
        <v>75</v>
      </c>
      <c r="K242" s="15" t="s">
        <v>133</v>
      </c>
      <c r="L242" s="15" t="s">
        <v>146</v>
      </c>
      <c r="M242" s="15" t="str">
        <v>XS1028597315</v>
      </c>
      <c r="N242" s="15" t="str">
        <v>ORAFP 5 7/8 02/28/49- ORANGE SA</v>
      </c>
    </row>
    <row r="243" spans="1:16" ht="33.75">
      <c r="A243" s="15">
        <v>0.01</v>
      </c>
      <c r="B243" s="15">
        <v>0</v>
      </c>
      <c r="C243" s="15">
        <v>38.079999999999998</v>
      </c>
      <c r="D243" s="15">
        <v>105.13</v>
      </c>
      <c r="E243" s="16">
        <v>36218.68</v>
      </c>
      <c r="F243" s="15">
        <v>0</v>
      </c>
      <c r="G243" s="15">
        <v>5.5</v>
      </c>
      <c r="H243" s="15" t="s">
        <v>34</v>
      </c>
      <c r="I243" s="15">
        <v>4.6600000000000001</v>
      </c>
      <c r="J243" s="15" t="s">
        <v>75</v>
      </c>
      <c r="K243" s="15" t="s">
        <v>133</v>
      </c>
      <c r="L243" s="15" t="s">
        <v>142</v>
      </c>
      <c r="M243" s="15" t="str">
        <v>XS1171914515</v>
      </c>
      <c r="N243" s="15" t="str">
        <v>RABOBK 5 1/2 01/22/49- RABOBANK</v>
      </c>
    </row>
    <row r="244" spans="1:16" ht="33.75">
      <c r="A244" s="15">
        <v>0.029999999999999999</v>
      </c>
      <c r="B244" s="15">
        <v>0</v>
      </c>
      <c r="C244" s="15">
        <v>84.709999999999994</v>
      </c>
      <c r="D244" s="15">
        <v>100.45</v>
      </c>
      <c r="E244" s="16">
        <v>84328</v>
      </c>
      <c r="F244" s="15">
        <v>0</v>
      </c>
      <c r="G244" s="15">
        <v>6.6299999999999999</v>
      </c>
      <c r="H244" s="15" t="s">
        <v>33</v>
      </c>
      <c r="I244" s="15">
        <v>3.7850000000000001</v>
      </c>
      <c r="J244" s="15" t="s">
        <v>74</v>
      </c>
      <c r="K244" s="15" t="s">
        <v>147</v>
      </c>
      <c r="L244" s="15" t="s">
        <v>142</v>
      </c>
      <c r="M244" s="15" t="str">
        <v>USF22797YK86</v>
      </c>
      <c r="N244" s="15" t="str">
        <v>ACAFP 6 5/8 09/29/49- CREDIT AGRICOLE</v>
      </c>
    </row>
    <row r="245" spans="1:16" ht="33.75">
      <c r="A245" s="15">
        <v>0.029999999999999999</v>
      </c>
      <c r="B245" s="15">
        <v>0</v>
      </c>
      <c r="C245" s="15">
        <v>67.379999999999995</v>
      </c>
      <c r="D245" s="15">
        <v>99.870000000000005</v>
      </c>
      <c r="E245" s="16">
        <v>67462.389999999999</v>
      </c>
      <c r="F245" s="15">
        <v>0</v>
      </c>
      <c r="G245" s="15">
        <v>5</v>
      </c>
      <c r="H245" s="15" t="s">
        <v>33</v>
      </c>
      <c r="I245" s="15">
        <v>5.4100000000000001</v>
      </c>
      <c r="J245" s="15" t="s">
        <v>74</v>
      </c>
      <c r="K245" s="15" t="s">
        <v>147</v>
      </c>
      <c r="L245" s="15" t="s">
        <v>142</v>
      </c>
      <c r="M245" s="15" t="str">
        <v>XS1079527211</v>
      </c>
      <c r="N245" s="15" t="str">
        <v>ISCTR 5 06/25/21- TURKIYE IS BANKASI</v>
      </c>
    </row>
    <row r="246" spans="1:16" ht="45">
      <c r="A246" s="15">
        <v>0.02</v>
      </c>
      <c r="B246" s="15">
        <v>0</v>
      </c>
      <c r="C246" s="15">
        <v>58.93</v>
      </c>
      <c r="D246" s="15">
        <v>108.47</v>
      </c>
      <c r="E246" s="16">
        <v>54328.019999999997</v>
      </c>
      <c r="F246" s="15">
        <v>0</v>
      </c>
      <c r="G246" s="15">
        <v>5</v>
      </c>
      <c r="H246" s="15" t="s">
        <v>34</v>
      </c>
      <c r="I246" s="15">
        <v>4.4299999999999997</v>
      </c>
      <c r="J246" s="15" t="s">
        <v>74</v>
      </c>
      <c r="K246" s="15" t="s">
        <v>147</v>
      </c>
      <c r="L246" s="15" t="s">
        <v>146</v>
      </c>
      <c r="M246" s="15" t="str">
        <v>XS1050460739</v>
      </c>
      <c r="N246" s="15" t="str">
        <v>TELEFO 5 03/31/49- TELEFONICA EMISIONES</v>
      </c>
    </row>
    <row r="247" spans="1:16" ht="33.75">
      <c r="A247" s="15">
        <v>0.02</v>
      </c>
      <c r="B247" s="15">
        <v>0</v>
      </c>
      <c r="C247" s="15">
        <v>55.829999999999998</v>
      </c>
      <c r="D247" s="15">
        <v>102.77</v>
      </c>
      <c r="E247" s="16">
        <v>54328.019999999997</v>
      </c>
      <c r="F247" s="15">
        <v>0</v>
      </c>
      <c r="G247" s="15">
        <v>6.75</v>
      </c>
      <c r="H247" s="15" t="s">
        <v>34</v>
      </c>
      <c r="I247" s="15">
        <v>4.0519999999999996</v>
      </c>
      <c r="J247" s="15" t="s">
        <v>75</v>
      </c>
      <c r="K247" s="15" t="str">
        <v>Ba2</v>
      </c>
      <c r="L247" s="15" t="s">
        <v>142</v>
      </c>
      <c r="M247" s="15" t="str">
        <v>XS1190663952</v>
      </c>
      <c r="N247" s="15" t="str">
        <v>BBVASM 6 3/4 12/29/49- BANCO BILBAO</v>
      </c>
    </row>
    <row r="248" spans="1:16" ht="45">
      <c r="A248" s="15">
        <v>0.01</v>
      </c>
      <c r="B248" s="15">
        <v>0</v>
      </c>
      <c r="C248" s="15">
        <v>19.579999999999998</v>
      </c>
      <c r="D248" s="15">
        <v>100.95</v>
      </c>
      <c r="E248" s="16">
        <v>19395.459999999999</v>
      </c>
      <c r="F248" s="15">
        <v>0</v>
      </c>
      <c r="G248" s="15">
        <v>6.5</v>
      </c>
      <c r="H248" s="15" t="s">
        <v>33</v>
      </c>
      <c r="I248" s="15">
        <v>4.2320000000000002</v>
      </c>
      <c r="J248" s="15" t="s">
        <v>74</v>
      </c>
      <c r="K248" s="15" t="str">
        <v>BB</v>
      </c>
      <c r="L248" s="15" t="s">
        <v>142</v>
      </c>
      <c r="M248" s="15" t="str">
        <v>USG84228CE61</v>
      </c>
      <c r="N248" s="15" t="str">
        <v>STANLN 6 1/2 12/29/49- STANDARD CHARTERED</v>
      </c>
    </row>
    <row r="249" spans="1:16" ht="22.5">
      <c r="A249" s="15">
        <v>0.01</v>
      </c>
      <c r="B249" s="15">
        <v>0</v>
      </c>
      <c r="C249" s="15">
        <v>32.82</v>
      </c>
      <c r="D249" s="15">
        <v>97.299999999999997</v>
      </c>
      <c r="E249" s="16">
        <v>33731.220000000001</v>
      </c>
      <c r="F249" s="15">
        <v>0</v>
      </c>
      <c r="G249" s="15">
        <v>4.75</v>
      </c>
      <c r="H249" s="15" t="s">
        <v>33</v>
      </c>
      <c r="I249" s="15">
        <v>7.2850000000000001</v>
      </c>
      <c r="J249" s="15" t="s">
        <v>74</v>
      </c>
      <c r="K249" s="15" t="s">
        <v>78</v>
      </c>
      <c r="L249" s="15" t="s">
        <v>148</v>
      </c>
      <c r="M249" s="15" t="str">
        <v>USP1905CAE05 COTP</v>
      </c>
      <c r="N249" s="15" t="str">
        <v>BRFSBZ 4.75 05/22/24- BRF SA</v>
      </c>
    </row>
    <row r="250" spans="1:16" ht="22.5">
      <c r="A250" s="15">
        <v>0.02</v>
      </c>
      <c r="B250" s="15">
        <v>0</v>
      </c>
      <c r="C250" s="15">
        <v>57.170000000000002</v>
      </c>
      <c r="D250" s="15">
        <v>96.849999999999994</v>
      </c>
      <c r="E250" s="16">
        <v>59029.610000000001</v>
      </c>
      <c r="F250" s="15">
        <v>0</v>
      </c>
      <c r="G250" s="15">
        <v>6.1299999999999999</v>
      </c>
      <c r="H250" s="15" t="s">
        <v>33</v>
      </c>
      <c r="I250" s="15">
        <v>4.75</v>
      </c>
      <c r="J250" s="15" t="s">
        <v>74</v>
      </c>
      <c r="K250" s="15" t="s">
        <v>147</v>
      </c>
      <c r="L250" s="15" t="s">
        <v>140</v>
      </c>
      <c r="M250" s="15" t="str">
        <v>XS0554659671 CORP</v>
      </c>
      <c r="N250" s="15" t="str">
        <v>LUKOIL 6.125 11/09/20- LUKOIL</v>
      </c>
    </row>
    <row r="251" spans="1:16" ht="33.75">
      <c r="A251" s="15">
        <v>0.01</v>
      </c>
      <c r="B251" s="15">
        <v>0</v>
      </c>
      <c r="C251" s="15">
        <v>22.739999999999998</v>
      </c>
      <c r="D251" s="15">
        <v>79.310000000000002</v>
      </c>
      <c r="E251" s="16">
        <v>28671.52</v>
      </c>
      <c r="F251" s="15">
        <v>0</v>
      </c>
      <c r="G251" s="15">
        <v>4.2000000000000002</v>
      </c>
      <c r="H251" s="15" t="s">
        <v>33</v>
      </c>
      <c r="I251" s="15">
        <v>6</v>
      </c>
      <c r="J251" s="15" t="s">
        <v>74</v>
      </c>
      <c r="K251" s="15" t="s">
        <v>147</v>
      </c>
      <c r="L251" s="15" t="s">
        <v>140</v>
      </c>
      <c r="M251" s="15" t="str">
        <v>XS0861981180</v>
      </c>
      <c r="N251" s="15" t="str">
        <v>ROSNRM 4.199 06/03/22- ROSNEFT</v>
      </c>
    </row>
    <row r="252" spans="1:16" ht="22.5">
      <c r="A252" s="15">
        <v>0.02</v>
      </c>
      <c r="B252" s="15">
        <v>0</v>
      </c>
      <c r="C252" s="15">
        <v>42.32</v>
      </c>
      <c r="D252" s="15">
        <v>116.84</v>
      </c>
      <c r="E252" s="16">
        <v>36218.68</v>
      </c>
      <c r="F252" s="15">
        <v>0</v>
      </c>
      <c r="G252" s="15">
        <v>5.4299999999999997</v>
      </c>
      <c r="H252" s="15" t="s">
        <v>34</v>
      </c>
      <c r="I252" s="15">
        <v>7.1799999999999997</v>
      </c>
      <c r="J252" s="15" t="s">
        <v>74</v>
      </c>
      <c r="K252" s="15" t="s">
        <v>78</v>
      </c>
      <c r="L252" s="15" t="s">
        <v>139</v>
      </c>
      <c r="M252" s="15" t="str">
        <v>XS0992293901</v>
      </c>
      <c r="N252" s="15" t="str">
        <v>SOLBBB 5.425 11/29/49- solvay</v>
      </c>
    </row>
    <row r="253" spans="1:16" ht="33.75">
      <c r="A253" s="15">
        <v>0.01</v>
      </c>
      <c r="B253" s="15">
        <v>0</v>
      </c>
      <c r="C253" s="15">
        <v>29.170000000000002</v>
      </c>
      <c r="D253" s="15">
        <v>91.519999999999996</v>
      </c>
      <c r="E253" s="16">
        <v>31875.98</v>
      </c>
      <c r="F253" s="15">
        <v>0</v>
      </c>
      <c r="G253" s="15">
        <v>3.7200000000000002</v>
      </c>
      <c r="H253" s="15" t="s">
        <v>33</v>
      </c>
      <c r="I253" s="15">
        <v>2.9399999999999999</v>
      </c>
      <c r="J253" s="15" t="s">
        <v>74</v>
      </c>
      <c r="K253" s="15" t="s">
        <v>147</v>
      </c>
      <c r="L253" s="15" t="s">
        <v>139</v>
      </c>
      <c r="M253" s="15" t="str">
        <v>XS0922883318</v>
      </c>
      <c r="N253" s="15" t="str">
        <v>URKARM 3.723 04/30/18- URALKALI FINAN</v>
      </c>
    </row>
    <row r="254" spans="1:16" ht="22.5">
      <c r="A254" s="14">
        <v>0.59999999999999998</v>
      </c>
      <c r="B254" s="14"/>
      <c r="C254" s="17">
        <v>1582.6300000000001</v>
      </c>
      <c r="D254" s="14"/>
      <c r="E254" s="17">
        <v>1549863.6499999999</v>
      </c>
      <c r="F254" s="14">
        <v>0</v>
      </c>
      <c r="G254" s="14"/>
      <c r="H254" s="14"/>
      <c r="I254" s="14">
        <v>4.3799999999999999</v>
      </c>
      <c r="J254" s="14"/>
      <c r="K254" s="14"/>
      <c r="L254" s="14"/>
      <c r="M254" s="14"/>
      <c r="N254" s="14" t="s">
        <v>88</v>
      </c>
    </row>
    <row r="255" spans="1:16">
      <c r="A255" s="14">
        <v>1.22</v>
      </c>
      <c r="B255" s="14"/>
      <c r="C255" s="17">
        <v>3211.0999999999999</v>
      </c>
      <c r="D255" s="14"/>
      <c r="E255" s="17">
        <v>3057848.75</v>
      </c>
      <c r="F255" s="14">
        <v>0.55000000000000004</v>
      </c>
      <c r="G255" s="14"/>
      <c r="H255" s="14"/>
      <c r="I255" s="14">
        <v>2.6299999999999999</v>
      </c>
      <c r="J255" s="14"/>
      <c r="K255" s="14"/>
      <c r="L255" s="14"/>
      <c r="M255" s="14"/>
      <c r="N255" s="14" t="s">
        <v>63</v>
      </c>
    </row>
    <row r="256" spans="1:16">
      <c r="A256" s="12">
        <v>9.2599999999999998</v>
      </c>
      <c r="B256" s="12"/>
      <c r="C256" s="13">
        <v>24401.77</v>
      </c>
      <c r="D256" s="12"/>
      <c r="E256" s="13">
        <v>21871316.870000001</v>
      </c>
      <c r="F256" s="12">
        <v>2.2999999999999998</v>
      </c>
      <c r="G256" s="12"/>
      <c r="H256" s="12"/>
      <c r="I256" s="12">
        <v>3.5099999999999998</v>
      </c>
      <c r="J256" s="12"/>
      <c r="K256" s="12"/>
      <c r="L256" s="12"/>
      <c r="M256" s="12"/>
      <c r="N256" s="12" t="s">
        <v>149</v>
      </c>
    </row>
    <row r="25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01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מניות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31</v>
      </c>
      <c r="G7" s="7" t="s">
        <v>80</v>
      </c>
      <c r="H7" s="7" t="s">
        <v>49</v>
      </c>
      <c r="I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/>
      <c r="I8" s="14" t="s">
        <v>51</v>
      </c>
    </row>
    <row r="9" spans="1:11">
      <c r="A9" s="14"/>
      <c r="B9" s="14"/>
      <c r="C9" s="14"/>
      <c r="D9" s="14"/>
      <c r="E9" s="14"/>
      <c r="F9" s="14"/>
      <c r="G9" s="14"/>
      <c r="H9" s="14"/>
      <c r="I9" s="14" t="str">
        <v>תל אביב 25</v>
      </c>
    </row>
    <row r="10" spans="1:11">
      <c r="A10" s="15">
        <v>0.070000000000000007</v>
      </c>
      <c r="B10" s="15">
        <v>0</v>
      </c>
      <c r="C10" s="15">
        <v>193.08000000000001</v>
      </c>
      <c r="D10" s="16">
        <v>7700</v>
      </c>
      <c r="E10" s="16">
        <v>2507.54</v>
      </c>
      <c r="F10" s="15" t="s">
        <v>52</v>
      </c>
      <c r="G10" s="15" t="str">
        <v>אחזקות</v>
      </c>
      <c r="H10" s="15">
        <v>1134139</v>
      </c>
      <c r="I10" s="15" t="str">
        <v>קנון- קנון</v>
      </c>
    </row>
    <row r="11" spans="1:11" ht="22.5">
      <c r="A11" s="15">
        <v>0.12</v>
      </c>
      <c r="B11" s="15">
        <v>0</v>
      </c>
      <c r="C11" s="15">
        <v>328.24000000000001</v>
      </c>
      <c r="D11" s="15">
        <v>267.30000000000001</v>
      </c>
      <c r="E11" s="16">
        <v>122797.09</v>
      </c>
      <c r="F11" s="15" t="s">
        <v>52</v>
      </c>
      <c r="G11" s="15" t="s">
        <v>118</v>
      </c>
      <c r="H11" s="15">
        <v>268011</v>
      </c>
      <c r="I11" s="15" t="str">
        <v>*אבנר יהש- אבנר</v>
      </c>
    </row>
    <row r="12" spans="1:11" ht="22.5">
      <c r="A12" s="15">
        <v>0.070000000000000007</v>
      </c>
      <c r="B12" s="15">
        <v>0</v>
      </c>
      <c r="C12" s="15">
        <v>182.63999999999999</v>
      </c>
      <c r="D12" s="16">
        <v>1465</v>
      </c>
      <c r="E12" s="16">
        <v>12466.85</v>
      </c>
      <c r="F12" s="15" t="s">
        <v>52</v>
      </c>
      <c r="G12" s="15" t="s">
        <v>118</v>
      </c>
      <c r="H12" s="15">
        <v>475020</v>
      </c>
      <c r="I12" s="15" t="str">
        <v>*דלק קדוחים יהש- דלק קידוחים</v>
      </c>
    </row>
    <row r="13" spans="1:11" ht="22.5">
      <c r="A13" s="15">
        <v>0.44</v>
      </c>
      <c r="B13" s="15">
        <v>0.01</v>
      </c>
      <c r="C13" s="16">
        <v>1164.6199999999999</v>
      </c>
      <c r="D13" s="15">
        <v>70.099999999999994</v>
      </c>
      <c r="E13" s="16">
        <v>1661369.8700000001</v>
      </c>
      <c r="F13" s="15" t="s">
        <v>52</v>
      </c>
      <c r="G13" s="15" t="s">
        <v>118</v>
      </c>
      <c r="H13" s="15">
        <v>232017</v>
      </c>
      <c r="I13" s="15" t="str">
        <v>ישראמקו יהש- ישראמקו נגב 2</v>
      </c>
    </row>
    <row r="14" spans="1:11" ht="22.5">
      <c r="A14" s="15">
        <v>0.46000000000000002</v>
      </c>
      <c r="B14" s="15">
        <v>0.02</v>
      </c>
      <c r="C14" s="16">
        <v>1206.8800000000001</v>
      </c>
      <c r="D14" s="16">
        <v>58150</v>
      </c>
      <c r="E14" s="16">
        <v>2075.46</v>
      </c>
      <c r="F14" s="15" t="s">
        <v>52</v>
      </c>
      <c r="G14" s="15" t="s">
        <v>118</v>
      </c>
      <c r="H14" s="15">
        <v>1100007</v>
      </c>
      <c r="I14" s="15" t="str">
        <v>פז נפט- פז נפט</v>
      </c>
    </row>
    <row r="15" spans="1:11">
      <c r="A15" s="15">
        <v>0.17000000000000001</v>
      </c>
      <c r="B15" s="15">
        <v>0.01</v>
      </c>
      <c r="C15" s="15">
        <v>439.25999999999999</v>
      </c>
      <c r="D15" s="15">
        <v>492.19999999999999</v>
      </c>
      <c r="E15" s="16">
        <v>89244.800000000003</v>
      </c>
      <c r="F15" s="15" t="s">
        <v>52</v>
      </c>
      <c r="G15" s="15" t="s">
        <v>98</v>
      </c>
      <c r="H15" s="15">
        <v>1081165</v>
      </c>
      <c r="I15" s="15" t="str">
        <v>מגדל ביטוח- מגדל</v>
      </c>
    </row>
    <row r="16" spans="1:11" ht="22.5">
      <c r="A16" s="15">
        <v>0.080000000000000002</v>
      </c>
      <c r="B16" s="15">
        <v>0</v>
      </c>
      <c r="C16" s="15">
        <v>221.41</v>
      </c>
      <c r="D16" s="15">
        <v>673</v>
      </c>
      <c r="E16" s="16">
        <v>32899.169999999998</v>
      </c>
      <c r="F16" s="15" t="s">
        <v>52</v>
      </c>
      <c r="G16" s="15" t="s">
        <v>91</v>
      </c>
      <c r="H16" s="15">
        <v>691212</v>
      </c>
      <c r="I16" s="15" t="str">
        <v>דיסקונט- בנק דיסקונט</v>
      </c>
    </row>
    <row r="17" spans="1:11" ht="22.5">
      <c r="A17" s="15">
        <v>0.16</v>
      </c>
      <c r="B17" s="15">
        <v>0.01</v>
      </c>
      <c r="C17" s="15">
        <v>420.91000000000003</v>
      </c>
      <c r="D17" s="16">
        <v>5470</v>
      </c>
      <c r="E17" s="16">
        <v>7694.96</v>
      </c>
      <c r="F17" s="15" t="s">
        <v>52</v>
      </c>
      <c r="G17" s="15" t="s">
        <v>91</v>
      </c>
      <c r="H17" s="15">
        <v>593038</v>
      </c>
      <c r="I17" s="15" t="str">
        <v>5 בינלאומי- בנק הבינלאומי</v>
      </c>
    </row>
    <row r="18" spans="1:11" ht="22.5">
      <c r="A18" s="15">
        <v>0.95999999999999996</v>
      </c>
      <c r="B18" s="15">
        <v>0.01</v>
      </c>
      <c r="C18" s="16">
        <v>2518.1599999999999</v>
      </c>
      <c r="D18" s="16">
        <v>1916</v>
      </c>
      <c r="E18" s="16">
        <v>131427.82000000001</v>
      </c>
      <c r="F18" s="15" t="s">
        <v>52</v>
      </c>
      <c r="G18" s="15" t="s">
        <v>91</v>
      </c>
      <c r="H18" s="15">
        <v>662577</v>
      </c>
      <c r="I18" s="15" t="str">
        <v>פועלים- בנק הפועלים</v>
      </c>
    </row>
    <row r="19" spans="1:11" ht="22.5">
      <c r="A19" s="15">
        <v>0.28999999999999998</v>
      </c>
      <c r="B19" s="15">
        <v>0</v>
      </c>
      <c r="C19" s="15">
        <v>752.21000000000004</v>
      </c>
      <c r="D19" s="16">
        <v>1477</v>
      </c>
      <c r="E19" s="16">
        <v>50928.360000000001</v>
      </c>
      <c r="F19" s="15" t="s">
        <v>52</v>
      </c>
      <c r="G19" s="15" t="s">
        <v>91</v>
      </c>
      <c r="H19" s="15">
        <v>604611</v>
      </c>
      <c r="I19" s="15" t="str">
        <v>לאומי- בנק לאומי</v>
      </c>
    </row>
    <row r="20" spans="1:11" ht="22.5">
      <c r="A20" s="15">
        <v>0.22</v>
      </c>
      <c r="B20" s="15">
        <v>0.01</v>
      </c>
      <c r="C20" s="15">
        <v>585.77999999999997</v>
      </c>
      <c r="D20" s="16">
        <v>4040</v>
      </c>
      <c r="E20" s="16">
        <v>14499.5</v>
      </c>
      <c r="F20" s="15" t="s">
        <v>52</v>
      </c>
      <c r="G20" s="15" t="s">
        <v>91</v>
      </c>
      <c r="H20" s="15">
        <v>695437</v>
      </c>
      <c r="I20" s="15" t="str">
        <v>מזרחי- בנק מזרחי טפחות</v>
      </c>
    </row>
    <row r="21" spans="1:11">
      <c r="A21" s="15">
        <v>0.050000000000000003</v>
      </c>
      <c r="B21" s="15">
        <v>0</v>
      </c>
      <c r="C21" s="15">
        <v>134.77000000000001</v>
      </c>
      <c r="D21" s="16">
        <v>15050</v>
      </c>
      <c r="E21" s="15">
        <v>895.5</v>
      </c>
      <c r="F21" s="15" t="s">
        <v>52</v>
      </c>
      <c r="G21" s="15" t="s">
        <v>122</v>
      </c>
      <c r="H21" s="15">
        <v>1134402</v>
      </c>
      <c r="I21" s="15" t="str">
        <v>אורמת טכנולוגיות- אורמת</v>
      </c>
    </row>
    <row r="22" spans="1:11" ht="22.5">
      <c r="A22" s="15">
        <v>0.25</v>
      </c>
      <c r="B22" s="15">
        <v>0.01</v>
      </c>
      <c r="C22" s="15">
        <v>654.13999999999999</v>
      </c>
      <c r="D22" s="16">
        <v>138600</v>
      </c>
      <c r="E22" s="15">
        <v>471.95999999999998</v>
      </c>
      <c r="F22" s="15" t="s">
        <v>52</v>
      </c>
      <c r="G22" s="15" t="s">
        <v>109</v>
      </c>
      <c r="H22" s="15">
        <v>576017</v>
      </c>
      <c r="I22" s="15" t="str">
        <v>חברה לישראל- חברה לישראל</v>
      </c>
    </row>
    <row r="23" spans="1:11" ht="22.5">
      <c r="A23" s="15">
        <v>0.029999999999999999</v>
      </c>
      <c r="B23" s="15">
        <v>0</v>
      </c>
      <c r="C23" s="15">
        <v>77.430000000000007</v>
      </c>
      <c r="D23" s="16">
        <v>5794</v>
      </c>
      <c r="E23" s="16">
        <v>1336.3099999999999</v>
      </c>
      <c r="F23" s="15" t="s">
        <v>52</v>
      </c>
      <c r="G23" s="15" t="s">
        <v>150</v>
      </c>
      <c r="H23" s="15">
        <v>1129543</v>
      </c>
      <c r="I23" s="15" t="str">
        <v>אופקו- פרולור ביוטק</v>
      </c>
    </row>
    <row r="24" spans="1:11" ht="33.75">
      <c r="A24" s="15">
        <v>0.089999999999999997</v>
      </c>
      <c r="B24" s="15">
        <v>0</v>
      </c>
      <c r="C24" s="15">
        <v>239.16</v>
      </c>
      <c r="D24" s="16">
        <v>4920</v>
      </c>
      <c r="E24" s="16">
        <v>4860.9799999999996</v>
      </c>
      <c r="F24" s="15" t="s">
        <v>52</v>
      </c>
      <c r="G24" s="15" t="s">
        <v>102</v>
      </c>
      <c r="H24" s="15">
        <v>126011</v>
      </c>
      <c r="I24" s="15" t="str">
        <v>גזית גלוב- גזית גלוב 1982</v>
      </c>
    </row>
    <row r="25" spans="1:11" ht="22.5">
      <c r="A25" s="15">
        <v>0.059999999999999998</v>
      </c>
      <c r="B25" s="15">
        <v>0</v>
      </c>
      <c r="C25" s="15">
        <v>160.80000000000001</v>
      </c>
      <c r="D25" s="16">
        <v>16370</v>
      </c>
      <c r="E25" s="15">
        <v>982.26999999999998</v>
      </c>
      <c r="F25" s="15" t="s">
        <v>52</v>
      </c>
      <c r="G25" s="15" t="s">
        <v>94</v>
      </c>
      <c r="H25" s="15">
        <v>1119478</v>
      </c>
      <c r="I25" s="15" t="str">
        <v>עזריאלי קבוצה- עזריאלי</v>
      </c>
    </row>
    <row r="26" spans="1:11" ht="33.75">
      <c r="A26" s="15">
        <v>0.16</v>
      </c>
      <c r="B26" s="15">
        <v>0</v>
      </c>
      <c r="C26" s="15">
        <v>422.79000000000002</v>
      </c>
      <c r="D26" s="15">
        <v>742</v>
      </c>
      <c r="E26" s="16">
        <v>56980.25</v>
      </c>
      <c r="F26" s="15" t="s">
        <v>52</v>
      </c>
      <c r="G26" s="15" t="s">
        <v>95</v>
      </c>
      <c r="H26" s="15">
        <v>230011</v>
      </c>
      <c r="I26" s="15" t="str">
        <v>בזק- בזק</v>
      </c>
    </row>
    <row r="27" spans="1:11" ht="33.75">
      <c r="A27" s="15">
        <v>0.02</v>
      </c>
      <c r="B27" s="15">
        <v>0</v>
      </c>
      <c r="C27" s="15">
        <v>40.520000000000003</v>
      </c>
      <c r="D27" s="16">
        <v>1105</v>
      </c>
      <c r="E27" s="16">
        <v>3667.27</v>
      </c>
      <c r="F27" s="15" t="s">
        <v>52</v>
      </c>
      <c r="G27" s="15" t="s">
        <v>95</v>
      </c>
      <c r="H27" s="15">
        <v>1083484</v>
      </c>
      <c r="I27" s="15" t="str">
        <v>פרטנר בכספת U בנק- פרטנר</v>
      </c>
    </row>
    <row r="28" spans="1:11" ht="33.75">
      <c r="A28" s="15">
        <v>0.17000000000000001</v>
      </c>
      <c r="B28" s="15">
        <v>0</v>
      </c>
      <c r="C28" s="15">
        <v>454</v>
      </c>
      <c r="D28" s="16">
        <v>2830</v>
      </c>
      <c r="E28" s="16">
        <v>16042.57</v>
      </c>
      <c r="F28" s="15" t="s">
        <v>52</v>
      </c>
      <c r="G28" s="15" t="s">
        <v>101</v>
      </c>
      <c r="H28" s="15">
        <v>281014</v>
      </c>
      <c r="I28" s="15" t="str">
        <v>כיל- כימיקלים לישראל</v>
      </c>
    </row>
    <row r="29" spans="1:11" ht="33.75">
      <c r="A29" s="15">
        <v>0.040000000000000001</v>
      </c>
      <c r="B29" s="15">
        <v>0</v>
      </c>
      <c r="C29" s="15">
        <v>115.93000000000001</v>
      </c>
      <c r="D29" s="16">
        <v>66320</v>
      </c>
      <c r="E29" s="15">
        <v>174.80000000000001</v>
      </c>
      <c r="F29" s="15" t="s">
        <v>52</v>
      </c>
      <c r="G29" s="15" t="s">
        <v>101</v>
      </c>
      <c r="H29" s="15">
        <v>1130699</v>
      </c>
      <c r="I29" s="15" t="str">
        <v>פריגו פי אל סי- פריגו</v>
      </c>
    </row>
    <row r="30" spans="1:11" ht="33.75">
      <c r="A30" s="15">
        <v>0.059999999999999998</v>
      </c>
      <c r="B30" s="15">
        <v>0</v>
      </c>
      <c r="C30" s="15">
        <v>153.28999999999999</v>
      </c>
      <c r="D30" s="16">
        <v>14880</v>
      </c>
      <c r="E30" s="16">
        <v>1030.1700000000001</v>
      </c>
      <c r="F30" s="15" t="s">
        <v>52</v>
      </c>
      <c r="G30" s="15" t="s">
        <v>151</v>
      </c>
      <c r="H30" s="15">
        <v>1081082</v>
      </c>
      <c r="I30" s="15" t="str">
        <v>פרוטרום- פרוטרום</v>
      </c>
    </row>
    <row r="31" spans="1:11" ht="33.75">
      <c r="A31" s="15">
        <v>0.02</v>
      </c>
      <c r="B31" s="15">
        <v>0</v>
      </c>
      <c r="C31" s="15">
        <v>56.979999999999997</v>
      </c>
      <c r="D31" s="16">
        <v>6218</v>
      </c>
      <c r="E31" s="15">
        <v>916.37</v>
      </c>
      <c r="F31" s="15" t="s">
        <v>52</v>
      </c>
      <c r="G31" s="15" t="s">
        <v>151</v>
      </c>
      <c r="H31" s="15">
        <v>746016</v>
      </c>
      <c r="I31" s="15" t="str">
        <v>שטראוס עלית- שטראוס גרופ</v>
      </c>
    </row>
    <row r="32" spans="1:11" ht="45">
      <c r="A32" s="15">
        <v>0.51000000000000001</v>
      </c>
      <c r="B32" s="15">
        <v>0.01</v>
      </c>
      <c r="C32" s="16">
        <v>1353.01</v>
      </c>
      <c r="D32" s="16">
        <v>28640</v>
      </c>
      <c r="E32" s="16">
        <v>4724.1899999999996</v>
      </c>
      <c r="F32" s="15" t="s">
        <v>52</v>
      </c>
      <c r="G32" s="15" t="s">
        <v>131</v>
      </c>
      <c r="H32" s="15">
        <v>1081124</v>
      </c>
      <c r="I32" s="15" t="str">
        <v>אלביט מערכות- אלביט מערכות</v>
      </c>
    </row>
    <row r="33" spans="1:11" ht="45">
      <c r="A33" s="15">
        <v>0.20999999999999999</v>
      </c>
      <c r="B33" s="15">
        <v>0</v>
      </c>
      <c r="C33" s="15">
        <v>555.83000000000004</v>
      </c>
      <c r="D33" s="16">
        <v>24390</v>
      </c>
      <c r="E33" s="16">
        <v>2278.9200000000001</v>
      </c>
      <c r="F33" s="15" t="s">
        <v>52</v>
      </c>
      <c r="G33" s="15" t="s">
        <v>131</v>
      </c>
      <c r="H33" s="15">
        <v>273011</v>
      </c>
      <c r="I33" s="15" t="str">
        <v>נייס- נייס</v>
      </c>
    </row>
    <row r="34" spans="1:11" ht="22.5">
      <c r="A34" s="15">
        <v>0.62</v>
      </c>
      <c r="B34" s="15">
        <v>0</v>
      </c>
      <c r="C34" s="16">
        <v>1633.01</v>
      </c>
      <c r="D34" s="16">
        <v>24960</v>
      </c>
      <c r="E34" s="16">
        <v>6542.5200000000004</v>
      </c>
      <c r="F34" s="15" t="s">
        <v>52</v>
      </c>
      <c r="G34" s="15" t="s">
        <v>152</v>
      </c>
      <c r="H34" s="15">
        <v>629014</v>
      </c>
      <c r="I34" s="15" t="str">
        <v>טבע- טבע</v>
      </c>
    </row>
    <row r="35" spans="1:11">
      <c r="A35" s="14">
        <v>5.3399999999999999</v>
      </c>
      <c r="B35" s="14"/>
      <c r="C35" s="17">
        <v>14064.85</v>
      </c>
      <c r="D35" s="14"/>
      <c r="E35" s="17">
        <v>2228815.5</v>
      </c>
      <c r="F35" s="14"/>
      <c r="G35" s="14"/>
      <c r="H35" s="14"/>
      <c r="I35" s="14" t="str">
        <v>סה"כ תל אביב 25</v>
      </c>
    </row>
    <row r="36" spans="1:11">
      <c r="A36" s="14"/>
      <c r="B36" s="14"/>
      <c r="C36" s="14"/>
      <c r="D36" s="14"/>
      <c r="E36" s="14"/>
      <c r="F36" s="14"/>
      <c r="G36" s="14"/>
      <c r="H36" s="14"/>
      <c r="I36" s="14" t="str">
        <v>תל אביב 75</v>
      </c>
    </row>
    <row r="37" spans="1:11" ht="22.5">
      <c r="A37" s="15">
        <v>0.01</v>
      </c>
      <c r="B37" s="15">
        <v>0</v>
      </c>
      <c r="C37" s="15">
        <v>34.549999999999997</v>
      </c>
      <c r="D37" s="16">
        <v>7631</v>
      </c>
      <c r="E37" s="15">
        <v>452.81999999999999</v>
      </c>
      <c r="F37" s="15" t="s">
        <v>52</v>
      </c>
      <c r="G37" s="15" t="s">
        <v>153</v>
      </c>
      <c r="H37" s="15">
        <v>1082544</v>
      </c>
      <c r="I37" s="15" t="str">
        <v>איזיצ'יפ- איזיצ'יפ</v>
      </c>
    </row>
    <row r="38" spans="1:11" ht="22.5">
      <c r="A38" s="15">
        <v>0.040000000000000001</v>
      </c>
      <c r="B38" s="15">
        <v>0.01</v>
      </c>
      <c r="C38" s="15">
        <v>103.09</v>
      </c>
      <c r="D38" s="16">
        <v>4602</v>
      </c>
      <c r="E38" s="16">
        <v>2240.0799999999999</v>
      </c>
      <c r="F38" s="15" t="s">
        <v>52</v>
      </c>
      <c r="G38" s="15" t="s">
        <v>153</v>
      </c>
      <c r="H38" s="15">
        <v>1084557</v>
      </c>
      <c r="I38" s="15" t="str">
        <v>נובה- נובה</v>
      </c>
    </row>
    <row r="39" spans="1:11" ht="22.5">
      <c r="A39" s="15">
        <v>0</v>
      </c>
      <c r="B39" s="15">
        <v>0</v>
      </c>
      <c r="C39" s="15">
        <v>4.4699999999999998</v>
      </c>
      <c r="D39" s="16">
        <v>2296</v>
      </c>
      <c r="E39" s="15">
        <v>194.52000000000001</v>
      </c>
      <c r="F39" s="15" t="s">
        <v>52</v>
      </c>
      <c r="G39" s="15" t="s">
        <v>118</v>
      </c>
      <c r="H39" s="15">
        <v>243014</v>
      </c>
      <c r="I39" s="15" t="str">
        <v>חנל יהש- חנ"ל</v>
      </c>
    </row>
    <row r="40" spans="1:11" ht="22.5">
      <c r="A40" s="15">
        <v>0.089999999999999997</v>
      </c>
      <c r="B40" s="15">
        <v>0.01</v>
      </c>
      <c r="C40" s="15">
        <v>240.12</v>
      </c>
      <c r="D40" s="16">
        <v>2048</v>
      </c>
      <c r="E40" s="16">
        <v>11724.82</v>
      </c>
      <c r="F40" s="15" t="s">
        <v>52</v>
      </c>
      <c r="G40" s="15" t="s">
        <v>118</v>
      </c>
      <c r="H40" s="15">
        <v>643015</v>
      </c>
      <c r="I40" s="15" t="str">
        <v>נפטא- נפטא</v>
      </c>
    </row>
    <row r="41" spans="1:11" ht="22.5">
      <c r="A41" s="15">
        <v>0.02</v>
      </c>
      <c r="B41" s="15">
        <v>0</v>
      </c>
      <c r="C41" s="15">
        <v>54.149999999999999</v>
      </c>
      <c r="D41" s="15">
        <v>33.100000000000001</v>
      </c>
      <c r="E41" s="16">
        <v>163584.57999999999</v>
      </c>
      <c r="F41" s="15" t="s">
        <v>52</v>
      </c>
      <c r="G41" s="15" t="s">
        <v>118</v>
      </c>
      <c r="H41" s="15">
        <v>394015</v>
      </c>
      <c r="I41" s="15" t="str">
        <v>רציו יהש- רציו</v>
      </c>
    </row>
    <row r="42" spans="1:11">
      <c r="A42" s="15">
        <v>0.10000000000000001</v>
      </c>
      <c r="B42" s="15">
        <v>0.01</v>
      </c>
      <c r="C42" s="15">
        <v>252.72</v>
      </c>
      <c r="D42" s="16">
        <v>1855</v>
      </c>
      <c r="E42" s="16">
        <v>13623.92</v>
      </c>
      <c r="F42" s="15" t="s">
        <v>52</v>
      </c>
      <c r="G42" s="15" t="s">
        <v>98</v>
      </c>
      <c r="H42" s="15">
        <v>585018</v>
      </c>
      <c r="I42" s="15" t="str">
        <v>הראל- הראל השקעות</v>
      </c>
    </row>
    <row r="43" spans="1:11">
      <c r="A43" s="15">
        <v>0.089999999999999997</v>
      </c>
      <c r="B43" s="15">
        <v>0.01</v>
      </c>
      <c r="C43" s="15">
        <v>228.46000000000001</v>
      </c>
      <c r="D43" s="16">
        <v>6035</v>
      </c>
      <c r="E43" s="16">
        <v>3785.5799999999999</v>
      </c>
      <c r="F43" s="15" t="s">
        <v>52</v>
      </c>
      <c r="G43" s="15" t="s">
        <v>98</v>
      </c>
      <c r="H43" s="15">
        <v>224014</v>
      </c>
      <c r="I43" s="15" t="str">
        <v>כלל ביטוח- כלל החזקות עסקי ביטוח</v>
      </c>
    </row>
    <row r="44" spans="1:11">
      <c r="A44" s="15">
        <v>0.040000000000000001</v>
      </c>
      <c r="B44" s="15">
        <v>0</v>
      </c>
      <c r="C44" s="15">
        <v>111.2</v>
      </c>
      <c r="D44" s="16">
        <v>3652</v>
      </c>
      <c r="E44" s="16">
        <v>3044.8600000000001</v>
      </c>
      <c r="F44" s="15" t="s">
        <v>52</v>
      </c>
      <c r="G44" s="15" t="s">
        <v>98</v>
      </c>
      <c r="H44" s="15">
        <v>566018</v>
      </c>
      <c r="I44" s="15" t="str">
        <v>מנורה- מנורה מבטחים החזקות</v>
      </c>
    </row>
    <row r="45" spans="1:11" ht="22.5">
      <c r="A45" s="15">
        <v>0.070000000000000007</v>
      </c>
      <c r="B45" s="15">
        <v>0.01</v>
      </c>
      <c r="C45" s="15">
        <v>190.44999999999999</v>
      </c>
      <c r="D45" s="16">
        <v>6218</v>
      </c>
      <c r="E45" s="16">
        <v>3062.8899999999999</v>
      </c>
      <c r="F45" s="15" t="s">
        <v>52</v>
      </c>
      <c r="G45" s="15" t="s">
        <v>91</v>
      </c>
      <c r="H45" s="15">
        <v>763011</v>
      </c>
      <c r="I45" s="15" t="str">
        <v>פיבי- פיבי</v>
      </c>
    </row>
    <row r="46" spans="1:11">
      <c r="A46" s="15">
        <v>0.059999999999999998</v>
      </c>
      <c r="B46" s="15">
        <v>0.02</v>
      </c>
      <c r="C46" s="15">
        <v>154.83000000000001</v>
      </c>
      <c r="D46" s="16">
        <v>2411</v>
      </c>
      <c r="E46" s="16">
        <v>6421.7700000000004</v>
      </c>
      <c r="F46" s="15" t="s">
        <v>52</v>
      </c>
      <c r="G46" s="15" t="s">
        <v>122</v>
      </c>
      <c r="H46" s="15">
        <v>1082510</v>
      </c>
      <c r="I46" s="15" t="str">
        <v>גילת- גילת</v>
      </c>
    </row>
    <row r="47" spans="1:11">
      <c r="A47" s="15">
        <v>0.089999999999999997</v>
      </c>
      <c r="B47" s="15">
        <v>0.02</v>
      </c>
      <c r="C47" s="15">
        <v>248.43000000000001</v>
      </c>
      <c r="D47" s="16">
        <v>5224</v>
      </c>
      <c r="E47" s="16">
        <v>4755.5299999999997</v>
      </c>
      <c r="F47" s="15" t="s">
        <v>52</v>
      </c>
      <c r="G47" s="15" t="s">
        <v>122</v>
      </c>
      <c r="H47" s="15">
        <v>1092345</v>
      </c>
      <c r="I47" s="15" t="str">
        <v>חלל- חלל תקשורת</v>
      </c>
    </row>
    <row r="48" spans="1:11">
      <c r="A48" s="15">
        <v>0</v>
      </c>
      <c r="B48" s="15">
        <v>0</v>
      </c>
      <c r="C48" s="15">
        <v>0.41999999999999998</v>
      </c>
      <c r="D48" s="16">
        <v>2571</v>
      </c>
      <c r="E48" s="15">
        <v>16.350000000000001</v>
      </c>
      <c r="F48" s="15" t="s">
        <v>52</v>
      </c>
      <c r="G48" s="15" t="s">
        <v>122</v>
      </c>
      <c r="H48" s="15">
        <v>1082312</v>
      </c>
      <c r="I48" s="15" t="str">
        <v>מג'יק- מג'יק</v>
      </c>
    </row>
    <row r="49" spans="1:11" ht="22.5">
      <c r="A49" s="15">
        <v>0.080000000000000002</v>
      </c>
      <c r="B49" s="15">
        <v>0.01</v>
      </c>
      <c r="C49" s="15">
        <v>205.47</v>
      </c>
      <c r="D49" s="16">
        <v>10330</v>
      </c>
      <c r="E49" s="16">
        <v>1989.04</v>
      </c>
      <c r="F49" s="15" t="s">
        <v>52</v>
      </c>
      <c r="G49" s="15" t="str">
        <v>השקעה ואחזקות</v>
      </c>
      <c r="H49" s="15">
        <v>723007</v>
      </c>
      <c r="I49" s="15" t="str">
        <v>נורסטאר- נורסטאר</v>
      </c>
    </row>
    <row r="50" spans="1:11" ht="22.5">
      <c r="A50" s="15">
        <v>0.01</v>
      </c>
      <c r="B50" s="15">
        <v>0</v>
      </c>
      <c r="C50" s="15">
        <v>25.739999999999998</v>
      </c>
      <c r="D50" s="16">
        <v>2900</v>
      </c>
      <c r="E50" s="15">
        <v>887.62</v>
      </c>
      <c r="F50" s="15" t="s">
        <v>52</v>
      </c>
      <c r="G50" s="15" t="s">
        <v>109</v>
      </c>
      <c r="H50" s="15">
        <v>694034</v>
      </c>
      <c r="I50" s="15" t="str">
        <v>אלקו החזקות- אלקו החזקות</v>
      </c>
    </row>
    <row r="51" spans="1:11" ht="22.5">
      <c r="A51" s="15">
        <v>0.10000000000000001</v>
      </c>
      <c r="B51" s="15">
        <v>0.01</v>
      </c>
      <c r="C51" s="15">
        <v>254.62</v>
      </c>
      <c r="D51" s="16">
        <v>13290</v>
      </c>
      <c r="E51" s="16">
        <v>1915.9000000000001</v>
      </c>
      <c r="F51" s="15" t="s">
        <v>52</v>
      </c>
      <c r="G51" s="15" t="s">
        <v>109</v>
      </c>
      <c r="H51" s="15">
        <v>583013</v>
      </c>
      <c r="I51" s="15" t="str">
        <v>יואל- יואל</v>
      </c>
    </row>
    <row r="52" spans="1:11" ht="22.5">
      <c r="A52" s="15">
        <v>0.029999999999999999</v>
      </c>
      <c r="B52" s="15">
        <v>0.01</v>
      </c>
      <c r="C52" s="15">
        <v>91.040000000000006</v>
      </c>
      <c r="D52" s="16">
        <v>9802</v>
      </c>
      <c r="E52" s="15">
        <v>928.78999999999996</v>
      </c>
      <c r="F52" s="15" t="s">
        <v>52</v>
      </c>
      <c r="G52" s="15" t="s">
        <v>109</v>
      </c>
      <c r="H52" s="15">
        <v>127019</v>
      </c>
      <c r="I52" s="15" t="str">
        <v>מבטח שמיר- מבטח שמיר</v>
      </c>
    </row>
    <row r="53" spans="1:11" ht="22.5">
      <c r="A53" s="15">
        <v>0.029999999999999999</v>
      </c>
      <c r="B53" s="15">
        <v>0.01</v>
      </c>
      <c r="C53" s="15">
        <v>79.590000000000003</v>
      </c>
      <c r="D53" s="16">
        <v>10390</v>
      </c>
      <c r="E53" s="15">
        <v>765.98000000000002</v>
      </c>
      <c r="F53" s="15" t="s">
        <v>52</v>
      </c>
      <c r="G53" s="15" t="s">
        <v>109</v>
      </c>
      <c r="H53" s="15">
        <v>256016</v>
      </c>
      <c r="I53" s="15" t="str">
        <v>פורמולה- פורמולה</v>
      </c>
    </row>
    <row r="54" spans="1:11">
      <c r="A54" s="15">
        <v>0.029999999999999999</v>
      </c>
      <c r="B54" s="15">
        <v>0.01</v>
      </c>
      <c r="C54" s="15">
        <v>81.75</v>
      </c>
      <c r="D54" s="16">
        <v>1137</v>
      </c>
      <c r="E54" s="16">
        <v>7189.96</v>
      </c>
      <c r="F54" s="15" t="s">
        <v>52</v>
      </c>
      <c r="G54" s="15" t="s">
        <v>111</v>
      </c>
      <c r="H54" s="15">
        <v>1082551</v>
      </c>
      <c r="I54" s="15" t="s">
        <v>154</v>
      </c>
    </row>
    <row r="55" spans="1:11" ht="33.75">
      <c r="A55" s="15">
        <v>0.13</v>
      </c>
      <c r="B55" s="15">
        <v>0.02</v>
      </c>
      <c r="C55" s="15">
        <v>335.94</v>
      </c>
      <c r="D55" s="16">
        <v>5525</v>
      </c>
      <c r="E55" s="16">
        <v>6080.3999999999996</v>
      </c>
      <c r="F55" s="15" t="s">
        <v>52</v>
      </c>
      <c r="G55" s="15" t="s">
        <v>119</v>
      </c>
      <c r="H55" s="15">
        <v>1091354</v>
      </c>
      <c r="I55" s="15" t="str">
        <v>אפריקה נכסים- אפריקה נכסים</v>
      </c>
    </row>
    <row r="56" spans="1:11" ht="33.75">
      <c r="A56" s="15">
        <v>0.13</v>
      </c>
      <c r="B56" s="15">
        <v>0.01</v>
      </c>
      <c r="C56" s="15">
        <v>347.38999999999999</v>
      </c>
      <c r="D56" s="15">
        <v>881.29999999999995</v>
      </c>
      <c r="E56" s="16">
        <v>39417.639999999999</v>
      </c>
      <c r="F56" s="15" t="s">
        <v>52</v>
      </c>
      <c r="G56" s="15" t="s">
        <v>119</v>
      </c>
      <c r="H56" s="15">
        <v>1081942</v>
      </c>
      <c r="I56" s="15" t="str">
        <v>שיכון ובינוי (מניה)- שיכון ובינוי</v>
      </c>
    </row>
    <row r="57" spans="1:11" ht="22.5">
      <c r="A57" s="15">
        <v>0</v>
      </c>
      <c r="B57" s="15">
        <v>0</v>
      </c>
      <c r="C57" s="15">
        <v>4.4199999999999999</v>
      </c>
      <c r="D57" s="16">
        <v>24900</v>
      </c>
      <c r="E57" s="15">
        <v>17.75</v>
      </c>
      <c r="F57" s="15" t="s">
        <v>52</v>
      </c>
      <c r="G57" s="15" t="s">
        <v>116</v>
      </c>
      <c r="H57" s="15">
        <v>699017</v>
      </c>
      <c r="I57" s="15" t="str">
        <v>נכסים בנין- נכסים ובניין</v>
      </c>
    </row>
    <row r="58" spans="1:11" ht="33.75">
      <c r="A58" s="15">
        <v>0.17000000000000001</v>
      </c>
      <c r="B58" s="15">
        <v>0.029999999999999999</v>
      </c>
      <c r="C58" s="15">
        <v>438.74000000000001</v>
      </c>
      <c r="D58" s="16">
        <v>4583</v>
      </c>
      <c r="E58" s="16">
        <v>9573.1200000000008</v>
      </c>
      <c r="F58" s="15" t="s">
        <v>52</v>
      </c>
      <c r="G58" s="15" t="s">
        <v>102</v>
      </c>
      <c r="H58" s="15">
        <v>505016</v>
      </c>
      <c r="I58" s="15" t="str">
        <v>איידיאו אירופה- איידיאו גרופ</v>
      </c>
    </row>
    <row r="59" spans="1:11" ht="33.75">
      <c r="A59" s="15">
        <v>0.089999999999999997</v>
      </c>
      <c r="B59" s="15">
        <v>0</v>
      </c>
      <c r="C59" s="15">
        <v>228.38999999999999</v>
      </c>
      <c r="D59" s="16">
        <v>3069</v>
      </c>
      <c r="E59" s="16">
        <v>7441.79</v>
      </c>
      <c r="F59" s="15" t="s">
        <v>52</v>
      </c>
      <c r="G59" s="15" t="s">
        <v>102</v>
      </c>
      <c r="H59" s="15">
        <v>390013</v>
      </c>
      <c r="I59" s="15" t="str">
        <v>אלוני חץ- אלוני חץ</v>
      </c>
    </row>
    <row r="60" spans="1:11" ht="33.75">
      <c r="A60" s="15">
        <v>0.01</v>
      </c>
      <c r="B60" s="15">
        <v>0</v>
      </c>
      <c r="C60" s="15">
        <v>32.210000000000001</v>
      </c>
      <c r="D60" s="16">
        <v>11930</v>
      </c>
      <c r="E60" s="15">
        <v>270.00999999999999</v>
      </c>
      <c r="F60" s="15" t="s">
        <v>52</v>
      </c>
      <c r="G60" s="15" t="s">
        <v>102</v>
      </c>
      <c r="H60" s="15">
        <v>146019</v>
      </c>
      <c r="I60" s="15" t="str">
        <v>אלרוב- אלרוב</v>
      </c>
    </row>
    <row r="61" spans="1:11" ht="33.75">
      <c r="A61" s="15">
        <v>0.01</v>
      </c>
      <c r="B61" s="15">
        <v>0</v>
      </c>
      <c r="C61" s="15">
        <v>25.300000000000001</v>
      </c>
      <c r="D61" s="16">
        <v>8178</v>
      </c>
      <c r="E61" s="15">
        <v>309.33999999999997</v>
      </c>
      <c r="F61" s="15" t="s">
        <v>52</v>
      </c>
      <c r="G61" s="15" t="s">
        <v>102</v>
      </c>
      <c r="H61" s="15">
        <v>387019</v>
      </c>
      <c r="I61" s="15" t="str">
        <v>אלרוב נדלן ומלונאות- אלרוב נדלן</v>
      </c>
    </row>
    <row r="62" spans="1:11" ht="33.75">
      <c r="A62" s="15">
        <v>0.050000000000000003</v>
      </c>
      <c r="B62" s="15">
        <v>0.01</v>
      </c>
      <c r="C62" s="15">
        <v>128.28</v>
      </c>
      <c r="D62" s="16">
        <v>23680</v>
      </c>
      <c r="E62" s="15">
        <v>541.72000000000003</v>
      </c>
      <c r="F62" s="15" t="s">
        <v>52</v>
      </c>
      <c r="G62" s="15" t="s">
        <v>102</v>
      </c>
      <c r="H62" s="15">
        <v>1121607</v>
      </c>
      <c r="I62" s="15" t="str">
        <v>בראק אן וי- בראק קפיטל פרופרטיז אן וי</v>
      </c>
    </row>
    <row r="63" spans="1:11" ht="33.75">
      <c r="A63" s="15">
        <v>0.040000000000000001</v>
      </c>
      <c r="B63" s="15">
        <v>0.01</v>
      </c>
      <c r="C63" s="15">
        <v>113.28</v>
      </c>
      <c r="D63" s="16">
        <v>1650</v>
      </c>
      <c r="E63" s="16">
        <v>6865.3400000000001</v>
      </c>
      <c r="F63" s="15" t="s">
        <v>52</v>
      </c>
      <c r="G63" s="15" t="s">
        <v>102</v>
      </c>
      <c r="H63" s="15">
        <v>1081686</v>
      </c>
      <c r="I63" s="15" t="str">
        <v>סאמיט- סאמיט</v>
      </c>
    </row>
    <row r="64" spans="1:11" ht="22.5">
      <c r="A64" s="15">
        <v>0.080000000000000002</v>
      </c>
      <c r="B64" s="15">
        <v>0.01</v>
      </c>
      <c r="C64" s="15">
        <v>224</v>
      </c>
      <c r="D64" s="16">
        <v>4178</v>
      </c>
      <c r="E64" s="16">
        <v>5361.4099999999999</v>
      </c>
      <c r="F64" s="15" t="s">
        <v>52</v>
      </c>
      <c r="G64" s="15" t="s">
        <v>94</v>
      </c>
      <c r="H64" s="15">
        <v>1095835</v>
      </c>
      <c r="I64" s="15" t="str">
        <v>אירפורט סיטי- איירפורט סיטי</v>
      </c>
    </row>
    <row r="65" spans="1:11" ht="22.5">
      <c r="A65" s="15">
        <v>0.070000000000000007</v>
      </c>
      <c r="B65" s="15">
        <v>0.01</v>
      </c>
      <c r="C65" s="15">
        <v>185.06999999999999</v>
      </c>
      <c r="D65" s="16">
        <v>1315</v>
      </c>
      <c r="E65" s="16">
        <v>14073.959999999999</v>
      </c>
      <c r="F65" s="15" t="s">
        <v>52</v>
      </c>
      <c r="G65" s="15" t="s">
        <v>94</v>
      </c>
      <c r="H65" s="15">
        <v>1097278</v>
      </c>
      <c r="I65" s="15" t="str">
        <v>אמות- אמות</v>
      </c>
    </row>
    <row r="66" spans="1:11" ht="22.5">
      <c r="A66" s="15">
        <v>0.040000000000000001</v>
      </c>
      <c r="B66" s="15">
        <v>0.01</v>
      </c>
      <c r="C66" s="15">
        <v>112.05</v>
      </c>
      <c r="D66" s="15">
        <v>994.20000000000005</v>
      </c>
      <c r="E66" s="16">
        <v>11270.01</v>
      </c>
      <c r="F66" s="15" t="s">
        <v>52</v>
      </c>
      <c r="G66" s="15" t="s">
        <v>94</v>
      </c>
      <c r="H66" s="15">
        <v>251017</v>
      </c>
      <c r="I66" s="15" t="str">
        <v>אשטרום נכסים- אשטרום נכסים</v>
      </c>
    </row>
    <row r="67" spans="1:11" ht="22.5">
      <c r="A67" s="15">
        <v>0.10000000000000001</v>
      </c>
      <c r="B67" s="15">
        <v>0.01</v>
      </c>
      <c r="C67" s="15">
        <v>258.32999999999998</v>
      </c>
      <c r="D67" s="16">
        <v>19750</v>
      </c>
      <c r="E67" s="16">
        <v>1307.98</v>
      </c>
      <c r="F67" s="15" t="s">
        <v>52</v>
      </c>
      <c r="G67" s="15" t="s">
        <v>94</v>
      </c>
      <c r="H67" s="15">
        <v>1097260</v>
      </c>
      <c r="I67" s="15" t="str">
        <v>ביג- ביג</v>
      </c>
    </row>
    <row r="68" spans="1:11" ht="22.5">
      <c r="A68" s="15">
        <v>0.13</v>
      </c>
      <c r="B68" s="15">
        <v>0.01</v>
      </c>
      <c r="C68" s="15">
        <v>344.02999999999997</v>
      </c>
      <c r="D68" s="16">
        <v>122600</v>
      </c>
      <c r="E68" s="15">
        <v>280.61000000000001</v>
      </c>
      <c r="F68" s="15" t="s">
        <v>52</v>
      </c>
      <c r="G68" s="15" t="s">
        <v>94</v>
      </c>
      <c r="H68" s="15">
        <v>759019</v>
      </c>
      <c r="I68" s="15" t="str">
        <v>גב ים- גב ים</v>
      </c>
    </row>
    <row r="69" spans="1:11" ht="22.5">
      <c r="A69" s="15">
        <v>0.050000000000000003</v>
      </c>
      <c r="B69" s="15">
        <v>0.01</v>
      </c>
      <c r="C69" s="15">
        <v>126.44</v>
      </c>
      <c r="D69" s="15">
        <v>438.5</v>
      </c>
      <c r="E69" s="16">
        <v>28833.790000000001</v>
      </c>
      <c r="F69" s="15" t="s">
        <v>52</v>
      </c>
      <c r="G69" s="15" t="s">
        <v>94</v>
      </c>
      <c r="H69" s="15">
        <v>226019</v>
      </c>
      <c r="I69" s="15" t="str">
        <v>מבני תעשיה- מבני תעשיה</v>
      </c>
    </row>
    <row r="70" spans="1:11" ht="22.5">
      <c r="A70" s="15">
        <v>0.14000000000000001</v>
      </c>
      <c r="B70" s="15">
        <v>0.01</v>
      </c>
      <c r="C70" s="15">
        <v>361.16000000000003</v>
      </c>
      <c r="D70" s="16">
        <v>6385</v>
      </c>
      <c r="E70" s="16">
        <v>5656.4300000000003</v>
      </c>
      <c r="F70" s="15" t="s">
        <v>52</v>
      </c>
      <c r="G70" s="15" t="s">
        <v>94</v>
      </c>
      <c r="H70" s="15">
        <v>1081215</v>
      </c>
      <c r="I70" s="15" t="str">
        <v>נצבא- נצבא החזקות</v>
      </c>
    </row>
    <row r="71" spans="1:11" ht="22.5">
      <c r="A71" s="15">
        <v>0.14999999999999999</v>
      </c>
      <c r="B71" s="15">
        <v>0.02</v>
      </c>
      <c r="C71" s="15">
        <v>389.98000000000002</v>
      </c>
      <c r="D71" s="16">
        <v>15440</v>
      </c>
      <c r="E71" s="16">
        <v>2525.77</v>
      </c>
      <c r="F71" s="15" t="s">
        <v>52</v>
      </c>
      <c r="G71" s="15" t="s">
        <v>94</v>
      </c>
      <c r="H71" s="15">
        <v>1098565</v>
      </c>
      <c r="I71" s="15" t="str">
        <v>רבוע נדלן- רבוע כחול נדל"ן</v>
      </c>
    </row>
    <row r="72" spans="1:11" ht="22.5">
      <c r="A72" s="15">
        <v>0.029999999999999999</v>
      </c>
      <c r="B72" s="15">
        <v>0.01</v>
      </c>
      <c r="C72" s="15">
        <v>88.25</v>
      </c>
      <c r="D72" s="16">
        <v>1089</v>
      </c>
      <c r="E72" s="16">
        <v>8103.9499999999998</v>
      </c>
      <c r="F72" s="15" t="s">
        <v>52</v>
      </c>
      <c r="G72" s="15" t="s">
        <v>108</v>
      </c>
      <c r="H72" s="15">
        <v>1081843</v>
      </c>
      <c r="I72" s="15" t="str">
        <v>דש איפקס- דש איפקס</v>
      </c>
    </row>
    <row r="73" spans="1:11" ht="33.75">
      <c r="A73" s="15">
        <v>0</v>
      </c>
      <c r="B73" s="15">
        <v>0</v>
      </c>
      <c r="C73" s="15">
        <v>9.1099999999999994</v>
      </c>
      <c r="D73" s="16">
        <v>3266</v>
      </c>
      <c r="E73" s="15">
        <v>279.00999999999999</v>
      </c>
      <c r="F73" s="15" t="s">
        <v>52</v>
      </c>
      <c r="G73" s="15" t="s">
        <v>95</v>
      </c>
      <c r="H73" s="15">
        <v>1087659</v>
      </c>
      <c r="I73" s="15" t="str">
        <v>סאפיינס- SAPIENS</v>
      </c>
    </row>
    <row r="74" spans="1:11" ht="33.75">
      <c r="A74" s="15">
        <v>0.070000000000000007</v>
      </c>
      <c r="B74" s="15">
        <v>0.01</v>
      </c>
      <c r="C74" s="15">
        <v>177.44999999999999</v>
      </c>
      <c r="D74" s="16">
        <v>6719</v>
      </c>
      <c r="E74" s="16">
        <v>2641.04</v>
      </c>
      <c r="F74" s="15" t="s">
        <v>52</v>
      </c>
      <c r="G74" s="15" t="s">
        <v>95</v>
      </c>
      <c r="H74" s="15">
        <v>1107663</v>
      </c>
      <c r="I74" s="15" t="str">
        <v>בי קומיוניקיישנס- בי.קומיוניקיישנס</v>
      </c>
    </row>
    <row r="75" spans="1:11" ht="33.75">
      <c r="A75" s="15">
        <v>0.059999999999999998</v>
      </c>
      <c r="B75" s="15">
        <v>0.01</v>
      </c>
      <c r="C75" s="15">
        <v>162.28</v>
      </c>
      <c r="D75" s="16">
        <v>1923</v>
      </c>
      <c r="E75" s="16">
        <v>8439.1200000000008</v>
      </c>
      <c r="F75" s="15" t="s">
        <v>52</v>
      </c>
      <c r="G75" s="15" t="s">
        <v>95</v>
      </c>
      <c r="H75" s="15">
        <v>1101534</v>
      </c>
      <c r="I75" s="15" t="str">
        <v>סלקום- סלקום</v>
      </c>
    </row>
    <row r="76" spans="1:11" ht="33.75">
      <c r="A76" s="15">
        <v>0.14000000000000001</v>
      </c>
      <c r="B76" s="15">
        <v>0.02</v>
      </c>
      <c r="C76" s="15">
        <v>376.64999999999998</v>
      </c>
      <c r="D76" s="16">
        <v>1105</v>
      </c>
      <c r="E76" s="16">
        <v>34085.870000000003</v>
      </c>
      <c r="F76" s="15" t="s">
        <v>52</v>
      </c>
      <c r="G76" s="15" t="s">
        <v>95</v>
      </c>
      <c r="H76" s="15">
        <v>1083484</v>
      </c>
      <c r="I76" s="15" t="str">
        <v>פרטנר- פרטנר</v>
      </c>
    </row>
    <row r="77" spans="1:11">
      <c r="A77" s="15">
        <v>0</v>
      </c>
      <c r="B77" s="15">
        <v>0</v>
      </c>
      <c r="C77" s="15">
        <v>0.95999999999999996</v>
      </c>
      <c r="D77" s="15">
        <v>365.39999999999998</v>
      </c>
      <c r="E77" s="15">
        <v>262.22000000000003</v>
      </c>
      <c r="F77" s="15" t="s">
        <v>52</v>
      </c>
      <c r="G77" s="15" t="s">
        <v>132</v>
      </c>
      <c r="H77" s="15">
        <v>1100957</v>
      </c>
      <c r="I77" s="15" t="str">
        <v>אבגול- אבגול</v>
      </c>
    </row>
    <row r="78" spans="1:11">
      <c r="A78" s="15">
        <v>0.070000000000000007</v>
      </c>
      <c r="B78" s="15">
        <v>0.01</v>
      </c>
      <c r="C78" s="15">
        <v>185.19999999999999</v>
      </c>
      <c r="D78" s="16">
        <v>11820</v>
      </c>
      <c r="E78" s="16">
        <v>1566.8399999999999</v>
      </c>
      <c r="F78" s="15" t="s">
        <v>52</v>
      </c>
      <c r="G78" s="15" t="s">
        <v>132</v>
      </c>
      <c r="H78" s="15">
        <v>627034</v>
      </c>
      <c r="I78" s="15" t="str">
        <v>דלתא גליל- דלתא גליל</v>
      </c>
    </row>
    <row r="79" spans="1:11" ht="33.75">
      <c r="A79" s="15">
        <v>0.089999999999999997</v>
      </c>
      <c r="B79" s="15">
        <v>0.01</v>
      </c>
      <c r="C79" s="15">
        <v>243.91999999999999</v>
      </c>
      <c r="D79" s="15">
        <v>140</v>
      </c>
      <c r="E79" s="16">
        <v>174231.54999999999</v>
      </c>
      <c r="F79" s="15" t="s">
        <v>52</v>
      </c>
      <c r="G79" s="15" t="s">
        <v>101</v>
      </c>
      <c r="H79" s="15">
        <v>2590248</v>
      </c>
      <c r="I79" s="15" t="str">
        <v>בזן- בתי זיקוק לנפט</v>
      </c>
    </row>
    <row r="80" spans="1:11">
      <c r="A80" s="15">
        <v>0.050000000000000003</v>
      </c>
      <c r="B80" s="15">
        <v>0.01</v>
      </c>
      <c r="C80" s="15">
        <v>129.91</v>
      </c>
      <c r="D80" s="16">
        <v>46650</v>
      </c>
      <c r="E80" s="15">
        <v>278.48000000000002</v>
      </c>
      <c r="F80" s="15" t="s">
        <v>52</v>
      </c>
      <c r="G80" s="15" t="s">
        <v>107</v>
      </c>
      <c r="H80" s="15">
        <v>739037</v>
      </c>
      <c r="I80" s="15" t="str">
        <v>אלקטרה- אלקטרה</v>
      </c>
    </row>
    <row r="81" spans="1:11">
      <c r="A81" s="14">
        <v>2.7999999999999998</v>
      </c>
      <c r="B81" s="14"/>
      <c r="C81" s="17">
        <v>7389.8299999999999</v>
      </c>
      <c r="D81" s="14"/>
      <c r="E81" s="17">
        <v>596300.16000000003</v>
      </c>
      <c r="F81" s="14"/>
      <c r="G81" s="14"/>
      <c r="H81" s="14"/>
      <c r="I81" s="14" t="str">
        <v>סה"כ תל אביב 75</v>
      </c>
    </row>
    <row r="82" spans="1:11">
      <c r="A82" s="14"/>
      <c r="B82" s="14"/>
      <c r="C82" s="14"/>
      <c r="D82" s="14"/>
      <c r="E82" s="14"/>
      <c r="F82" s="14"/>
      <c r="G82" s="14"/>
      <c r="H82" s="14"/>
      <c r="I82" s="14" t="str">
        <v>מניות היתר</v>
      </c>
    </row>
    <row r="83" spans="1:11" ht="22.5">
      <c r="A83" s="15">
        <v>0.01</v>
      </c>
      <c r="B83" s="15">
        <v>0</v>
      </c>
      <c r="C83" s="15">
        <v>24.379999999999999</v>
      </c>
      <c r="D83" s="16">
        <v>3076</v>
      </c>
      <c r="E83" s="15">
        <v>792.47000000000003</v>
      </c>
      <c r="F83" s="15" t="s">
        <v>52</v>
      </c>
      <c r="G83" s="15" t="str">
        <v>אלקטרוניקה ואופטיקה</v>
      </c>
      <c r="H83" s="15">
        <v>1091651</v>
      </c>
      <c r="I83" s="15" t="str">
        <v>ארד- ארד</v>
      </c>
    </row>
    <row r="84" spans="1:11" ht="22.5">
      <c r="A84" s="15">
        <v>0</v>
      </c>
      <c r="B84" s="15">
        <v>0</v>
      </c>
      <c r="C84" s="15">
        <v>2.23</v>
      </c>
      <c r="D84" s="15">
        <v>195.80000000000001</v>
      </c>
      <c r="E84" s="16">
        <v>1138.6900000000001</v>
      </c>
      <c r="F84" s="15" t="s">
        <v>52</v>
      </c>
      <c r="G84" s="15" t="s">
        <v>118</v>
      </c>
      <c r="H84" s="15">
        <v>1123355</v>
      </c>
      <c r="I84" s="15" t="str">
        <v>אנרג'יקס- אנרג'יקס</v>
      </c>
    </row>
    <row r="85" spans="1:11" ht="22.5">
      <c r="A85" s="15">
        <v>0.040000000000000001</v>
      </c>
      <c r="B85" s="15">
        <v>0.02</v>
      </c>
      <c r="C85" s="15">
        <v>93.650000000000006</v>
      </c>
      <c r="D85" s="16">
        <v>3484</v>
      </c>
      <c r="E85" s="16">
        <v>2687.9499999999998</v>
      </c>
      <c r="F85" s="15" t="s">
        <v>52</v>
      </c>
      <c r="G85" s="15" t="s">
        <v>118</v>
      </c>
      <c r="H85" s="15">
        <v>1093202</v>
      </c>
      <c r="I85" s="15" t="str">
        <v>דור אלון- דור אלון</v>
      </c>
    </row>
    <row r="86" spans="1:11" ht="22.5">
      <c r="A86" s="15">
        <v>0.01</v>
      </c>
      <c r="B86" s="15">
        <v>0</v>
      </c>
      <c r="C86" s="15">
        <v>22.510000000000002</v>
      </c>
      <c r="D86" s="16">
        <v>8498</v>
      </c>
      <c r="E86" s="15">
        <v>264.88999999999999</v>
      </c>
      <c r="F86" s="15" t="s">
        <v>52</v>
      </c>
      <c r="G86" s="15" t="s">
        <v>118</v>
      </c>
      <c r="H86" s="15">
        <v>810010</v>
      </c>
      <c r="I86" s="15" t="str">
        <v>*כהן פתוח- כהן פיתוח</v>
      </c>
    </row>
    <row r="87" spans="1:11">
      <c r="A87" s="15">
        <v>0</v>
      </c>
      <c r="B87" s="15">
        <v>0</v>
      </c>
      <c r="C87" s="15">
        <v>0</v>
      </c>
      <c r="D87" s="15">
        <v>0</v>
      </c>
      <c r="E87" s="15">
        <v>13.01</v>
      </c>
      <c r="F87" s="15" t="s">
        <v>52</v>
      </c>
      <c r="G87" s="15" t="s">
        <v>98</v>
      </c>
      <c r="H87" s="15">
        <v>697011</v>
      </c>
      <c r="I87" s="15" t="str">
        <v>הסנה מ ר 1 ש ח- אחר</v>
      </c>
    </row>
    <row r="88" spans="1:11" ht="22.5">
      <c r="A88" s="15">
        <v>0.050000000000000003</v>
      </c>
      <c r="B88" s="15">
        <v>0.02</v>
      </c>
      <c r="C88" s="15">
        <v>141.91999999999999</v>
      </c>
      <c r="D88" s="16">
        <v>775100</v>
      </c>
      <c r="E88" s="15">
        <v>18.309999999999999</v>
      </c>
      <c r="F88" s="15" t="s">
        <v>52</v>
      </c>
      <c r="G88" s="15" t="s">
        <v>91</v>
      </c>
      <c r="H88" s="15">
        <v>601013</v>
      </c>
      <c r="I88" s="15" t="str">
        <v>אוצר התישבות- אוהה</v>
      </c>
    </row>
    <row r="89" spans="1:11">
      <c r="A89" s="15">
        <v>0.01</v>
      </c>
      <c r="B89" s="15">
        <v>0.02</v>
      </c>
      <c r="C89" s="15">
        <v>20.609999999999999</v>
      </c>
      <c r="D89" s="16">
        <v>1272</v>
      </c>
      <c r="E89" s="16">
        <v>1620.3</v>
      </c>
      <c r="F89" s="15" t="s">
        <v>52</v>
      </c>
      <c r="G89" s="15" t="s">
        <v>122</v>
      </c>
      <c r="H89" s="15">
        <v>265017</v>
      </c>
      <c r="I89" s="15" t="str">
        <v>אורביט- אורביט</v>
      </c>
    </row>
    <row r="90" spans="1:11">
      <c r="A90" s="15">
        <v>0</v>
      </c>
      <c r="B90" s="15">
        <v>0.040000000000000001</v>
      </c>
      <c r="C90" s="15">
        <v>7.5700000000000003</v>
      </c>
      <c r="D90" s="15">
        <v>180</v>
      </c>
      <c r="E90" s="16">
        <v>4203.0200000000004</v>
      </c>
      <c r="F90" s="15" t="s">
        <v>52</v>
      </c>
      <c r="G90" s="15" t="s">
        <v>122</v>
      </c>
      <c r="H90" s="15">
        <v>299016</v>
      </c>
      <c r="I90" s="15" t="str">
        <v>אראסאל- אר. אס. אל.</v>
      </c>
    </row>
    <row r="91" spans="1:11">
      <c r="A91" s="15">
        <v>0.02</v>
      </c>
      <c r="B91" s="15">
        <v>0.040000000000000001</v>
      </c>
      <c r="C91" s="15">
        <v>48.799999999999997</v>
      </c>
      <c r="D91" s="16">
        <v>1238</v>
      </c>
      <c r="E91" s="16">
        <v>3941.9699999999998</v>
      </c>
      <c r="F91" s="15" t="s">
        <v>52</v>
      </c>
      <c r="G91" s="15" t="s">
        <v>122</v>
      </c>
      <c r="H91" s="15">
        <v>271015</v>
      </c>
      <c r="I91" s="15" t="str">
        <v>קו מנחה- בקרת פרסום</v>
      </c>
    </row>
    <row r="92" spans="1:11">
      <c r="A92" s="15">
        <v>0</v>
      </c>
      <c r="B92" s="15">
        <v>0</v>
      </c>
      <c r="C92" s="15">
        <v>7.9800000000000004</v>
      </c>
      <c r="D92" s="15">
        <v>435.10000000000002</v>
      </c>
      <c r="E92" s="16">
        <v>1833.8599999999999</v>
      </c>
      <c r="F92" s="15" t="s">
        <v>52</v>
      </c>
      <c r="G92" s="15" t="s">
        <v>122</v>
      </c>
      <c r="H92" s="15">
        <v>1085166</v>
      </c>
      <c r="I92" s="15" t="str">
        <v>סרגון- סרגון</v>
      </c>
    </row>
    <row r="93" spans="1:11">
      <c r="A93" s="15">
        <v>0.01</v>
      </c>
      <c r="B93" s="15">
        <v>0.01</v>
      </c>
      <c r="C93" s="15">
        <v>17.66</v>
      </c>
      <c r="D93" s="16">
        <v>2052</v>
      </c>
      <c r="E93" s="15">
        <v>860.50999999999999</v>
      </c>
      <c r="F93" s="15" t="s">
        <v>52</v>
      </c>
      <c r="G93" s="15" t="s">
        <v>122</v>
      </c>
      <c r="H93" s="15">
        <v>328013</v>
      </c>
      <c r="I93" s="15" t="str">
        <v>פריורטק- פריורטק</v>
      </c>
    </row>
    <row r="94" spans="1:11" ht="22.5">
      <c r="A94" s="15">
        <v>0.01</v>
      </c>
      <c r="B94" s="15">
        <v>0.02</v>
      </c>
      <c r="C94" s="15">
        <v>32.420000000000002</v>
      </c>
      <c r="D94" s="16">
        <v>1142</v>
      </c>
      <c r="E94" s="16">
        <v>2838.52</v>
      </c>
      <c r="F94" s="15" t="s">
        <v>52</v>
      </c>
      <c r="G94" s="15" t="s">
        <v>109</v>
      </c>
      <c r="H94" s="15">
        <v>363010</v>
      </c>
      <c r="I94" s="15" t="str">
        <v>אפליי- אפליי</v>
      </c>
    </row>
    <row r="95" spans="1:11" ht="22.5">
      <c r="A95" s="15">
        <v>0</v>
      </c>
      <c r="B95" s="15">
        <v>0</v>
      </c>
      <c r="C95" s="15">
        <v>0.02</v>
      </c>
      <c r="D95" s="15">
        <v>1</v>
      </c>
      <c r="E95" s="16">
        <v>1757.22</v>
      </c>
      <c r="F95" s="15" t="s">
        <v>52</v>
      </c>
      <c r="G95" s="15" t="s">
        <v>109</v>
      </c>
      <c r="H95" s="15">
        <v>402016</v>
      </c>
      <c r="I95" s="15" t="str">
        <v>בוימלגרין- בוימלגרין</v>
      </c>
    </row>
    <row r="96" spans="1:11" ht="22.5">
      <c r="A96" s="15">
        <v>0</v>
      </c>
      <c r="B96" s="15">
        <v>0.01</v>
      </c>
      <c r="C96" s="15">
        <v>10.19</v>
      </c>
      <c r="D96" s="15">
        <v>57.200000000000003</v>
      </c>
      <c r="E96" s="16">
        <v>17813.98</v>
      </c>
      <c r="F96" s="15" t="s">
        <v>52</v>
      </c>
      <c r="G96" s="15" t="s">
        <v>109</v>
      </c>
      <c r="H96" s="15">
        <v>386011</v>
      </c>
      <c r="I96" s="15" t="str">
        <v>קווינקו- קווינקו</v>
      </c>
    </row>
    <row r="97" spans="1:11" ht="22.5">
      <c r="A97" s="15">
        <v>0</v>
      </c>
      <c r="B97" s="15">
        <v>0</v>
      </c>
      <c r="C97" s="15">
        <v>4.29</v>
      </c>
      <c r="D97" s="15">
        <v>80.799999999999997</v>
      </c>
      <c r="E97" s="16">
        <v>5310.1099999999997</v>
      </c>
      <c r="F97" s="15" t="s">
        <v>52</v>
      </c>
      <c r="G97" s="15" t="s">
        <v>109</v>
      </c>
      <c r="H97" s="15">
        <v>1124478</v>
      </c>
      <c r="I97" s="15" t="str">
        <v>קרדן יזמות- קרדן יזמות</v>
      </c>
    </row>
    <row r="98" spans="1:11" ht="22.5">
      <c r="A98" s="15">
        <v>0.029999999999999999</v>
      </c>
      <c r="B98" s="15">
        <v>0.029999999999999999</v>
      </c>
      <c r="C98" s="15">
        <v>75.280000000000001</v>
      </c>
      <c r="D98" s="15">
        <v>367</v>
      </c>
      <c r="E98" s="16">
        <v>20512.939999999999</v>
      </c>
      <c r="F98" s="15" t="s">
        <v>52</v>
      </c>
      <c r="G98" s="15" t="s">
        <v>109</v>
      </c>
      <c r="H98" s="15">
        <v>1210079</v>
      </c>
      <c r="I98" s="15" t="str">
        <v>קרדן ישראל- קרדן ישראל</v>
      </c>
    </row>
    <row r="99" spans="1:11" ht="22.5">
      <c r="A99" s="15">
        <v>0.01</v>
      </c>
      <c r="B99" s="15">
        <v>0.01</v>
      </c>
      <c r="C99" s="15">
        <v>14.039999999999999</v>
      </c>
      <c r="D99" s="15">
        <v>134.19999999999999</v>
      </c>
      <c r="E99" s="16">
        <v>10461.49</v>
      </c>
      <c r="F99" s="15" t="s">
        <v>52</v>
      </c>
      <c r="G99" s="15" t="s">
        <v>109</v>
      </c>
      <c r="H99" s="15">
        <v>1087949</v>
      </c>
      <c r="I99" s="15" t="str">
        <v>קרדן נ.ו- קרדן נ.ו</v>
      </c>
    </row>
    <row r="100" spans="1:11" ht="22.5">
      <c r="A100" s="15">
        <v>0.02</v>
      </c>
      <c r="B100" s="15">
        <v>0.029999999999999999</v>
      </c>
      <c r="C100" s="15">
        <v>46.340000000000003</v>
      </c>
      <c r="D100" s="16">
        <v>2752</v>
      </c>
      <c r="E100" s="16">
        <v>1683.75</v>
      </c>
      <c r="F100" s="15" t="s">
        <v>52</v>
      </c>
      <c r="G100" s="15" t="s">
        <v>150</v>
      </c>
      <c r="H100" s="15">
        <v>1117795</v>
      </c>
      <c r="I100" s="15" t="str">
        <v>אינטק פארמה- אינטק פארמה</v>
      </c>
    </row>
    <row r="101" spans="1:11" ht="22.5">
      <c r="A101" s="15">
        <v>0.040000000000000001</v>
      </c>
      <c r="B101" s="15">
        <v>0.029999999999999999</v>
      </c>
      <c r="C101" s="15">
        <v>97.840000000000003</v>
      </c>
      <c r="D101" s="15">
        <v>188.09999999999999</v>
      </c>
      <c r="E101" s="16">
        <v>52017.239999999998</v>
      </c>
      <c r="F101" s="15" t="s">
        <v>52</v>
      </c>
      <c r="G101" s="15" t="s">
        <v>150</v>
      </c>
      <c r="H101" s="15">
        <v>1102458</v>
      </c>
      <c r="I101" s="15" t="str">
        <v>איתמר מדיקל- איתמר מדיקל</v>
      </c>
    </row>
    <row r="102" spans="1:11" ht="22.5">
      <c r="A102" s="15">
        <v>0</v>
      </c>
      <c r="B102" s="15">
        <v>0</v>
      </c>
      <c r="C102" s="15">
        <v>5.3099999999999996</v>
      </c>
      <c r="D102" s="16">
        <v>1950</v>
      </c>
      <c r="E102" s="15">
        <v>272.16000000000003</v>
      </c>
      <c r="F102" s="15" t="s">
        <v>52</v>
      </c>
      <c r="G102" s="15" t="s">
        <v>150</v>
      </c>
      <c r="H102" s="15">
        <v>749077</v>
      </c>
      <c r="I102" s="15" t="str">
        <v>אלרון- אלרון</v>
      </c>
    </row>
    <row r="103" spans="1:11" ht="22.5">
      <c r="A103" s="15">
        <v>0</v>
      </c>
      <c r="B103" s="15">
        <v>0</v>
      </c>
      <c r="C103" s="15">
        <v>4.6100000000000003</v>
      </c>
      <c r="D103" s="15">
        <v>85.299999999999997</v>
      </c>
      <c r="E103" s="16">
        <v>5404.1099999999997</v>
      </c>
      <c r="F103" s="15" t="s">
        <v>52</v>
      </c>
      <c r="G103" s="15" t="s">
        <v>150</v>
      </c>
      <c r="H103" s="15">
        <v>1101021</v>
      </c>
      <c r="I103" s="15" t="str">
        <v>אפליסוניקס- אפליסוניקס</v>
      </c>
    </row>
    <row r="104" spans="1:11" ht="22.5">
      <c r="A104" s="15">
        <v>0.01</v>
      </c>
      <c r="B104" s="15">
        <v>0.040000000000000001</v>
      </c>
      <c r="C104" s="15">
        <v>36.189999999999998</v>
      </c>
      <c r="D104" s="15">
        <v>18.5</v>
      </c>
      <c r="E104" s="16">
        <v>195630.06</v>
      </c>
      <c r="F104" s="15" t="s">
        <v>52</v>
      </c>
      <c r="G104" s="15" t="s">
        <v>150</v>
      </c>
      <c r="H104" s="15">
        <v>1095223</v>
      </c>
      <c r="I104" s="15" t="str">
        <v>ביולייט- ביולייט</v>
      </c>
    </row>
    <row r="105" spans="1:11" ht="22.5">
      <c r="A105" s="15">
        <v>0</v>
      </c>
      <c r="B105" s="15">
        <v>0.02</v>
      </c>
      <c r="C105" s="15">
        <v>0.56999999999999995</v>
      </c>
      <c r="D105" s="15">
        <v>18.300000000000001</v>
      </c>
      <c r="E105" s="16">
        <v>3094.3400000000001</v>
      </c>
      <c r="F105" s="15" t="s">
        <v>52</v>
      </c>
      <c r="G105" s="15" t="s">
        <v>150</v>
      </c>
      <c r="H105" s="15">
        <v>1102045</v>
      </c>
      <c r="I105" s="15" t="str">
        <v>סיאלו- סיאלו</v>
      </c>
    </row>
    <row r="106" spans="1:11" ht="22.5">
      <c r="A106" s="15">
        <v>0.059999999999999998</v>
      </c>
      <c r="B106" s="15">
        <v>0.029999999999999999</v>
      </c>
      <c r="C106" s="15">
        <v>161.09999999999999</v>
      </c>
      <c r="D106" s="16">
        <v>1759</v>
      </c>
      <c r="E106" s="16">
        <v>9158.3600000000006</v>
      </c>
      <c r="F106" s="15" t="s">
        <v>52</v>
      </c>
      <c r="G106" s="15" t="s">
        <v>150</v>
      </c>
      <c r="H106" s="15">
        <v>1094119</v>
      </c>
      <c r="I106" s="15" t="str">
        <v>קמהדע- קמהדע</v>
      </c>
    </row>
    <row r="107" spans="1:11" ht="22.5">
      <c r="A107" s="15">
        <v>0.01</v>
      </c>
      <c r="B107" s="15">
        <v>0.050000000000000003</v>
      </c>
      <c r="C107" s="15">
        <v>34.390000000000001</v>
      </c>
      <c r="D107" s="15">
        <v>360</v>
      </c>
      <c r="E107" s="16">
        <v>9554.0699999999997</v>
      </c>
      <c r="F107" s="15" t="s">
        <v>52</v>
      </c>
      <c r="G107" s="15" t="str">
        <v>כימיה, גומי ופלסטיק</v>
      </c>
      <c r="H107" s="15">
        <v>1094515</v>
      </c>
      <c r="I107" s="15" t="str">
        <v>ברם תעשיות- ברם תעשיות</v>
      </c>
    </row>
    <row r="108" spans="1:11">
      <c r="A108" s="15">
        <v>0</v>
      </c>
      <c r="B108" s="15">
        <v>0</v>
      </c>
      <c r="C108" s="15">
        <v>0.11</v>
      </c>
      <c r="D108" s="15">
        <v>54.899999999999999</v>
      </c>
      <c r="E108" s="15">
        <v>194.18000000000001</v>
      </c>
      <c r="F108" s="15" t="s">
        <v>52</v>
      </c>
      <c r="G108" s="15" t="s">
        <v>111</v>
      </c>
      <c r="H108" s="15">
        <v>1107523</v>
      </c>
      <c r="I108" s="15" t="str">
        <v>אייס דיפו- אייס אוטו דיפו</v>
      </c>
    </row>
    <row r="109" spans="1:11">
      <c r="A109" s="15">
        <v>0.02</v>
      </c>
      <c r="B109" s="15">
        <v>0.02</v>
      </c>
      <c r="C109" s="15">
        <v>41.159999999999997</v>
      </c>
      <c r="D109" s="16">
        <v>1788</v>
      </c>
      <c r="E109" s="16">
        <v>2302.27</v>
      </c>
      <c r="F109" s="15" t="s">
        <v>52</v>
      </c>
      <c r="G109" s="15" t="s">
        <v>111</v>
      </c>
      <c r="H109" s="15">
        <v>1080753</v>
      </c>
      <c r="I109" s="15" t="str">
        <v>אילקס מדיקל- אילקס מדיקל</v>
      </c>
    </row>
    <row r="110" spans="1:11" ht="22.5">
      <c r="A110" s="15">
        <v>0</v>
      </c>
      <c r="B110" s="15">
        <v>0</v>
      </c>
      <c r="C110" s="15">
        <v>6.9800000000000004</v>
      </c>
      <c r="D110" s="16">
        <v>1820</v>
      </c>
      <c r="E110" s="15">
        <v>383.43000000000001</v>
      </c>
      <c r="F110" s="15" t="s">
        <v>52</v>
      </c>
      <c r="G110" s="15" t="s">
        <v>111</v>
      </c>
      <c r="H110" s="15">
        <v>5010129</v>
      </c>
      <c r="I110" s="15" t="str">
        <v>אלקטרה צריכה- אלקטרה מוצרי צריכה</v>
      </c>
    </row>
    <row r="111" spans="1:11">
      <c r="A111" s="15">
        <v>0.01</v>
      </c>
      <c r="B111" s="15">
        <v>0.029999999999999999</v>
      </c>
      <c r="C111" s="15">
        <v>30.66</v>
      </c>
      <c r="D111" s="16">
        <v>1057</v>
      </c>
      <c r="E111" s="16">
        <v>2900.6100000000001</v>
      </c>
      <c r="F111" s="15" t="s">
        <v>52</v>
      </c>
      <c r="G111" s="15" t="s">
        <v>111</v>
      </c>
      <c r="H111" s="15">
        <v>1094283</v>
      </c>
      <c r="I111" s="15" t="str">
        <v>ברימאג- ברימאג דיגיטל</v>
      </c>
    </row>
    <row r="112" spans="1:11">
      <c r="A112" s="15">
        <v>0.029999999999999999</v>
      </c>
      <c r="B112" s="15">
        <v>0.02</v>
      </c>
      <c r="C112" s="15">
        <v>70.609999999999999</v>
      </c>
      <c r="D112" s="16">
        <v>1063</v>
      </c>
      <c r="E112" s="16">
        <v>6642.8999999999996</v>
      </c>
      <c r="F112" s="15" t="s">
        <v>52</v>
      </c>
      <c r="G112" s="15" t="s">
        <v>111</v>
      </c>
      <c r="H112" s="15">
        <v>1096148</v>
      </c>
      <c r="I112" s="15" t="str">
        <v>גולף- גולף</v>
      </c>
    </row>
    <row r="113" spans="1:11">
      <c r="A113" s="15">
        <v>0.02</v>
      </c>
      <c r="B113" s="15">
        <v>0.029999999999999999</v>
      </c>
      <c r="C113" s="15">
        <v>57.909999999999997</v>
      </c>
      <c r="D113" s="15">
        <v>182.90000000000001</v>
      </c>
      <c r="E113" s="16">
        <v>31660.130000000001</v>
      </c>
      <c r="F113" s="15" t="s">
        <v>52</v>
      </c>
      <c r="G113" s="15" t="s">
        <v>111</v>
      </c>
      <c r="H113" s="15">
        <v>103010</v>
      </c>
      <c r="I113" s="15" t="str">
        <v>טיב טעם- טיב טעם</v>
      </c>
    </row>
    <row r="114" spans="1:11">
      <c r="A114" s="15">
        <v>0.01</v>
      </c>
      <c r="B114" s="15">
        <v>0</v>
      </c>
      <c r="C114" s="15">
        <v>27.850000000000001</v>
      </c>
      <c r="D114" s="15">
        <v>948.20000000000005</v>
      </c>
      <c r="E114" s="16">
        <v>2937.1399999999999</v>
      </c>
      <c r="F114" s="15" t="s">
        <v>52</v>
      </c>
      <c r="G114" s="15" t="s">
        <v>111</v>
      </c>
      <c r="H114" s="15">
        <v>1091065</v>
      </c>
      <c r="I114" s="15" t="str">
        <v>מיטרוניקס- מיטרוניקס</v>
      </c>
    </row>
    <row r="115" spans="1:11">
      <c r="A115" s="15">
        <v>0.01</v>
      </c>
      <c r="B115" s="15">
        <v>0.01</v>
      </c>
      <c r="C115" s="15">
        <v>33.189999999999998</v>
      </c>
      <c r="D115" s="16">
        <v>4185</v>
      </c>
      <c r="E115" s="15">
        <v>793.12</v>
      </c>
      <c r="F115" s="15" t="s">
        <v>52</v>
      </c>
      <c r="G115" s="15" t="s">
        <v>111</v>
      </c>
      <c r="H115" s="15">
        <v>288019</v>
      </c>
      <c r="I115" s="15" t="str">
        <v>סקופ- סקופ סחר מתכות</v>
      </c>
    </row>
    <row r="116" spans="1:11">
      <c r="A116" s="15">
        <v>0.01</v>
      </c>
      <c r="B116" s="15">
        <v>0.029999999999999999</v>
      </c>
      <c r="C116" s="15">
        <v>20.809999999999999</v>
      </c>
      <c r="D116" s="15">
        <v>470.69999999999999</v>
      </c>
      <c r="E116" s="16">
        <v>4421.7799999999997</v>
      </c>
      <c r="F116" s="15" t="s">
        <v>52</v>
      </c>
      <c r="G116" s="15" t="s">
        <v>111</v>
      </c>
      <c r="H116" s="15">
        <v>769026</v>
      </c>
      <c r="I116" s="15" t="str">
        <v>רפק- רפק</v>
      </c>
    </row>
    <row r="117" spans="1:11" ht="22.5">
      <c r="A117" s="15">
        <v>0</v>
      </c>
      <c r="B117" s="15">
        <v>0</v>
      </c>
      <c r="C117" s="15">
        <v>7.0199999999999996</v>
      </c>
      <c r="D117" s="16">
        <v>2265</v>
      </c>
      <c r="E117" s="15">
        <v>309.72000000000003</v>
      </c>
      <c r="F117" s="15" t="s">
        <v>52</v>
      </c>
      <c r="G117" s="15" t="s">
        <v>111</v>
      </c>
      <c r="H117" s="15">
        <v>258012</v>
      </c>
      <c r="I117" s="15" t="str">
        <v>תדיראן הולדינגס- תדיראן הולדינגס בע''מ</v>
      </c>
    </row>
    <row r="118" spans="1:11" ht="22.5">
      <c r="A118" s="15">
        <v>0.050000000000000003</v>
      </c>
      <c r="B118" s="15">
        <v>0.01</v>
      </c>
      <c r="C118" s="15">
        <v>120.87</v>
      </c>
      <c r="D118" s="15">
        <v>857.89999999999998</v>
      </c>
      <c r="E118" s="16">
        <v>14089.559999999999</v>
      </c>
      <c r="F118" s="15" t="s">
        <v>52</v>
      </c>
      <c r="G118" s="15" t="s">
        <v>155</v>
      </c>
      <c r="H118" s="15">
        <v>1132356</v>
      </c>
      <c r="I118" s="15" t="str">
        <v>אינרום- אינרום</v>
      </c>
    </row>
    <row r="119" spans="1:11" ht="22.5">
      <c r="A119" s="15">
        <v>0.080000000000000002</v>
      </c>
      <c r="B119" s="15">
        <v>0.029999999999999999</v>
      </c>
      <c r="C119" s="15">
        <v>200.12</v>
      </c>
      <c r="D119" s="15">
        <v>292.60000000000002</v>
      </c>
      <c r="E119" s="16">
        <v>68394.679999999993</v>
      </c>
      <c r="F119" s="15" t="s">
        <v>52</v>
      </c>
      <c r="G119" s="15" t="s">
        <v>110</v>
      </c>
      <c r="H119" s="15">
        <v>715011</v>
      </c>
      <c r="I119" s="15" t="str">
        <v>אזורים- אזורים</v>
      </c>
    </row>
    <row r="120" spans="1:11" ht="22.5">
      <c r="A120" s="15">
        <v>0.040000000000000001</v>
      </c>
      <c r="B120" s="15">
        <v>0.01</v>
      </c>
      <c r="C120" s="15">
        <v>107.37</v>
      </c>
      <c r="D120" s="16">
        <v>6335</v>
      </c>
      <c r="E120" s="16">
        <v>1694.9000000000001</v>
      </c>
      <c r="F120" s="15" t="s">
        <v>52</v>
      </c>
      <c r="G120" s="15" t="s">
        <v>110</v>
      </c>
      <c r="H120" s="15">
        <v>1097948</v>
      </c>
      <c r="I120" s="15" t="str">
        <v>אפריקה מגורים- אפריקה מגורים</v>
      </c>
    </row>
    <row r="121" spans="1:11" ht="22.5">
      <c r="A121" s="15">
        <v>0.01</v>
      </c>
      <c r="B121" s="15">
        <v>0.01</v>
      </c>
      <c r="C121" s="15">
        <v>24.199999999999999</v>
      </c>
      <c r="D121" s="15">
        <v>199</v>
      </c>
      <c r="E121" s="16">
        <v>12163.209999999999</v>
      </c>
      <c r="F121" s="15" t="s">
        <v>52</v>
      </c>
      <c r="G121" s="15" t="s">
        <v>110</v>
      </c>
      <c r="H121" s="15">
        <v>1104314</v>
      </c>
      <c r="I121" s="15" t="str">
        <v>אשדר- אשדר</v>
      </c>
    </row>
    <row r="122" spans="1:11" ht="22.5">
      <c r="A122" s="15">
        <v>0.029999999999999999</v>
      </c>
      <c r="B122" s="15">
        <v>0.01</v>
      </c>
      <c r="C122" s="15">
        <v>73.530000000000001</v>
      </c>
      <c r="D122" s="16">
        <v>4679</v>
      </c>
      <c r="E122" s="16">
        <v>1571.52</v>
      </c>
      <c r="F122" s="15" t="s">
        <v>52</v>
      </c>
      <c r="G122" s="15" t="s">
        <v>110</v>
      </c>
      <c r="H122" s="15">
        <v>1090315</v>
      </c>
      <c r="I122" s="15" t="str">
        <v>דמרי- דמרי</v>
      </c>
    </row>
    <row r="123" spans="1:11" ht="22.5">
      <c r="A123" s="15">
        <v>0.040000000000000001</v>
      </c>
      <c r="B123" s="15">
        <v>0.02</v>
      </c>
      <c r="C123" s="15">
        <v>99.870000000000005</v>
      </c>
      <c r="D123" s="16">
        <v>2043</v>
      </c>
      <c r="E123" s="16">
        <v>4888.5900000000001</v>
      </c>
      <c r="F123" s="15" t="s">
        <v>52</v>
      </c>
      <c r="G123" s="15" t="s">
        <v>110</v>
      </c>
      <c r="H123" s="15">
        <v>1084144</v>
      </c>
      <c r="I123" s="15" t="str">
        <v>דניה סיבוס- דניה סיבוס</v>
      </c>
    </row>
    <row r="124" spans="1:11" ht="22.5">
      <c r="A124" s="15">
        <v>0</v>
      </c>
      <c r="B124" s="15">
        <v>0</v>
      </c>
      <c r="C124" s="15">
        <v>2.5</v>
      </c>
      <c r="D124" s="15">
        <v>624.70000000000005</v>
      </c>
      <c r="E124" s="15">
        <v>399.50999999999999</v>
      </c>
      <c r="F124" s="15" t="s">
        <v>52</v>
      </c>
      <c r="G124" s="15" t="s">
        <v>110</v>
      </c>
      <c r="H124" s="15">
        <v>1102532</v>
      </c>
      <c r="I124" s="15" t="str">
        <v>חנן מור- חנן מור</v>
      </c>
    </row>
    <row r="125" spans="1:11" ht="22.5">
      <c r="A125" s="15">
        <v>0.050000000000000003</v>
      </c>
      <c r="B125" s="15">
        <v>0.029999999999999999</v>
      </c>
      <c r="C125" s="15">
        <v>126.83</v>
      </c>
      <c r="D125" s="16">
        <v>1686</v>
      </c>
      <c r="E125" s="16">
        <v>7522.4300000000003</v>
      </c>
      <c r="F125" s="15" t="s">
        <v>52</v>
      </c>
      <c r="G125" s="15" t="s">
        <v>110</v>
      </c>
      <c r="H125" s="15">
        <v>1104488</v>
      </c>
      <c r="I125" s="15" t="str">
        <v>מגה אור- מגה אור</v>
      </c>
    </row>
    <row r="126" spans="1:11" ht="22.5">
      <c r="A126" s="15">
        <v>0.02</v>
      </c>
      <c r="B126" s="15">
        <v>0.01</v>
      </c>
      <c r="C126" s="15">
        <v>39.909999999999997</v>
      </c>
      <c r="D126" s="15">
        <v>152</v>
      </c>
      <c r="E126" s="16">
        <v>26257.41</v>
      </c>
      <c r="F126" s="15" t="s">
        <v>52</v>
      </c>
      <c r="G126" s="15" t="s">
        <v>110</v>
      </c>
      <c r="H126" s="15">
        <v>1118447</v>
      </c>
      <c r="I126" s="15" t="str">
        <v>קרדן נדל"ן יזום מ"ר- קרדן נדל"ן</v>
      </c>
    </row>
    <row r="127" spans="1:11" ht="33.75">
      <c r="A127" s="15">
        <v>0.01</v>
      </c>
      <c r="B127" s="15">
        <v>0.02</v>
      </c>
      <c r="C127" s="15">
        <v>28.800000000000001</v>
      </c>
      <c r="D127" s="15">
        <v>688.89999999999998</v>
      </c>
      <c r="E127" s="16">
        <v>4180.1499999999996</v>
      </c>
      <c r="F127" s="15" t="s">
        <v>52</v>
      </c>
      <c r="G127" s="15" t="s">
        <v>112</v>
      </c>
      <c r="H127" s="15">
        <v>1105196</v>
      </c>
      <c r="I127" s="15" t="str">
        <v>מישורים- מישורים חברה לפיתוח</v>
      </c>
    </row>
    <row r="128" spans="1:11" ht="33.75">
      <c r="A128" s="15">
        <v>0.02</v>
      </c>
      <c r="B128" s="15">
        <v>0.01</v>
      </c>
      <c r="C128" s="15">
        <v>57.890000000000001</v>
      </c>
      <c r="D128" s="16">
        <v>49100</v>
      </c>
      <c r="E128" s="15">
        <v>117.90000000000001</v>
      </c>
      <c r="F128" s="15" t="s">
        <v>52</v>
      </c>
      <c r="G128" s="15" t="s">
        <v>112</v>
      </c>
      <c r="H128" s="15">
        <v>155036</v>
      </c>
      <c r="I128" s="15" t="str">
        <v>מנרב- מנרב</v>
      </c>
    </row>
    <row r="129" spans="1:11" ht="33.75">
      <c r="A129" s="15">
        <v>0</v>
      </c>
      <c r="B129" s="15">
        <v>0</v>
      </c>
      <c r="C129" s="15">
        <v>0</v>
      </c>
      <c r="D129" s="15">
        <v>22.800000000000001</v>
      </c>
      <c r="E129" s="15">
        <v>0.28999999999999998</v>
      </c>
      <c r="F129" s="15" t="s">
        <v>52</v>
      </c>
      <c r="G129" s="15" t="s">
        <v>119</v>
      </c>
      <c r="H129" s="15">
        <v>1109917</v>
      </c>
      <c r="I129" s="15" t="str">
        <v>פלאזה סנטר- פלאזה סנטר</v>
      </c>
    </row>
    <row r="130" spans="1:11" ht="33.75">
      <c r="A130" s="15">
        <v>0</v>
      </c>
      <c r="B130" s="15">
        <v>0.050000000000000003</v>
      </c>
      <c r="C130" s="15">
        <v>0.52000000000000002</v>
      </c>
      <c r="D130" s="15">
        <v>15.300000000000001</v>
      </c>
      <c r="E130" s="16">
        <v>3391.6799999999998</v>
      </c>
      <c r="F130" s="15" t="s">
        <v>52</v>
      </c>
      <c r="G130" s="15" t="s">
        <v>119</v>
      </c>
      <c r="H130" s="15">
        <v>549014</v>
      </c>
      <c r="I130" s="15" t="str">
        <v>פרופיט- פרופיט</v>
      </c>
    </row>
    <row r="131" spans="1:11" ht="33.75">
      <c r="A131" s="15">
        <v>0.089999999999999997</v>
      </c>
      <c r="B131" s="15">
        <v>0.040000000000000001</v>
      </c>
      <c r="C131" s="15">
        <v>243.58000000000001</v>
      </c>
      <c r="D131" s="15">
        <v>570.5</v>
      </c>
      <c r="E131" s="16">
        <v>42696.239999999998</v>
      </c>
      <c r="F131" s="15" t="s">
        <v>52</v>
      </c>
      <c r="G131" s="15" t="s">
        <v>102</v>
      </c>
      <c r="H131" s="15">
        <v>1820083</v>
      </c>
      <c r="I131" s="15" t="str">
        <v>אדגר- אדגר</v>
      </c>
    </row>
    <row r="132" spans="1:11" ht="33.75">
      <c r="A132" s="15">
        <v>0.01</v>
      </c>
      <c r="B132" s="15">
        <v>0.01</v>
      </c>
      <c r="C132" s="15">
        <v>31.699999999999999</v>
      </c>
      <c r="D132" s="15">
        <v>698.29999999999995</v>
      </c>
      <c r="E132" s="16">
        <v>4540.2399999999998</v>
      </c>
      <c r="F132" s="15" t="s">
        <v>52</v>
      </c>
      <c r="G132" s="15" t="s">
        <v>102</v>
      </c>
      <c r="H132" s="15">
        <v>1094044</v>
      </c>
      <c r="I132" s="15" t="str">
        <v>אלקטרה נדלן- אלקטרה נדל"ן</v>
      </c>
    </row>
    <row r="133" spans="1:11" ht="22.5">
      <c r="A133" s="15">
        <v>0.050000000000000003</v>
      </c>
      <c r="B133" s="15">
        <v>0.02</v>
      </c>
      <c r="C133" s="15">
        <v>121.65000000000001</v>
      </c>
      <c r="D133" s="16">
        <v>2275</v>
      </c>
      <c r="E133" s="16">
        <v>5347.4700000000003</v>
      </c>
      <c r="F133" s="15" t="s">
        <v>52</v>
      </c>
      <c r="G133" s="15" t="s">
        <v>108</v>
      </c>
      <c r="H133" s="15">
        <v>208017</v>
      </c>
      <c r="I133" s="15" t="str">
        <v>נאוי אלון- אחים נאוי</v>
      </c>
    </row>
    <row r="134" spans="1:11" ht="22.5">
      <c r="A134" s="15">
        <v>0.02</v>
      </c>
      <c r="B134" s="15">
        <v>0.02</v>
      </c>
      <c r="C134" s="15">
        <v>46.259999999999998</v>
      </c>
      <c r="D134" s="16">
        <v>1137</v>
      </c>
      <c r="E134" s="16">
        <v>4068.2399999999998</v>
      </c>
      <c r="F134" s="15" t="s">
        <v>52</v>
      </c>
      <c r="G134" s="15" t="s">
        <v>108</v>
      </c>
      <c r="H134" s="15">
        <v>1084482</v>
      </c>
      <c r="I134" s="15" t="str">
        <v>פועלים איביאי- פועלים אי.בי.אי</v>
      </c>
    </row>
    <row r="135" spans="1:11" ht="33.75">
      <c r="A135" s="15">
        <v>0.01</v>
      </c>
      <c r="B135" s="15">
        <v>0.01</v>
      </c>
      <c r="C135" s="15">
        <v>21.710000000000001</v>
      </c>
      <c r="D135" s="16">
        <v>2049</v>
      </c>
      <c r="E135" s="16">
        <v>1059.6600000000001</v>
      </c>
      <c r="F135" s="15" t="s">
        <v>52</v>
      </c>
      <c r="G135" s="15" t="s">
        <v>156</v>
      </c>
      <c r="H135" s="15">
        <v>1103506</v>
      </c>
      <c r="I135" s="15" t="str">
        <v>אוריין- אוריין</v>
      </c>
    </row>
    <row r="136" spans="1:11" ht="33.75">
      <c r="A136" s="15">
        <v>0.050000000000000003</v>
      </c>
      <c r="B136" s="15">
        <v>0.029999999999999999</v>
      </c>
      <c r="C136" s="15">
        <v>124.78</v>
      </c>
      <c r="D136" s="15">
        <v>89.599999999999994</v>
      </c>
      <c r="E136" s="16">
        <v>139263.09</v>
      </c>
      <c r="F136" s="15" t="s">
        <v>52</v>
      </c>
      <c r="G136" s="15" t="s">
        <v>156</v>
      </c>
      <c r="H136" s="15">
        <v>1087824</v>
      </c>
      <c r="I136" s="15" t="str">
        <v>אל על- אל על</v>
      </c>
    </row>
    <row r="137" spans="1:11" ht="33.75">
      <c r="A137" s="15">
        <v>0.029999999999999999</v>
      </c>
      <c r="B137" s="15">
        <v>0.040000000000000001</v>
      </c>
      <c r="C137" s="15">
        <v>87.140000000000001</v>
      </c>
      <c r="D137" s="15">
        <v>589</v>
      </c>
      <c r="E137" s="16">
        <v>14794.469999999999</v>
      </c>
      <c r="F137" s="15" t="s">
        <v>52</v>
      </c>
      <c r="G137" s="15" t="s">
        <v>156</v>
      </c>
      <c r="H137" s="15">
        <v>238014</v>
      </c>
      <c r="I137" s="15" t="str">
        <v>ממן- ממן</v>
      </c>
    </row>
    <row r="138" spans="1:11" ht="33.75">
      <c r="A138" s="15">
        <v>0</v>
      </c>
      <c r="B138" s="15">
        <v>0</v>
      </c>
      <c r="C138" s="15">
        <v>1.72</v>
      </c>
      <c r="D138" s="16">
        <v>2117</v>
      </c>
      <c r="E138" s="15">
        <v>81.060000000000002</v>
      </c>
      <c r="F138" s="15" t="s">
        <v>52</v>
      </c>
      <c r="G138" s="15" t="s">
        <v>95</v>
      </c>
      <c r="H138" s="15">
        <v>1083443</v>
      </c>
      <c r="I138" s="15" t="str">
        <v>אינטרנט זהב- אינטרנט זהב</v>
      </c>
    </row>
    <row r="139" spans="1:11" ht="33.75">
      <c r="A139" s="15">
        <v>0</v>
      </c>
      <c r="B139" s="15">
        <v>0</v>
      </c>
      <c r="C139" s="15">
        <v>4.1600000000000001</v>
      </c>
      <c r="D139" s="15">
        <v>202.19999999999999</v>
      </c>
      <c r="E139" s="16">
        <v>2057.0799999999999</v>
      </c>
      <c r="F139" s="15" t="s">
        <v>52</v>
      </c>
      <c r="G139" s="15" t="s">
        <v>95</v>
      </c>
      <c r="H139" s="15">
        <v>1101666</v>
      </c>
      <c r="I139" s="15" t="str">
        <v>בבילון- בבילון</v>
      </c>
    </row>
    <row r="140" spans="1:11" ht="33.75">
      <c r="A140" s="15">
        <v>0</v>
      </c>
      <c r="B140" s="15">
        <v>0.029999999999999999</v>
      </c>
      <c r="C140" s="15">
        <v>12.279999999999999</v>
      </c>
      <c r="D140" s="15">
        <v>252.59999999999999</v>
      </c>
      <c r="E140" s="16">
        <v>4859.9399999999996</v>
      </c>
      <c r="F140" s="15" t="s">
        <v>52</v>
      </c>
      <c r="G140" s="15" t="s">
        <v>95</v>
      </c>
      <c r="H140" s="15">
        <v>1099787</v>
      </c>
      <c r="I140" s="15" t="str">
        <v>מיקרונט- מיקרונט</v>
      </c>
    </row>
    <row r="141" spans="1:11" ht="33.75">
      <c r="A141" s="15">
        <v>0</v>
      </c>
      <c r="B141" s="15">
        <v>0.02</v>
      </c>
      <c r="C141" s="15">
        <v>7.8700000000000001</v>
      </c>
      <c r="D141" s="15">
        <v>104.40000000000001</v>
      </c>
      <c r="E141" s="16">
        <v>7536.3400000000001</v>
      </c>
      <c r="F141" s="15" t="s">
        <v>52</v>
      </c>
      <c r="G141" s="15" t="s">
        <v>95</v>
      </c>
      <c r="H141" s="15">
        <v>1080597</v>
      </c>
      <c r="I141" s="15" t="str">
        <v>סאטקום מערכות- סאטקום מערכות</v>
      </c>
    </row>
    <row r="142" spans="1:11" ht="22.5">
      <c r="A142" s="15">
        <v>0.029999999999999999</v>
      </c>
      <c r="B142" s="15">
        <v>0.029999999999999999</v>
      </c>
      <c r="C142" s="15">
        <v>66.290000000000006</v>
      </c>
      <c r="D142" s="15">
        <v>94.900000000000006</v>
      </c>
      <c r="E142" s="16">
        <v>69850.330000000002</v>
      </c>
      <c r="F142" s="15" t="s">
        <v>52</v>
      </c>
      <c r="G142" s="15" t="s">
        <v>157</v>
      </c>
      <c r="H142" s="15">
        <v>1090141</v>
      </c>
      <c r="I142" s="15" t="str">
        <v>תדיר גן- תדיר גן</v>
      </c>
    </row>
    <row r="143" spans="1:11">
      <c r="A143" s="15">
        <v>0.02</v>
      </c>
      <c r="B143" s="15">
        <v>0.01</v>
      </c>
      <c r="C143" s="15">
        <v>50.600000000000001</v>
      </c>
      <c r="D143" s="16">
        <v>6323</v>
      </c>
      <c r="E143" s="15">
        <v>800.24000000000001</v>
      </c>
      <c r="F143" s="15" t="s">
        <v>52</v>
      </c>
      <c r="G143" s="15" t="s">
        <v>132</v>
      </c>
      <c r="H143" s="15">
        <v>625012</v>
      </c>
      <c r="I143" s="15" t="str">
        <v>על בד- על בד</v>
      </c>
    </row>
    <row r="144" spans="1:11">
      <c r="A144" s="15">
        <v>0</v>
      </c>
      <c r="B144" s="15">
        <v>0</v>
      </c>
      <c r="C144" s="15">
        <v>7.3300000000000001</v>
      </c>
      <c r="D144" s="15">
        <v>500.69999999999999</v>
      </c>
      <c r="E144" s="16">
        <v>1464.5699999999999</v>
      </c>
      <c r="F144" s="15" t="s">
        <v>52</v>
      </c>
      <c r="G144" s="15" t="s">
        <v>132</v>
      </c>
      <c r="H144" s="15">
        <v>1103878</v>
      </c>
      <c r="I144" s="15" t="str">
        <v>רבל- רבל</v>
      </c>
    </row>
    <row r="145" spans="1:11">
      <c r="A145" s="15">
        <v>0</v>
      </c>
      <c r="B145" s="15">
        <v>0.01</v>
      </c>
      <c r="C145" s="15">
        <v>1.26</v>
      </c>
      <c r="D145" s="15">
        <v>24.100000000000001</v>
      </c>
      <c r="E145" s="16">
        <v>5242.21</v>
      </c>
      <c r="F145" s="15" t="s">
        <v>52</v>
      </c>
      <c r="G145" s="15" t="s">
        <v>132</v>
      </c>
      <c r="H145" s="15">
        <v>1104033</v>
      </c>
      <c r="I145" s="15" t="str">
        <v>רוטקס- רוטקס</v>
      </c>
    </row>
    <row r="146" spans="1:11">
      <c r="A146" s="15">
        <v>0.11</v>
      </c>
      <c r="B146" s="15">
        <v>0.050000000000000003</v>
      </c>
      <c r="C146" s="15">
        <v>288.91000000000003</v>
      </c>
      <c r="D146" s="16">
        <v>1815</v>
      </c>
      <c r="E146" s="16">
        <v>15917.719999999999</v>
      </c>
      <c r="F146" s="15" t="s">
        <v>52</v>
      </c>
      <c r="G146" s="15" t="s">
        <v>132</v>
      </c>
      <c r="H146" s="15">
        <v>1090547</v>
      </c>
      <c r="I146" s="15" t="str">
        <v>שלאג- שלאג</v>
      </c>
    </row>
    <row r="147" spans="1:11" ht="33.75">
      <c r="A147" s="15">
        <v>0.02</v>
      </c>
      <c r="B147" s="15">
        <v>0.029999999999999999</v>
      </c>
      <c r="C147" s="15">
        <v>48.359999999999999</v>
      </c>
      <c r="D147" s="15">
        <v>976.79999999999995</v>
      </c>
      <c r="E147" s="16">
        <v>4951.1499999999996</v>
      </c>
      <c r="F147" s="15" t="s">
        <v>52</v>
      </c>
      <c r="G147" s="15" t="s">
        <v>101</v>
      </c>
      <c r="H147" s="15">
        <v>1095892</v>
      </c>
      <c r="I147" s="15" t="str">
        <v>גניגר- גניגר</v>
      </c>
    </row>
    <row r="148" spans="1:11" ht="33.75">
      <c r="A148" s="15">
        <v>0.01</v>
      </c>
      <c r="B148" s="15">
        <v>0.01</v>
      </c>
      <c r="C148" s="15">
        <v>25.390000000000001</v>
      </c>
      <c r="D148" s="16">
        <v>4661</v>
      </c>
      <c r="E148" s="15">
        <v>544.80999999999995</v>
      </c>
      <c r="F148" s="15" t="s">
        <v>52</v>
      </c>
      <c r="G148" s="15" t="s">
        <v>151</v>
      </c>
      <c r="H148" s="15">
        <v>528018</v>
      </c>
      <c r="I148" s="15" t="str">
        <v>מעברות- מעברות</v>
      </c>
    </row>
    <row r="149" spans="1:11" ht="45">
      <c r="A149" s="15">
        <v>0.029999999999999999</v>
      </c>
      <c r="B149" s="15">
        <v>0.01</v>
      </c>
      <c r="C149" s="15">
        <v>71.609999999999999</v>
      </c>
      <c r="D149" s="16">
        <v>3623</v>
      </c>
      <c r="E149" s="16">
        <v>1976.5</v>
      </c>
      <c r="F149" s="15" t="s">
        <v>52</v>
      </c>
      <c r="G149" s="15" t="s">
        <v>131</v>
      </c>
      <c r="H149" s="15">
        <v>1080324</v>
      </c>
      <c r="I149" s="15" t="str">
        <v>המלט- המלט</v>
      </c>
    </row>
    <row r="150" spans="1:11" ht="45">
      <c r="A150" s="15">
        <v>0.02</v>
      </c>
      <c r="B150" s="15">
        <v>0.02</v>
      </c>
      <c r="C150" s="15">
        <v>52.259999999999998</v>
      </c>
      <c r="D150" s="16">
        <v>3242</v>
      </c>
      <c r="E150" s="16">
        <v>1612.1199999999999</v>
      </c>
      <c r="F150" s="15" t="s">
        <v>52</v>
      </c>
      <c r="G150" s="15" t="s">
        <v>131</v>
      </c>
      <c r="H150" s="15">
        <v>568014</v>
      </c>
      <c r="I150" s="15" t="str">
        <v>ספקטרוניקס- ספקטרוניקס</v>
      </c>
    </row>
    <row r="151" spans="1:11" ht="45">
      <c r="A151" s="15">
        <v>0.02</v>
      </c>
      <c r="B151" s="15">
        <v>0.050000000000000003</v>
      </c>
      <c r="C151" s="15">
        <v>51.829999999999998</v>
      </c>
      <c r="D151" s="16">
        <v>1450</v>
      </c>
      <c r="E151" s="16">
        <v>3574.5999999999999</v>
      </c>
      <c r="F151" s="15" t="s">
        <v>52</v>
      </c>
      <c r="G151" s="15" t="s">
        <v>131</v>
      </c>
      <c r="H151" s="15">
        <v>412015</v>
      </c>
      <c r="I151" s="15" t="str">
        <v>פייטון- פייטון תעשיות בע"מ</v>
      </c>
    </row>
    <row r="152" spans="1:11">
      <c r="A152" s="14">
        <v>1.3100000000000001</v>
      </c>
      <c r="B152" s="14"/>
      <c r="C152" s="17">
        <v>3455.3000000000002</v>
      </c>
      <c r="D152" s="14"/>
      <c r="E152" s="17">
        <v>882338.52000000002</v>
      </c>
      <c r="F152" s="14"/>
      <c r="G152" s="14"/>
      <c r="H152" s="14"/>
      <c r="I152" s="14" t="str">
        <v>סה"כ מניות היתר</v>
      </c>
    </row>
    <row r="153" spans="1:11">
      <c r="A153" s="14"/>
      <c r="B153" s="14"/>
      <c r="C153" s="14"/>
      <c r="D153" s="14"/>
      <c r="E153" s="14"/>
      <c r="F153" s="14"/>
      <c r="G153" s="14"/>
      <c r="H153" s="14"/>
      <c r="I153" s="14" t="str">
        <v>call 001 אופציות </v>
      </c>
    </row>
    <row r="154" spans="1:11">
      <c r="A154" s="15">
        <v>0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</row>
    <row r="155" spans="1:11">
      <c r="A155" s="14">
        <v>0</v>
      </c>
      <c r="B155" s="14"/>
      <c r="C155" s="14">
        <v>0</v>
      </c>
      <c r="D155" s="14"/>
      <c r="E155" s="14">
        <v>0</v>
      </c>
      <c r="F155" s="14"/>
      <c r="G155" s="14"/>
      <c r="H155" s="14"/>
      <c r="I155" s="14" t="str">
        <v>סה"כ call 001 אופציות </v>
      </c>
    </row>
    <row r="156" spans="1:11">
      <c r="A156" s="14">
        <v>9.4499999999999993</v>
      </c>
      <c r="B156" s="14"/>
      <c r="C156" s="17">
        <v>24909.990000000002</v>
      </c>
      <c r="D156" s="14"/>
      <c r="E156" s="17">
        <v>3707454.1800000002</v>
      </c>
      <c r="F156" s="14"/>
      <c r="G156" s="14"/>
      <c r="H156" s="14"/>
      <c r="I156" s="14" t="s">
        <v>61</v>
      </c>
    </row>
    <row r="157" spans="1:11">
      <c r="A157" s="14"/>
      <c r="B157" s="14"/>
      <c r="C157" s="14"/>
      <c r="D157" s="14"/>
      <c r="E157" s="14"/>
      <c r="F157" s="14"/>
      <c r="G157" s="14"/>
      <c r="H157" s="14"/>
      <c r="I157" s="14" t="s">
        <v>62</v>
      </c>
    </row>
    <row r="158" spans="1:11">
      <c r="A158" s="14"/>
      <c r="B158" s="14"/>
      <c r="C158" s="14"/>
      <c r="D158" s="14"/>
      <c r="E158" s="14"/>
      <c r="F158" s="14"/>
      <c r="G158" s="14"/>
      <c r="H158" s="14"/>
      <c r="I158" s="14" t="s">
        <v>85</v>
      </c>
    </row>
    <row r="159" spans="1:11" ht="22.5">
      <c r="A159" s="15">
        <v>0.01</v>
      </c>
      <c r="B159" s="15">
        <v>0</v>
      </c>
      <c r="C159" s="15">
        <v>37.200000000000003</v>
      </c>
      <c r="D159" s="16">
        <v>2026</v>
      </c>
      <c r="E159" s="16">
        <v>1836.1700000000001</v>
      </c>
      <c r="F159" s="15" t="s">
        <v>33</v>
      </c>
      <c r="G159" s="15" t="s">
        <v>144</v>
      </c>
      <c r="H159" s="15">
        <v>71223119</v>
      </c>
      <c r="I159" s="15" t="str">
        <v>SODASTREAM INT- SODA STREAM</v>
      </c>
    </row>
    <row r="160" spans="1:11" ht="22.5">
      <c r="A160" s="15">
        <v>0</v>
      </c>
      <c r="B160" s="15">
        <v>0</v>
      </c>
      <c r="C160" s="15">
        <v>9.1199999999999992</v>
      </c>
      <c r="D160" s="15">
        <v>570</v>
      </c>
      <c r="E160" s="16">
        <v>1600.8800000000001</v>
      </c>
      <c r="F160" s="15" t="s">
        <v>33</v>
      </c>
      <c r="G160" s="15" t="s">
        <v>148</v>
      </c>
      <c r="H160" s="15">
        <v>59212</v>
      </c>
      <c r="I160" s="15" t="str">
        <v>G.WILLI FOOD IN- G.WILLI FOOD</v>
      </c>
    </row>
    <row r="161" spans="1:11" ht="22.5">
      <c r="A161" s="15">
        <v>0.01</v>
      </c>
      <c r="B161" s="15">
        <v>0</v>
      </c>
      <c r="C161" s="15">
        <v>23</v>
      </c>
      <c r="D161" s="15">
        <v>178</v>
      </c>
      <c r="E161" s="16">
        <v>12923.059999999999</v>
      </c>
      <c r="F161" s="15" t="s">
        <v>33</v>
      </c>
      <c r="G161" s="15" t="str">
        <v>Consumers Discretionary</v>
      </c>
      <c r="H161" s="15">
        <v>707480821</v>
      </c>
      <c r="I161" s="15" t="str">
        <v>PROTALIX חסום יתקבל ב22.2.15- פרוטליקס</v>
      </c>
    </row>
    <row r="162" spans="1:11">
      <c r="A162" s="15">
        <v>0.01</v>
      </c>
      <c r="B162" s="15">
        <v>0</v>
      </c>
      <c r="C162" s="15">
        <v>22.739999999999998</v>
      </c>
      <c r="D162" s="15">
        <v>54</v>
      </c>
      <c r="E162" s="16">
        <v>42109.699999999997</v>
      </c>
      <c r="F162" s="15" t="s">
        <v>32</v>
      </c>
      <c r="G162" s="15" t="s">
        <v>142</v>
      </c>
      <c r="H162" s="15" t="str">
        <v>CY0100141015</v>
      </c>
      <c r="I162" s="15" t="str">
        <v>MIRLAND- מירלנד</v>
      </c>
    </row>
    <row r="163" spans="1:11">
      <c r="A163" s="15">
        <v>0.02</v>
      </c>
      <c r="B163" s="15">
        <v>0</v>
      </c>
      <c r="C163" s="15">
        <v>50.789999999999999</v>
      </c>
      <c r="D163" s="15">
        <v>442</v>
      </c>
      <c r="E163" s="16">
        <v>11492.049999999999</v>
      </c>
      <c r="F163" s="15" t="s">
        <v>33</v>
      </c>
      <c r="G163" s="15" t="s">
        <v>158</v>
      </c>
      <c r="H163" s="15">
        <v>71311849</v>
      </c>
      <c r="I163" s="15" t="str">
        <v>KAMADA LTD- KAMADA</v>
      </c>
    </row>
    <row r="164" spans="1:11">
      <c r="A164" s="15">
        <v>0.01</v>
      </c>
      <c r="B164" s="15">
        <v>0</v>
      </c>
      <c r="C164" s="15">
        <v>20.52</v>
      </c>
      <c r="D164" s="15">
        <v>724</v>
      </c>
      <c r="E164" s="16">
        <v>2833.7600000000002</v>
      </c>
      <c r="F164" s="15" t="s">
        <v>33</v>
      </c>
      <c r="G164" s="15" t="s">
        <v>158</v>
      </c>
      <c r="H164" s="15">
        <v>428623</v>
      </c>
      <c r="I164" s="15" t="str">
        <v>MEDIWOUND</v>
      </c>
    </row>
    <row r="165" spans="1:11">
      <c r="A165" s="15">
        <v>0</v>
      </c>
      <c r="B165" s="15">
        <v>0</v>
      </c>
      <c r="C165" s="15">
        <v>10.619999999999999</v>
      </c>
      <c r="D165" s="15">
        <v>724</v>
      </c>
      <c r="E165" s="16">
        <v>1466.27</v>
      </c>
      <c r="F165" s="15" t="s">
        <v>33</v>
      </c>
      <c r="G165" s="15" t="s">
        <v>158</v>
      </c>
      <c r="H165" s="15" t="str">
        <v>IL0011316309</v>
      </c>
      <c r="I165" s="15" t="str">
        <v>MEDIWOUND LTD- MEDIWOUND</v>
      </c>
    </row>
    <row r="166" spans="1:11" ht="22.5">
      <c r="A166" s="15">
        <v>0</v>
      </c>
      <c r="B166" s="15">
        <v>0.02</v>
      </c>
      <c r="C166" s="15">
        <v>2.6699999999999999</v>
      </c>
      <c r="D166" s="15">
        <v>14.9</v>
      </c>
      <c r="E166" s="16">
        <v>17950.16</v>
      </c>
      <c r="F166" s="15" t="s">
        <v>33</v>
      </c>
      <c r="G166" s="15" t="s">
        <v>153</v>
      </c>
      <c r="H166" s="15">
        <v>71052971</v>
      </c>
      <c r="I166" s="15" t="str">
        <v>ELBIT VISIONS RESTRICTED(EVSNF- EVS</v>
      </c>
    </row>
    <row r="167" spans="1:11" ht="22.5">
      <c r="A167" s="15">
        <v>0.01</v>
      </c>
      <c r="B167" s="15">
        <v>0</v>
      </c>
      <c r="C167" s="15">
        <v>38.259999999999998</v>
      </c>
      <c r="D167" s="15">
        <v>650</v>
      </c>
      <c r="E167" s="16">
        <v>5885.54</v>
      </c>
      <c r="F167" s="15" t="s">
        <v>33</v>
      </c>
      <c r="G167" s="15" t="s">
        <v>153</v>
      </c>
      <c r="H167" s="15">
        <v>482001</v>
      </c>
      <c r="I167" s="15" t="str">
        <v>MAGIC SOFTWARE- MAGIC SOFTWARE</v>
      </c>
    </row>
    <row r="168" spans="1:11" ht="22.5">
      <c r="A168" s="15">
        <v>0.059999999999999998</v>
      </c>
      <c r="B168" s="15">
        <v>0</v>
      </c>
      <c r="C168" s="15">
        <v>167.81999999999999</v>
      </c>
      <c r="D168" s="15">
        <v>820</v>
      </c>
      <c r="E168" s="16">
        <v>20466.43</v>
      </c>
      <c r="F168" s="15" t="s">
        <v>33</v>
      </c>
      <c r="G168" s="15" t="s">
        <v>153</v>
      </c>
      <c r="H168" s="15">
        <v>7583</v>
      </c>
      <c r="I168" s="15" t="str">
        <v>SAPIENS INTERNA- SAPIENS</v>
      </c>
    </row>
    <row r="169" spans="1:11" ht="22.5">
      <c r="A169" s="15">
        <v>0.050000000000000003</v>
      </c>
      <c r="B169" s="15">
        <v>0</v>
      </c>
      <c r="C169" s="15">
        <v>138.31999999999999</v>
      </c>
      <c r="D169" s="16">
        <v>6193</v>
      </c>
      <c r="E169" s="16">
        <v>2233.54</v>
      </c>
      <c r="F169" s="15" t="s">
        <v>33</v>
      </c>
      <c r="G169" s="15" t="s">
        <v>153</v>
      </c>
      <c r="H169" s="15" t="str">
        <v>US92343X1000</v>
      </c>
      <c r="I169" s="15" t="str">
        <v>VERINT- VERINT</v>
      </c>
    </row>
    <row r="170" spans="1:11" ht="22.5">
      <c r="A170" s="15">
        <v>0.02</v>
      </c>
      <c r="B170" s="15">
        <v>0</v>
      </c>
      <c r="C170" s="15">
        <v>62.710000000000001</v>
      </c>
      <c r="D170" s="16">
        <v>1912</v>
      </c>
      <c r="E170" s="16">
        <v>3279.8800000000001</v>
      </c>
      <c r="F170" s="15" t="s">
        <v>33</v>
      </c>
      <c r="G170" s="15" t="s">
        <v>153</v>
      </c>
      <c r="H170" s="15">
        <v>7955</v>
      </c>
      <c r="I170" s="15" t="str">
        <v>EZCHIP SEMICOND- איזיצ'יפ</v>
      </c>
    </row>
    <row r="171" spans="1:11" ht="22.5">
      <c r="A171" s="15">
        <v>0.14000000000000001</v>
      </c>
      <c r="B171" s="15">
        <v>0</v>
      </c>
      <c r="C171" s="15">
        <v>356.81</v>
      </c>
      <c r="D171" s="16">
        <v>1152</v>
      </c>
      <c r="E171" s="16">
        <v>30972.799999999999</v>
      </c>
      <c r="F171" s="15" t="s">
        <v>33</v>
      </c>
      <c r="G171" s="15" t="s">
        <v>153</v>
      </c>
      <c r="H171" s="15">
        <v>69690</v>
      </c>
      <c r="I171" s="15" t="str">
        <v>NOVA MEASURING- נובה</v>
      </c>
    </row>
    <row r="172" spans="1:11" ht="22.5">
      <c r="A172" s="15">
        <v>0.19</v>
      </c>
      <c r="B172" s="15">
        <v>0</v>
      </c>
      <c r="C172" s="15">
        <v>501.79000000000002</v>
      </c>
      <c r="D172" s="15">
        <v>435.10000000000002</v>
      </c>
      <c r="E172" s="16">
        <v>115328.05</v>
      </c>
      <c r="F172" s="15" t="s">
        <v>34</v>
      </c>
      <c r="G172" s="15" t="str">
        <v>REAL ESTATE</v>
      </c>
      <c r="H172" s="15" t="str">
        <v>JE00B3DCF752</v>
      </c>
      <c r="I172" s="15" t="str">
        <v>ATRIUM EURPPEAN- ATRIUM</v>
      </c>
    </row>
    <row r="173" spans="1:11">
      <c r="A173" s="15">
        <v>0.040000000000000001</v>
      </c>
      <c r="B173" s="15">
        <v>0</v>
      </c>
      <c r="C173" s="15">
        <v>97.060000000000002</v>
      </c>
      <c r="D173" s="15">
        <v>870</v>
      </c>
      <c r="E173" s="16">
        <v>11156.74</v>
      </c>
      <c r="F173" s="15" t="s">
        <v>33</v>
      </c>
      <c r="G173" s="15" t="s">
        <v>98</v>
      </c>
      <c r="H173" s="15" t="s">
        <v>159</v>
      </c>
      <c r="I173" s="15" t="str">
        <v>POINTER REST- POINTER</v>
      </c>
    </row>
    <row r="174" spans="1:11">
      <c r="A174" s="15">
        <v>0.040000000000000001</v>
      </c>
      <c r="B174" s="15">
        <v>0</v>
      </c>
      <c r="C174" s="15">
        <v>115.23</v>
      </c>
      <c r="D174" s="15">
        <v>870</v>
      </c>
      <c r="E174" s="16">
        <v>13244.719999999999</v>
      </c>
      <c r="F174" s="15" t="s">
        <v>33</v>
      </c>
      <c r="G174" s="15" t="s">
        <v>122</v>
      </c>
      <c r="H174" s="15" t="s">
        <v>159</v>
      </c>
      <c r="I174" s="15" t="str">
        <v>POINTER- POINTER</v>
      </c>
    </row>
    <row r="175" spans="1:11">
      <c r="A175" s="15">
        <v>0.050000000000000003</v>
      </c>
      <c r="B175" s="15">
        <v>0</v>
      </c>
      <c r="C175" s="15">
        <v>133.69999999999999</v>
      </c>
      <c r="D175" s="15">
        <v>605</v>
      </c>
      <c r="E175" s="16">
        <v>22099.950000000001</v>
      </c>
      <c r="F175" s="15" t="s">
        <v>33</v>
      </c>
      <c r="G175" s="15" t="s">
        <v>122</v>
      </c>
      <c r="H175" s="15">
        <v>9530</v>
      </c>
      <c r="I175" s="15" t="str">
        <v>גילת לווינים- גילת</v>
      </c>
    </row>
    <row r="176" spans="1:11">
      <c r="A176" s="15">
        <v>0</v>
      </c>
      <c r="B176" s="15">
        <v>0</v>
      </c>
      <c r="C176" s="15">
        <v>1.1299999999999999</v>
      </c>
      <c r="D176" s="15">
        <v>27</v>
      </c>
      <c r="E176" s="16">
        <v>4174.1400000000003</v>
      </c>
      <c r="F176" s="15" t="s">
        <v>32</v>
      </c>
      <c r="G176" s="15" t="s">
        <v>122</v>
      </c>
      <c r="H176" s="15">
        <v>71081848</v>
      </c>
      <c r="I176" s="15" t="str">
        <v>SIMIGON- סימיגון</v>
      </c>
    </row>
    <row r="177" spans="1:11">
      <c r="A177" s="15">
        <v>0</v>
      </c>
      <c r="B177" s="15">
        <v>0</v>
      </c>
      <c r="C177" s="15">
        <v>0.46000000000000002</v>
      </c>
      <c r="D177" s="15">
        <v>276</v>
      </c>
      <c r="E177" s="15">
        <v>167.63999999999999</v>
      </c>
      <c r="F177" s="15" t="s">
        <v>33</v>
      </c>
      <c r="G177" s="15" t="s">
        <v>111</v>
      </c>
      <c r="H177" s="15" t="str">
        <v>IL0010825516</v>
      </c>
      <c r="I177" s="15" t="s">
        <v>154</v>
      </c>
    </row>
    <row r="178" spans="1:11" ht="33.75">
      <c r="A178" s="15">
        <v>0.029999999999999999</v>
      </c>
      <c r="B178" s="15">
        <v>0.01</v>
      </c>
      <c r="C178" s="15">
        <v>76.489999999999995</v>
      </c>
      <c r="D178" s="15">
        <v>26.75</v>
      </c>
      <c r="E178" s="16">
        <v>285941.87</v>
      </c>
      <c r="F178" s="15" t="s">
        <v>33</v>
      </c>
      <c r="G178" s="15" t="s">
        <v>119</v>
      </c>
      <c r="H178" s="15" t="str">
        <v>CY0101380612</v>
      </c>
      <c r="I178" s="15" t="str">
        <v>AFRB LN- AFI DEVELOPMENT</v>
      </c>
    </row>
    <row r="179" spans="1:11" ht="33.75">
      <c r="A179" s="15">
        <v>0</v>
      </c>
      <c r="B179" s="15">
        <v>0</v>
      </c>
      <c r="C179" s="15">
        <v>1.1100000000000001</v>
      </c>
      <c r="D179" s="15">
        <v>3.3799999999999999</v>
      </c>
      <c r="E179" s="16">
        <v>32869.589999999997</v>
      </c>
      <c r="F179" s="15" t="s">
        <v>32</v>
      </c>
      <c r="G179" s="15" t="s">
        <v>119</v>
      </c>
      <c r="H179" s="15" t="str">
        <v>NL0000686772</v>
      </c>
      <c r="I179" s="15" t="str">
        <v>PLAZA CENTERS NV- פלאזה סנטר</v>
      </c>
    </row>
    <row r="180" spans="1:11" ht="33.75">
      <c r="A180" s="15">
        <v>0.31</v>
      </c>
      <c r="B180" s="15">
        <v>0</v>
      </c>
      <c r="C180" s="15">
        <v>825.17999999999995</v>
      </c>
      <c r="D180" s="16">
        <v>3802</v>
      </c>
      <c r="E180" s="16">
        <v>21703.779999999999</v>
      </c>
      <c r="F180" s="15" t="s">
        <v>33</v>
      </c>
      <c r="G180" s="15" t="s">
        <v>104</v>
      </c>
      <c r="H180" s="15" t="str">
        <v>ORA US EQUITY</v>
      </c>
      <c r="I180" s="15" t="str">
        <v>)ORMAT TECHNOLOGIES (ORA US- אורמת</v>
      </c>
    </row>
    <row r="181" spans="1:11" ht="33.75">
      <c r="A181" s="15">
        <v>0</v>
      </c>
      <c r="B181" s="15">
        <v>0</v>
      </c>
      <c r="C181" s="15">
        <v>10.859999999999999</v>
      </c>
      <c r="D181" s="15">
        <v>517</v>
      </c>
      <c r="E181" s="16">
        <v>2101.04</v>
      </c>
      <c r="F181" s="15" t="s">
        <v>33</v>
      </c>
      <c r="G181" s="15" t="s">
        <v>95</v>
      </c>
      <c r="H181" s="15">
        <v>59147</v>
      </c>
      <c r="I181" s="15" t="str">
        <v>INTERNET GOLD- אינטרנט זהב</v>
      </c>
    </row>
    <row r="182" spans="1:11" ht="33.75">
      <c r="A182" s="15">
        <v>0.01</v>
      </c>
      <c r="B182" s="15">
        <v>0</v>
      </c>
      <c r="C182" s="15">
        <v>14.390000000000001</v>
      </c>
      <c r="D182" s="15">
        <v>766</v>
      </c>
      <c r="E182" s="16">
        <v>1879.1600000000001</v>
      </c>
      <c r="F182" s="15" t="s">
        <v>33</v>
      </c>
      <c r="G182" s="15" t="s">
        <v>95</v>
      </c>
      <c r="H182" s="15" t="str">
        <v>IL0010994981</v>
      </c>
      <c r="I182" s="15" t="str">
        <v>)RRSAT GLOBAL (RRST US- אראר סאט</v>
      </c>
    </row>
    <row r="183" spans="1:11" ht="33.75">
      <c r="A183" s="15">
        <v>0.02</v>
      </c>
      <c r="B183" s="15">
        <v>0</v>
      </c>
      <c r="C183" s="15">
        <v>59.719999999999999</v>
      </c>
      <c r="D183" s="15">
        <v>480</v>
      </c>
      <c r="E183" s="16">
        <v>12441.92</v>
      </c>
      <c r="F183" s="15" t="s">
        <v>33</v>
      </c>
      <c r="G183" s="15" t="s">
        <v>95</v>
      </c>
      <c r="H183" s="15" t="str">
        <v>IL0011015349</v>
      </c>
      <c r="I183" s="15" t="str">
        <v>)CELLCOM ISRAEL LTD (CEL US- סלקום</v>
      </c>
    </row>
    <row r="184" spans="1:11" ht="33.75">
      <c r="A184" s="15">
        <v>0.01</v>
      </c>
      <c r="B184" s="15">
        <v>0</v>
      </c>
      <c r="C184" s="15">
        <v>26.98</v>
      </c>
      <c r="D184" s="15">
        <v>272</v>
      </c>
      <c r="E184" s="16">
        <v>9918.3199999999997</v>
      </c>
      <c r="F184" s="15" t="s">
        <v>33</v>
      </c>
      <c r="G184" s="15" t="s">
        <v>95</v>
      </c>
      <c r="H184" s="15" t="str">
        <v>US70211M1099</v>
      </c>
      <c r="I184" s="15" t="str">
        <v>PARTNER COMMUNICATIONS(PTNR US- פרטנר</v>
      </c>
    </row>
    <row r="185" spans="1:11" ht="33.75">
      <c r="A185" s="15">
        <v>0.23000000000000001</v>
      </c>
      <c r="B185" s="15">
        <v>0</v>
      </c>
      <c r="C185" s="15">
        <v>593.42999999999995</v>
      </c>
      <c r="D185" s="15">
        <v>709</v>
      </c>
      <c r="E185" s="16">
        <v>83699.279999999999</v>
      </c>
      <c r="F185" s="15" t="s">
        <v>33</v>
      </c>
      <c r="G185" s="15" t="s">
        <v>101</v>
      </c>
      <c r="H185" s="15">
        <v>71180293</v>
      </c>
      <c r="I185" s="15" t="str">
        <v>ISRAEL CHEMICALS LI- כימיקלים לישראל</v>
      </c>
    </row>
    <row r="186" spans="1:11" ht="45">
      <c r="A186" s="15">
        <v>0.20000000000000001</v>
      </c>
      <c r="B186" s="15">
        <v>0.02</v>
      </c>
      <c r="C186" s="15">
        <v>534.20000000000005</v>
      </c>
      <c r="D186" s="16">
        <v>1603</v>
      </c>
      <c r="E186" s="16">
        <v>33324.739999999998</v>
      </c>
      <c r="F186" s="15" t="s">
        <v>33</v>
      </c>
      <c r="G186" s="15" t="s">
        <v>131</v>
      </c>
      <c r="H186" s="15">
        <v>885</v>
      </c>
      <c r="I186" s="15" t="str">
        <v>ORBOTECH LTD- אורבוטק</v>
      </c>
    </row>
    <row r="187" spans="1:11" ht="45">
      <c r="A187" s="15">
        <v>0.050000000000000003</v>
      </c>
      <c r="B187" s="15">
        <v>0</v>
      </c>
      <c r="C187" s="15">
        <v>121.97</v>
      </c>
      <c r="D187" s="16">
        <v>4534</v>
      </c>
      <c r="E187" s="16">
        <v>2690.1199999999999</v>
      </c>
      <c r="F187" s="15" t="s">
        <v>33</v>
      </c>
      <c r="G187" s="15" t="s">
        <v>131</v>
      </c>
      <c r="H187" s="15">
        <v>71092738</v>
      </c>
      <c r="I187" s="15" t="str">
        <v>MELLANOX TECH (MLNX US)- מלנוקס</v>
      </c>
    </row>
    <row r="188" spans="1:11" ht="45">
      <c r="A188" s="15">
        <v>0.070000000000000007</v>
      </c>
      <c r="B188" s="15">
        <v>0</v>
      </c>
      <c r="C188" s="15">
        <v>181.25999999999999</v>
      </c>
      <c r="D188" s="16">
        <v>6093</v>
      </c>
      <c r="E188" s="16">
        <v>2974.9699999999998</v>
      </c>
      <c r="F188" s="15" t="s">
        <v>33</v>
      </c>
      <c r="G188" s="15" t="s">
        <v>131</v>
      </c>
      <c r="H188" s="15" t="str">
        <v>US6536561086</v>
      </c>
      <c r="I188" s="15" t="str">
        <v>(NICE SYSTEMS (NICEY- נייס</v>
      </c>
    </row>
    <row r="189" spans="1:11" ht="45">
      <c r="A189" s="15">
        <v>0.029999999999999999</v>
      </c>
      <c r="B189" s="15">
        <v>0.070000000000000007</v>
      </c>
      <c r="C189" s="15">
        <v>82.510000000000005</v>
      </c>
      <c r="D189" s="15">
        <v>114</v>
      </c>
      <c r="E189" s="16">
        <v>72380.119999999995</v>
      </c>
      <c r="F189" s="15" t="s">
        <v>33</v>
      </c>
      <c r="G189" s="15" t="s">
        <v>131</v>
      </c>
      <c r="H189" s="15">
        <v>71787</v>
      </c>
      <c r="I189" s="15" t="str">
        <v>CERAGON NETWORKS (CRNT)- סרגון</v>
      </c>
    </row>
    <row r="190" spans="1:11" ht="22.5">
      <c r="A190" s="15">
        <v>0.01</v>
      </c>
      <c r="B190" s="15">
        <v>0.01</v>
      </c>
      <c r="C190" s="15">
        <v>25.77</v>
      </c>
      <c r="D190" s="15">
        <v>825</v>
      </c>
      <c r="E190" s="16">
        <v>3123.48</v>
      </c>
      <c r="F190" s="15" t="s">
        <v>35</v>
      </c>
      <c r="G190" s="15" t="s">
        <v>152</v>
      </c>
      <c r="H190" s="15">
        <v>2089</v>
      </c>
      <c r="I190" s="15" t="str">
        <v>SHL Telemedicine- SHL Telemedicine</v>
      </c>
    </row>
    <row r="191" spans="1:11" ht="22.5">
      <c r="A191" s="15">
        <v>0.28999999999999998</v>
      </c>
      <c r="B191" s="15">
        <v>0</v>
      </c>
      <c r="C191" s="15">
        <v>764.35000000000002</v>
      </c>
      <c r="D191" s="16">
        <v>6230</v>
      </c>
      <c r="E191" s="16">
        <v>12268.790000000001</v>
      </c>
      <c r="F191" s="15" t="s">
        <v>33</v>
      </c>
      <c r="G191" s="15" t="s">
        <v>152</v>
      </c>
      <c r="H191" s="15">
        <v>2220</v>
      </c>
      <c r="I191" s="15" t="str">
        <v>TEVA SHS (TEVA)- טבע</v>
      </c>
    </row>
    <row r="192" spans="1:11" ht="22.5">
      <c r="A192" s="15">
        <v>0.22</v>
      </c>
      <c r="B192" s="15">
        <v>0</v>
      </c>
      <c r="C192" s="15">
        <v>579.71000000000004</v>
      </c>
      <c r="D192" s="16">
        <v>16555</v>
      </c>
      <c r="E192" s="16">
        <v>3501.7199999999998</v>
      </c>
      <c r="F192" s="15" t="s">
        <v>33</v>
      </c>
      <c r="G192" s="15" t="s">
        <v>152</v>
      </c>
      <c r="H192" s="15" t="str">
        <v>US7142901039</v>
      </c>
      <c r="I192" s="15" t="str">
        <v>(PERRIGO COMPANY (PRGO- פריגו</v>
      </c>
    </row>
    <row r="193" spans="1:11" ht="22.5">
      <c r="A193" s="15">
        <v>0.040000000000000001</v>
      </c>
      <c r="B193" s="15">
        <v>0</v>
      </c>
      <c r="C193" s="15">
        <v>98.769999999999996</v>
      </c>
      <c r="D193" s="15">
        <v>199.5</v>
      </c>
      <c r="E193" s="16">
        <v>49511.080000000002</v>
      </c>
      <c r="F193" s="15" t="s">
        <v>32</v>
      </c>
      <c r="G193" s="15" t="s">
        <v>141</v>
      </c>
      <c r="H193" s="15">
        <v>71392047</v>
      </c>
      <c r="I193" s="15" t="str">
        <v>MATOMY MEDIA GR- MATOMY MEDIA</v>
      </c>
    </row>
    <row r="194" spans="1:11">
      <c r="A194" s="14">
        <v>2.2000000000000002</v>
      </c>
      <c r="B194" s="14"/>
      <c r="C194" s="17">
        <v>5786.6700000000001</v>
      </c>
      <c r="D194" s="14"/>
      <c r="E194" s="17">
        <v>951551.42000000004</v>
      </c>
      <c r="F194" s="14"/>
      <c r="G194" s="14"/>
      <c r="H194" s="14"/>
      <c r="I194" s="14" t="s">
        <v>86</v>
      </c>
    </row>
    <row r="195" spans="1:11">
      <c r="A195" s="14"/>
      <c r="B195" s="14"/>
      <c r="C195" s="14"/>
      <c r="D195" s="14"/>
      <c r="E195" s="14"/>
      <c r="F195" s="14"/>
      <c r="G195" s="14"/>
      <c r="H195" s="14"/>
      <c r="I195" s="14" t="s">
        <v>87</v>
      </c>
    </row>
    <row r="196" spans="1:11" ht="22.5">
      <c r="A196" s="15">
        <v>0.040000000000000001</v>
      </c>
      <c r="B196" s="15">
        <v>0</v>
      </c>
      <c r="C196" s="15">
        <v>103.33</v>
      </c>
      <c r="D196" s="16">
        <v>37210</v>
      </c>
      <c r="E196" s="15">
        <v>277.68000000000001</v>
      </c>
      <c r="F196" s="15" t="s">
        <v>33</v>
      </c>
      <c r="G196" s="15" t="s">
        <v>144</v>
      </c>
      <c r="H196" s="15" t="str">
        <v>US0231351067</v>
      </c>
      <c r="I196" s="15" t="str">
        <v>AMZN US- AMAZONE</v>
      </c>
    </row>
    <row r="197" spans="1:11" ht="22.5">
      <c r="A197" s="15">
        <v>0.040000000000000001</v>
      </c>
      <c r="B197" s="15">
        <v>0</v>
      </c>
      <c r="C197" s="15">
        <v>111.09</v>
      </c>
      <c r="D197" s="16">
        <v>5278</v>
      </c>
      <c r="E197" s="16">
        <v>2104.6999999999998</v>
      </c>
      <c r="F197" s="15" t="s">
        <v>33</v>
      </c>
      <c r="G197" s="15" t="s">
        <v>144</v>
      </c>
      <c r="H197" s="15" t="str">
        <v>US02376R1023</v>
      </c>
      <c r="I197" s="15" t="str">
        <v>AAL US- AMERICAN AIRLINE</v>
      </c>
    </row>
    <row r="198" spans="1:11" ht="22.5">
      <c r="A198" s="15">
        <v>0.029999999999999999</v>
      </c>
      <c r="B198" s="15">
        <v>0</v>
      </c>
      <c r="C198" s="15">
        <v>76.25</v>
      </c>
      <c r="D198" s="16">
        <v>3779</v>
      </c>
      <c r="E198" s="16">
        <v>2017.8199999999999</v>
      </c>
      <c r="F198" s="15" t="s">
        <v>33</v>
      </c>
      <c r="G198" s="15" t="s">
        <v>144</v>
      </c>
      <c r="H198" s="15" t="str">
        <v>US0865161014</v>
      </c>
      <c r="I198" s="15" t="str">
        <v>BBY US- BEST BUY</v>
      </c>
    </row>
    <row r="199" spans="1:11" ht="22.5">
      <c r="A199" s="15">
        <v>0.02</v>
      </c>
      <c r="B199" s="15">
        <v>0</v>
      </c>
      <c r="C199" s="15">
        <v>61.68</v>
      </c>
      <c r="D199" s="16">
        <v>5647</v>
      </c>
      <c r="E199" s="16">
        <v>1092.1900000000001</v>
      </c>
      <c r="F199" s="15" t="s">
        <v>33</v>
      </c>
      <c r="G199" s="15" t="s">
        <v>144</v>
      </c>
      <c r="H199" s="15" t="str">
        <v>US20030N1019</v>
      </c>
      <c r="I199" s="15" t="str">
        <v>CMCSA US- COMCAST CORP</v>
      </c>
    </row>
    <row r="200" spans="1:11" ht="22.5">
      <c r="A200" s="15">
        <v>0.029999999999999999</v>
      </c>
      <c r="B200" s="15">
        <v>0</v>
      </c>
      <c r="C200" s="15">
        <v>91.549999999999997</v>
      </c>
      <c r="D200" s="16">
        <v>4496</v>
      </c>
      <c r="E200" s="16">
        <v>2036.29</v>
      </c>
      <c r="F200" s="15" t="s">
        <v>33</v>
      </c>
      <c r="G200" s="15" t="s">
        <v>144</v>
      </c>
      <c r="H200" s="15" t="str">
        <v>US2473617023</v>
      </c>
      <c r="I200" s="15" t="str">
        <v>DAL US- Delta Air Lines Inc</v>
      </c>
    </row>
    <row r="201" spans="1:11" ht="22.5">
      <c r="A201" s="15">
        <v>0.040000000000000001</v>
      </c>
      <c r="B201" s="15">
        <v>0</v>
      </c>
      <c r="C201" s="15">
        <v>105.55</v>
      </c>
      <c r="D201" s="16">
        <v>2848</v>
      </c>
      <c r="E201" s="16">
        <v>3706.0999999999999</v>
      </c>
      <c r="F201" s="15" t="s">
        <v>33</v>
      </c>
      <c r="G201" s="15" t="s">
        <v>144</v>
      </c>
      <c r="H201" s="15" t="str">
        <v>US23331A1097</v>
      </c>
      <c r="I201" s="15" t="str">
        <v>DHI US- DR HORTON</v>
      </c>
    </row>
    <row r="202" spans="1:11" ht="22.5">
      <c r="A202" s="15">
        <v>0.029999999999999999</v>
      </c>
      <c r="B202" s="15">
        <v>0</v>
      </c>
      <c r="C202" s="15">
        <v>75.810000000000002</v>
      </c>
      <c r="D202" s="16">
        <v>6300</v>
      </c>
      <c r="E202" s="16">
        <v>1203.27</v>
      </c>
      <c r="F202" s="15" t="s">
        <v>33</v>
      </c>
      <c r="G202" s="15" t="s">
        <v>144</v>
      </c>
      <c r="H202" s="15" t="str">
        <v>US3448491049</v>
      </c>
      <c r="I202" s="15" t="str">
        <v>FL US- Foot Locker Inc</v>
      </c>
    </row>
    <row r="203" spans="1:11" ht="22.5">
      <c r="A203" s="15">
        <v>0.01</v>
      </c>
      <c r="B203" s="15">
        <v>0</v>
      </c>
      <c r="C203" s="15">
        <v>24.059999999999999</v>
      </c>
      <c r="D203" s="16">
        <v>4333</v>
      </c>
      <c r="E203" s="15">
        <v>555.33000000000004</v>
      </c>
      <c r="F203" s="15" t="s">
        <v>33</v>
      </c>
      <c r="G203" s="15" t="s">
        <v>144</v>
      </c>
      <c r="H203" s="15" t="str">
        <v>US3647601083</v>
      </c>
      <c r="I203" s="15" t="str">
        <v>GPS US- Gap Inc</v>
      </c>
    </row>
    <row r="204" spans="1:11" ht="22.5">
      <c r="A204" s="15">
        <v>0.040000000000000001</v>
      </c>
      <c r="B204" s="15">
        <v>0</v>
      </c>
      <c r="C204" s="15">
        <v>104.13</v>
      </c>
      <c r="D204" s="16">
        <v>3750</v>
      </c>
      <c r="E204" s="16">
        <v>2776.77</v>
      </c>
      <c r="F204" s="15" t="s">
        <v>33</v>
      </c>
      <c r="G204" s="15" t="s">
        <v>144</v>
      </c>
      <c r="H204" s="15" t="str">
        <v>US37045V1008</v>
      </c>
      <c r="I204" s="15" t="str">
        <v>GM US- GENERAL MOTORS</v>
      </c>
    </row>
    <row r="205" spans="1:11" ht="22.5">
      <c r="A205" s="15">
        <v>0.029999999999999999</v>
      </c>
      <c r="B205" s="15">
        <v>0</v>
      </c>
      <c r="C205" s="15">
        <v>82.060000000000002</v>
      </c>
      <c r="D205" s="16">
        <v>11082</v>
      </c>
      <c r="E205" s="15">
        <v>740.44000000000005</v>
      </c>
      <c r="F205" s="15" t="s">
        <v>33</v>
      </c>
      <c r="G205" s="15" t="s">
        <v>144</v>
      </c>
      <c r="H205" s="15" t="str">
        <v>US5218652049</v>
      </c>
      <c r="I205" s="15" t="str">
        <v>LEA US- LEAR</v>
      </c>
    </row>
    <row r="206" spans="1:11" ht="22.5">
      <c r="A206" s="15">
        <v>0.029999999999999999</v>
      </c>
      <c r="B206" s="15">
        <v>0</v>
      </c>
      <c r="C206" s="15">
        <v>74.540000000000006</v>
      </c>
      <c r="D206" s="16">
        <v>6402</v>
      </c>
      <c r="E206" s="16">
        <v>1164.3900000000001</v>
      </c>
      <c r="F206" s="15" t="s">
        <v>33</v>
      </c>
      <c r="G206" s="15" t="s">
        <v>144</v>
      </c>
      <c r="H206" s="15" t="str">
        <v>US5500211090</v>
      </c>
      <c r="I206" s="15" t="str">
        <v>LULU US- LULULEMON ATHLETICA</v>
      </c>
    </row>
    <row r="207" spans="1:11" ht="22.5">
      <c r="A207" s="15">
        <v>0.02</v>
      </c>
      <c r="B207" s="15">
        <v>0</v>
      </c>
      <c r="C207" s="15">
        <v>62.479999999999997</v>
      </c>
      <c r="D207" s="16">
        <v>6491</v>
      </c>
      <c r="E207" s="15">
        <v>962.60000000000002</v>
      </c>
      <c r="F207" s="15" t="s">
        <v>33</v>
      </c>
      <c r="G207" s="15" t="s">
        <v>144</v>
      </c>
      <c r="H207" s="15" t="str">
        <v>US55616P1049</v>
      </c>
      <c r="I207" s="15" t="str">
        <v>M US- MACY'S</v>
      </c>
    </row>
    <row r="208" spans="1:11" ht="22.5">
      <c r="A208" s="15">
        <v>0.029999999999999999</v>
      </c>
      <c r="B208" s="15">
        <v>0</v>
      </c>
      <c r="C208" s="15">
        <v>67.260000000000005</v>
      </c>
      <c r="D208" s="16">
        <v>7025</v>
      </c>
      <c r="E208" s="15">
        <v>957.41999999999996</v>
      </c>
      <c r="F208" s="15" t="s">
        <v>32</v>
      </c>
      <c r="G208" s="15" t="s">
        <v>144</v>
      </c>
      <c r="H208" s="15" t="str">
        <v>GB0032089863</v>
      </c>
      <c r="I208" s="15" t="str">
        <v>NXT LN- NEXT PLC</v>
      </c>
    </row>
    <row r="209" spans="1:11" ht="22.5">
      <c r="A209" s="15">
        <v>0.029999999999999999</v>
      </c>
      <c r="B209" s="15">
        <v>0</v>
      </c>
      <c r="C209" s="15">
        <v>72.439999999999998</v>
      </c>
      <c r="D209" s="16">
        <v>10033</v>
      </c>
      <c r="E209" s="15">
        <v>721.97000000000003</v>
      </c>
      <c r="F209" s="15" t="s">
        <v>33</v>
      </c>
      <c r="G209" s="15" t="s">
        <v>144</v>
      </c>
      <c r="H209" s="15" t="str">
        <v>us6541061031</v>
      </c>
      <c r="I209" s="15" t="str">
        <v>NKE US- NIKE INC</v>
      </c>
    </row>
    <row r="210" spans="1:11" ht="22.5">
      <c r="A210" s="15">
        <v>0.01</v>
      </c>
      <c r="B210" s="15">
        <v>0</v>
      </c>
      <c r="C210" s="15">
        <v>37.369999999999997</v>
      </c>
      <c r="D210" s="16">
        <v>8075</v>
      </c>
      <c r="E210" s="15">
        <v>462.79000000000002</v>
      </c>
      <c r="F210" s="15" t="s">
        <v>33</v>
      </c>
      <c r="G210" s="15" t="s">
        <v>144</v>
      </c>
      <c r="H210" s="15" t="str">
        <v>US9043111072</v>
      </c>
      <c r="I210" s="15" t="str">
        <v>UA US- Under Armour Inc</v>
      </c>
    </row>
    <row r="211" spans="1:11" ht="22.5">
      <c r="A211" s="15">
        <v>0.02</v>
      </c>
      <c r="B211" s="15">
        <v>0</v>
      </c>
      <c r="C211" s="15">
        <v>46.25</v>
      </c>
      <c r="D211" s="16">
        <v>2818</v>
      </c>
      <c r="E211" s="16">
        <v>1641.3499999999999</v>
      </c>
      <c r="F211" s="15" t="s">
        <v>32</v>
      </c>
      <c r="G211" s="15" t="s">
        <v>148</v>
      </c>
      <c r="H211" s="15" t="str">
        <v>GB0006731235</v>
      </c>
      <c r="I211" s="15" t="str">
        <v>ABF LN- Associated British Foods PLC</v>
      </c>
    </row>
    <row r="212" spans="1:11" ht="22.5">
      <c r="A212" s="15">
        <v>0.02</v>
      </c>
      <c r="B212" s="15">
        <v>0</v>
      </c>
      <c r="C212" s="15">
        <v>47.009999999999998</v>
      </c>
      <c r="D212" s="16">
        <v>2963</v>
      </c>
      <c r="E212" s="16">
        <v>1586.5999999999999</v>
      </c>
      <c r="F212" s="15" t="s">
        <v>32</v>
      </c>
      <c r="G212" s="15" t="s">
        <v>148</v>
      </c>
      <c r="H212" s="15" t="str">
        <v>GB0004544929</v>
      </c>
      <c r="I212" s="15" t="str">
        <v>IMT LN- Imperial Tobacco Group PLC</v>
      </c>
    </row>
    <row r="213" spans="1:11" ht="22.5">
      <c r="A213" s="15">
        <v>0.01</v>
      </c>
      <c r="B213" s="15">
        <v>0</v>
      </c>
      <c r="C213" s="15">
        <v>33.740000000000002</v>
      </c>
      <c r="D213" s="16">
        <v>5208</v>
      </c>
      <c r="E213" s="15">
        <v>647.89999999999998</v>
      </c>
      <c r="F213" s="15" t="s">
        <v>33</v>
      </c>
      <c r="G213" s="15" t="s">
        <v>148</v>
      </c>
      <c r="H213" s="15" t="str">
        <v>US9668371068</v>
      </c>
      <c r="I213" s="15" t="str">
        <v>WFM US- WHOLE FOODS</v>
      </c>
    </row>
    <row r="214" spans="1:11">
      <c r="A214" s="15">
        <v>0.02</v>
      </c>
      <c r="B214" s="15">
        <v>0</v>
      </c>
      <c r="C214" s="15">
        <v>45.549999999999997</v>
      </c>
      <c r="D214" s="15">
        <v>829</v>
      </c>
      <c r="E214" s="16">
        <v>5494.7200000000003</v>
      </c>
      <c r="F214" s="15" t="s">
        <v>32</v>
      </c>
      <c r="G214" s="15" t="s">
        <v>140</v>
      </c>
      <c r="H214" s="15" t="str">
        <v>GB0008762899</v>
      </c>
      <c r="I214" s="15" t="str">
        <v>BG LN- BG GROUP</v>
      </c>
    </row>
    <row r="215" spans="1:11">
      <c r="A215" s="15">
        <v>0.02</v>
      </c>
      <c r="B215" s="15">
        <v>0</v>
      </c>
      <c r="C215" s="15">
        <v>54.670000000000002</v>
      </c>
      <c r="D215" s="16">
        <v>2953</v>
      </c>
      <c r="E215" s="16">
        <v>1851.1800000000001</v>
      </c>
      <c r="F215" s="15" t="s">
        <v>33</v>
      </c>
      <c r="G215" s="15" t="s">
        <v>140</v>
      </c>
      <c r="H215" s="15" t="str">
        <v>US1270971039</v>
      </c>
      <c r="I215" s="15" t="str">
        <v>COG US- CABOT OIL &amp; GAS</v>
      </c>
    </row>
    <row r="216" spans="1:11">
      <c r="A216" s="15">
        <v>0.02</v>
      </c>
      <c r="B216" s="15">
        <v>0</v>
      </c>
      <c r="C216" s="15">
        <v>58.049999999999997</v>
      </c>
      <c r="D216" s="16">
        <v>4512</v>
      </c>
      <c r="E216" s="16">
        <v>1286.54</v>
      </c>
      <c r="F216" s="15" t="s">
        <v>33</v>
      </c>
      <c r="G216" s="15" t="s">
        <v>140</v>
      </c>
      <c r="H216" s="15" t="str">
        <v>US13342B1052</v>
      </c>
      <c r="I216" s="15" t="str">
        <v>CAM US- CAMERON</v>
      </c>
    </row>
    <row r="217" spans="1:11">
      <c r="A217" s="15">
        <v>0.029999999999999999</v>
      </c>
      <c r="B217" s="15">
        <v>0</v>
      </c>
      <c r="C217" s="15">
        <v>69.290000000000006</v>
      </c>
      <c r="D217" s="16">
        <v>13864</v>
      </c>
      <c r="E217" s="15">
        <v>499.81</v>
      </c>
      <c r="F217" s="15" t="s">
        <v>33</v>
      </c>
      <c r="G217" s="15" t="s">
        <v>140</v>
      </c>
      <c r="H217" s="15" t="str">
        <v>us2310211063</v>
      </c>
      <c r="I217" s="15" t="str">
        <v>CMI US- CUMMINS</v>
      </c>
    </row>
    <row r="218" spans="1:11">
      <c r="A218" s="15">
        <v>0.01</v>
      </c>
      <c r="B218" s="15">
        <v>0</v>
      </c>
      <c r="C218" s="15">
        <v>21.59</v>
      </c>
      <c r="D218" s="16">
        <v>3975</v>
      </c>
      <c r="E218" s="15">
        <v>543.23000000000002</v>
      </c>
      <c r="F218" s="15" t="s">
        <v>33</v>
      </c>
      <c r="G218" s="15" t="s">
        <v>140</v>
      </c>
      <c r="H218" s="15" t="str">
        <v>us2466471016</v>
      </c>
      <c r="I218" s="15" t="str">
        <v>*DK US- Delek US Holding's Inc</v>
      </c>
    </row>
    <row r="219" spans="1:11">
      <c r="A219" s="15">
        <v>0.02</v>
      </c>
      <c r="B219" s="15">
        <v>0</v>
      </c>
      <c r="C219" s="15">
        <v>43.740000000000002</v>
      </c>
      <c r="D219" s="15">
        <v>475.39999999999998</v>
      </c>
      <c r="E219" s="16">
        <v>9200.3700000000008</v>
      </c>
      <c r="F219" s="15" t="s">
        <v>33</v>
      </c>
      <c r="G219" s="15" t="s">
        <v>140</v>
      </c>
      <c r="H219" s="15" t="str">
        <v>US3682872078</v>
      </c>
      <c r="I219" s="15" t="str">
        <v>OGZD LI- GAZPROM</v>
      </c>
    </row>
    <row r="220" spans="1:11">
      <c r="A220" s="15">
        <v>0.02</v>
      </c>
      <c r="B220" s="15">
        <v>0</v>
      </c>
      <c r="C220" s="15">
        <v>40.609999999999999</v>
      </c>
      <c r="D220" s="16">
        <v>4388</v>
      </c>
      <c r="E220" s="15">
        <v>925.59000000000003</v>
      </c>
      <c r="F220" s="15" t="s">
        <v>33</v>
      </c>
      <c r="G220" s="15" t="s">
        <v>140</v>
      </c>
      <c r="H220" s="15" t="str">
        <v>US 4062161017</v>
      </c>
      <c r="I220" s="15" t="str">
        <v>HAL US- HALLIBURTON</v>
      </c>
    </row>
    <row r="221" spans="1:11">
      <c r="A221" s="15">
        <v>0.029999999999999999</v>
      </c>
      <c r="B221" s="15">
        <v>0</v>
      </c>
      <c r="C221" s="15">
        <v>89.459999999999994</v>
      </c>
      <c r="D221" s="16">
        <v>4027</v>
      </c>
      <c r="E221" s="16">
        <v>2221.4000000000001</v>
      </c>
      <c r="F221" s="15" t="s">
        <v>33</v>
      </c>
      <c r="G221" s="15" t="s">
        <v>140</v>
      </c>
      <c r="H221" s="15" t="str">
        <v>us4361061082</v>
      </c>
      <c r="I221" s="15" t="str">
        <v>HFC US- HOLLYFRONTIER</v>
      </c>
    </row>
    <row r="222" spans="1:11">
      <c r="A222" s="15">
        <v>0.029999999999999999</v>
      </c>
      <c r="B222" s="15">
        <v>0</v>
      </c>
      <c r="C222" s="15">
        <v>92.180000000000007</v>
      </c>
      <c r="D222" s="16">
        <v>4632</v>
      </c>
      <c r="E222" s="16">
        <v>1990.04</v>
      </c>
      <c r="F222" s="15" t="s">
        <v>33</v>
      </c>
      <c r="G222" s="15" t="s">
        <v>140</v>
      </c>
      <c r="H222" s="15" t="str">
        <v>US6778621044</v>
      </c>
      <c r="I222" s="15" t="str">
        <v>LKOD LI- LUKOIL</v>
      </c>
    </row>
    <row r="223" spans="1:11">
      <c r="A223" s="15">
        <v>0.050000000000000003</v>
      </c>
      <c r="B223" s="15">
        <v>0</v>
      </c>
      <c r="C223" s="15">
        <v>123.2</v>
      </c>
      <c r="D223" s="16">
        <v>10239</v>
      </c>
      <c r="E223" s="16">
        <v>1203.27</v>
      </c>
      <c r="F223" s="15" t="s">
        <v>33</v>
      </c>
      <c r="G223" s="15" t="s">
        <v>140</v>
      </c>
      <c r="H223" s="15" t="str">
        <v>us56585a1025</v>
      </c>
      <c r="I223" s="15" t="str">
        <v>MPC US- MARATHON PETROL</v>
      </c>
    </row>
    <row r="224" spans="1:11">
      <c r="A224" s="15">
        <v>0.02</v>
      </c>
      <c r="B224" s="15">
        <v>0</v>
      </c>
      <c r="C224" s="15">
        <v>53.310000000000002</v>
      </c>
      <c r="D224" s="16">
        <v>2611</v>
      </c>
      <c r="E224" s="16">
        <v>2041.8599999999999</v>
      </c>
      <c r="F224" s="15" t="s">
        <v>33</v>
      </c>
      <c r="G224" s="15" t="s">
        <v>140</v>
      </c>
      <c r="H224" s="15" t="str">
        <v>US56584991064</v>
      </c>
      <c r="I224" s="15" t="str">
        <v>MRO US- MARATHON PETROL</v>
      </c>
    </row>
    <row r="225" spans="1:11">
      <c r="A225" s="15">
        <v>0.029999999999999999</v>
      </c>
      <c r="B225" s="15">
        <v>0</v>
      </c>
      <c r="C225" s="15">
        <v>66.359999999999999</v>
      </c>
      <c r="D225" s="16">
        <v>6401</v>
      </c>
      <c r="E225" s="16">
        <v>1036.6700000000001</v>
      </c>
      <c r="F225" s="15" t="s">
        <v>33</v>
      </c>
      <c r="G225" s="15" t="s">
        <v>142</v>
      </c>
      <c r="H225" s="15" t="str">
        <v>US0010551028</v>
      </c>
      <c r="I225" s="15" t="str">
        <v>AFL US- AFLAC INC</v>
      </c>
    </row>
    <row r="226" spans="1:11" ht="22.5">
      <c r="A226" s="15">
        <v>0.01</v>
      </c>
      <c r="B226" s="15">
        <v>0</v>
      </c>
      <c r="C226" s="15">
        <v>14.699999999999999</v>
      </c>
      <c r="D226" s="16">
        <v>1690</v>
      </c>
      <c r="E226" s="15">
        <v>869.91999999999996</v>
      </c>
      <c r="F226" s="15" t="s">
        <v>39</v>
      </c>
      <c r="G226" s="15" t="s">
        <v>142</v>
      </c>
      <c r="H226" s="15" t="str">
        <v>BRALSCACNOR0</v>
      </c>
      <c r="I226" s="15" t="str">
        <v>ALSC3 BZ- Aliansce</v>
      </c>
    </row>
    <row r="227" spans="1:11">
      <c r="A227" s="15">
        <v>0.040000000000000001</v>
      </c>
      <c r="B227" s="15">
        <v>0</v>
      </c>
      <c r="C227" s="15">
        <v>95.430000000000007</v>
      </c>
      <c r="D227" s="16">
        <v>2160</v>
      </c>
      <c r="E227" s="16">
        <v>4417.8400000000001</v>
      </c>
      <c r="F227" s="15" t="s">
        <v>33</v>
      </c>
      <c r="G227" s="15" t="s">
        <v>142</v>
      </c>
      <c r="H227" s="15" t="str">
        <v>US0376123065</v>
      </c>
      <c r="I227" s="15" t="str">
        <v>APO US- APOLLO GROUP</v>
      </c>
    </row>
    <row r="228" spans="1:11">
      <c r="A228" s="15">
        <v>0.029999999999999999</v>
      </c>
      <c r="B228" s="15">
        <v>0</v>
      </c>
      <c r="C228" s="15">
        <v>69.930000000000007</v>
      </c>
      <c r="D228" s="16">
        <v>2345.5</v>
      </c>
      <c r="E228" s="16">
        <v>2981.54</v>
      </c>
      <c r="F228" s="15" t="s">
        <v>34</v>
      </c>
      <c r="G228" s="15" t="s">
        <v>142</v>
      </c>
      <c r="H228" s="15" t="str">
        <v>FR0000120628</v>
      </c>
      <c r="I228" s="15" t="str">
        <v>CS FP- AXE SA</v>
      </c>
    </row>
    <row r="229" spans="1:11">
      <c r="A229" s="15">
        <v>0.050000000000000003</v>
      </c>
      <c r="B229" s="15">
        <v>0</v>
      </c>
      <c r="C229" s="15">
        <v>135.19999999999999</v>
      </c>
      <c r="D229" s="16">
        <v>1539</v>
      </c>
      <c r="E229" s="16">
        <v>8784.7800000000007</v>
      </c>
      <c r="F229" s="15" t="s">
        <v>33</v>
      </c>
      <c r="G229" s="15" t="s">
        <v>142</v>
      </c>
      <c r="H229" s="15" t="str">
        <v>US0605051046</v>
      </c>
      <c r="I229" s="15" t="str">
        <v>BAC US- BANK OF AMERICA</v>
      </c>
    </row>
    <row r="230" spans="1:11">
      <c r="A230" s="15">
        <v>0.029999999999999999</v>
      </c>
      <c r="B230" s="15">
        <v>0</v>
      </c>
      <c r="C230" s="15">
        <v>80.920000000000002</v>
      </c>
      <c r="D230" s="16">
        <v>1457</v>
      </c>
      <c r="E230" s="16">
        <v>5553.5699999999997</v>
      </c>
      <c r="F230" s="15" t="s">
        <v>33</v>
      </c>
      <c r="G230" s="15" t="s">
        <v>142</v>
      </c>
      <c r="H230" s="15" t="str">
        <v>US06738E2046</v>
      </c>
      <c r="I230" s="15" t="str">
        <v>BCS US- BARCLAYS BANK</v>
      </c>
    </row>
    <row r="231" spans="1:11">
      <c r="A231" s="15">
        <v>0.040000000000000001</v>
      </c>
      <c r="B231" s="15">
        <v>0</v>
      </c>
      <c r="C231" s="15">
        <v>101.27</v>
      </c>
      <c r="D231" s="16">
        <v>5657</v>
      </c>
      <c r="E231" s="16">
        <v>1790.1300000000001</v>
      </c>
      <c r="F231" s="15" t="s">
        <v>34</v>
      </c>
      <c r="G231" s="15" t="s">
        <v>142</v>
      </c>
      <c r="H231" s="15" t="str">
        <v>FR0000131104</v>
      </c>
      <c r="I231" s="15" t="str">
        <v>BNP FP- BNP</v>
      </c>
    </row>
    <row r="232" spans="1:11">
      <c r="A232" s="15">
        <v>0.02</v>
      </c>
      <c r="B232" s="15">
        <v>0</v>
      </c>
      <c r="C232" s="15">
        <v>59.380000000000003</v>
      </c>
      <c r="D232" s="16">
        <v>7882</v>
      </c>
      <c r="E232" s="15">
        <v>753.40999999999997</v>
      </c>
      <c r="F232" s="15" t="s">
        <v>33</v>
      </c>
      <c r="G232" s="15" t="s">
        <v>142</v>
      </c>
      <c r="H232" s="15" t="str">
        <v>US14040H1059</v>
      </c>
      <c r="I232" s="15" t="str">
        <v>COF US- CAPITAL ONE</v>
      </c>
    </row>
    <row r="233" spans="1:11">
      <c r="A233" s="15">
        <v>0.040000000000000001</v>
      </c>
      <c r="B233" s="15">
        <v>0</v>
      </c>
      <c r="C233" s="15">
        <v>99.400000000000006</v>
      </c>
      <c r="D233" s="16">
        <v>2710</v>
      </c>
      <c r="E233" s="16">
        <v>3667.8099999999999</v>
      </c>
      <c r="F233" s="15" t="s">
        <v>33</v>
      </c>
      <c r="G233" s="15" t="s">
        <v>142</v>
      </c>
      <c r="H233" s="15" t="str">
        <v>US14309L1026</v>
      </c>
      <c r="I233" s="15" t="str">
        <v>CG US- CARLYLE GROUP</v>
      </c>
    </row>
    <row r="234" spans="1:11">
      <c r="A234" s="15">
        <v>0.050000000000000003</v>
      </c>
      <c r="B234" s="15">
        <v>0</v>
      </c>
      <c r="C234" s="15">
        <v>142.62</v>
      </c>
      <c r="D234" s="16">
        <v>5152</v>
      </c>
      <c r="E234" s="16">
        <v>2768.21</v>
      </c>
      <c r="F234" s="15" t="s">
        <v>33</v>
      </c>
      <c r="G234" s="15" t="s">
        <v>142</v>
      </c>
      <c r="H234" s="15" t="str">
        <v>US1729674242</v>
      </c>
      <c r="I234" s="15" t="str">
        <v>C US- CITIGROUP</v>
      </c>
    </row>
    <row r="235" spans="1:11">
      <c r="A235" s="15">
        <v>0.02</v>
      </c>
      <c r="B235" s="15">
        <v>0</v>
      </c>
      <c r="C235" s="15">
        <v>64.879999999999995</v>
      </c>
      <c r="D235" s="16">
        <v>1280</v>
      </c>
      <c r="E235" s="16">
        <v>5068.6300000000001</v>
      </c>
      <c r="F235" s="15" t="s">
        <v>34</v>
      </c>
      <c r="G235" s="15" t="s">
        <v>142</v>
      </c>
      <c r="H235" s="15" t="str">
        <v>CBK GR EQUITY</v>
      </c>
      <c r="I235" s="15" t="str">
        <v>CBK GR- COMMERZBANK</v>
      </c>
    </row>
    <row r="236" spans="1:11">
      <c r="A236" s="15">
        <v>0.029999999999999999</v>
      </c>
      <c r="B236" s="15">
        <v>0</v>
      </c>
      <c r="C236" s="15">
        <v>78.239999999999995</v>
      </c>
      <c r="D236" s="16">
        <v>5635</v>
      </c>
      <c r="E236" s="16">
        <v>1388.3800000000001</v>
      </c>
      <c r="F236" s="15" t="s">
        <v>33</v>
      </c>
      <c r="G236" s="15" t="s">
        <v>142</v>
      </c>
      <c r="H236" s="15" t="str">
        <v>US2547091080</v>
      </c>
      <c r="I236" s="15" t="str">
        <v>DFS US- DISCOVER</v>
      </c>
    </row>
    <row r="237" spans="1:11">
      <c r="A237" s="15">
        <v>0.080000000000000002</v>
      </c>
      <c r="B237" s="15">
        <v>0</v>
      </c>
      <c r="C237" s="15">
        <v>201.59999999999999</v>
      </c>
      <c r="D237" s="16">
        <v>11400</v>
      </c>
      <c r="E237" s="16">
        <v>1768.46</v>
      </c>
      <c r="F237" s="15" t="s">
        <v>34</v>
      </c>
      <c r="G237" s="15" t="s">
        <v>142</v>
      </c>
      <c r="H237" s="15" t="str">
        <v>FR0000034431</v>
      </c>
      <c r="I237" s="15" t="str">
        <v>FDPA FP- FONCIERE DE PAR</v>
      </c>
    </row>
    <row r="238" spans="1:11">
      <c r="A238" s="15">
        <v>0.050000000000000003</v>
      </c>
      <c r="B238" s="15">
        <v>0</v>
      </c>
      <c r="C238" s="15">
        <v>137.84999999999999</v>
      </c>
      <c r="D238" s="15">
        <v>574</v>
      </c>
      <c r="E238" s="16">
        <v>24015.580000000002</v>
      </c>
      <c r="F238" s="15" t="s">
        <v>32</v>
      </c>
      <c r="G238" s="15" t="s">
        <v>142</v>
      </c>
      <c r="H238" s="15" t="str">
        <v>GB0005405286</v>
      </c>
      <c r="I238" s="15" t="str">
        <v>HSBA LN- HSBC BANK</v>
      </c>
    </row>
    <row r="239" spans="1:11">
      <c r="A239" s="15">
        <v>0.050000000000000003</v>
      </c>
      <c r="B239" s="15">
        <v>0</v>
      </c>
      <c r="C239" s="15">
        <v>129.06</v>
      </c>
      <c r="D239" s="16">
        <v>6058</v>
      </c>
      <c r="E239" s="16">
        <v>2130.4099999999999</v>
      </c>
      <c r="F239" s="15" t="s">
        <v>33</v>
      </c>
      <c r="G239" s="15" t="s">
        <v>142</v>
      </c>
      <c r="H239" s="15" t="str">
        <v>US46625H1005</v>
      </c>
      <c r="I239" s="15" t="str">
        <v>JPM US- JPMORGAN</v>
      </c>
    </row>
    <row r="240" spans="1:11">
      <c r="A240" s="15">
        <v>0.040000000000000001</v>
      </c>
      <c r="B240" s="15">
        <v>0</v>
      </c>
      <c r="C240" s="15">
        <v>107.93000000000001</v>
      </c>
      <c r="D240" s="16">
        <v>2281</v>
      </c>
      <c r="E240" s="16">
        <v>4731.6199999999999</v>
      </c>
      <c r="F240" s="15" t="s">
        <v>33</v>
      </c>
      <c r="G240" s="15" t="s">
        <v>142</v>
      </c>
      <c r="H240" s="15" t="str">
        <v>US48248M1027</v>
      </c>
      <c r="I240" s="15" t="str">
        <v>KKR US- KKR</v>
      </c>
    </row>
    <row r="241" spans="1:11">
      <c r="A241" s="15">
        <v>0.029999999999999999</v>
      </c>
      <c r="B241" s="15">
        <v>0</v>
      </c>
      <c r="C241" s="15">
        <v>87.859999999999999</v>
      </c>
      <c r="D241" s="15">
        <v>696.10000000000002</v>
      </c>
      <c r="E241" s="16">
        <v>12621.870000000001</v>
      </c>
      <c r="F241" s="15" t="s">
        <v>34</v>
      </c>
      <c r="G241" s="15" t="s">
        <v>142</v>
      </c>
      <c r="H241" s="15" t="str">
        <v>FR0000120685</v>
      </c>
      <c r="I241" s="15" t="str">
        <v>KN FP- NATIXIS</v>
      </c>
    </row>
    <row r="242" spans="1:11">
      <c r="A242" s="15">
        <v>0.17999999999999999</v>
      </c>
      <c r="B242" s="15">
        <v>0.02</v>
      </c>
      <c r="C242" s="15">
        <v>464.98000000000002</v>
      </c>
      <c r="D242" s="15">
        <v>418.30000000000001</v>
      </c>
      <c r="E242" s="16">
        <v>111158.82000000001</v>
      </c>
      <c r="F242" s="15" t="s">
        <v>34</v>
      </c>
      <c r="G242" s="15" t="s">
        <v>142</v>
      </c>
      <c r="H242" s="15" t="str">
        <v>NL0000292324</v>
      </c>
      <c r="I242" s="15" t="str">
        <v>NSI NA- NIEUWE STEEN</v>
      </c>
    </row>
    <row r="243" spans="1:11">
      <c r="A243" s="15">
        <v>0.01</v>
      </c>
      <c r="B243" s="15">
        <v>0</v>
      </c>
      <c r="C243" s="15">
        <v>27.899999999999999</v>
      </c>
      <c r="D243" s="15">
        <v>340</v>
      </c>
      <c r="E243" s="16">
        <v>8206.5900000000001</v>
      </c>
      <c r="F243" s="15" t="s">
        <v>32</v>
      </c>
      <c r="G243" s="15" t="s">
        <v>142</v>
      </c>
      <c r="H243" s="15" t="str">
        <v>GB00B7T77214</v>
      </c>
      <c r="I243" s="15" t="str">
        <v>RBS LN- ROYAL BK CANADA</v>
      </c>
    </row>
    <row r="244" spans="1:11">
      <c r="A244" s="15">
        <v>0.01</v>
      </c>
      <c r="B244" s="15">
        <v>0</v>
      </c>
      <c r="C244" s="15">
        <v>28.940000000000001</v>
      </c>
      <c r="D244" s="15">
        <v>633</v>
      </c>
      <c r="E244" s="16">
        <v>4571.6999999999998</v>
      </c>
      <c r="F244" s="15" t="s">
        <v>34</v>
      </c>
      <c r="G244" s="15" t="s">
        <v>142</v>
      </c>
      <c r="H244" s="15" t="str">
        <v>IT0004781412</v>
      </c>
      <c r="I244" s="15" t="str">
        <v>UCG IM- unicredit</v>
      </c>
    </row>
    <row r="245" spans="1:11">
      <c r="A245" s="15">
        <v>0.029999999999999999</v>
      </c>
      <c r="B245" s="15">
        <v>0</v>
      </c>
      <c r="C245" s="15">
        <v>84.730000000000004</v>
      </c>
      <c r="D245" s="16">
        <v>5854</v>
      </c>
      <c r="E245" s="16">
        <v>1447.4100000000001</v>
      </c>
      <c r="F245" s="15" t="s">
        <v>33</v>
      </c>
      <c r="G245" s="15" t="s">
        <v>158</v>
      </c>
      <c r="H245" s="15" t="s">
        <v>160</v>
      </c>
      <c r="I245" s="15" t="str">
        <v>ABBV US- ABBOT</v>
      </c>
    </row>
    <row r="246" spans="1:11">
      <c r="A246" s="15">
        <v>0.029999999999999999</v>
      </c>
      <c r="B246" s="15">
        <v>0</v>
      </c>
      <c r="C246" s="15">
        <v>66.640000000000001</v>
      </c>
      <c r="D246" s="16">
        <v>4633</v>
      </c>
      <c r="E246" s="16">
        <v>1438.3699999999999</v>
      </c>
      <c r="F246" s="15" t="s">
        <v>33</v>
      </c>
      <c r="G246" s="15" t="s">
        <v>158</v>
      </c>
      <c r="H246" s="15" t="s">
        <v>160</v>
      </c>
      <c r="I246" s="15" t="str">
        <v>ABT US- ABBOT</v>
      </c>
    </row>
    <row r="247" spans="1:11">
      <c r="A247" s="15">
        <v>0.040000000000000001</v>
      </c>
      <c r="B247" s="15">
        <v>0</v>
      </c>
      <c r="C247" s="15">
        <v>98.599999999999994</v>
      </c>
      <c r="D247" s="16">
        <v>10653</v>
      </c>
      <c r="E247" s="15">
        <v>925.59000000000003</v>
      </c>
      <c r="F247" s="15" t="s">
        <v>33</v>
      </c>
      <c r="G247" s="15" t="s">
        <v>158</v>
      </c>
      <c r="H247" s="15" t="str">
        <v>US00817Y1082</v>
      </c>
      <c r="I247" s="15" t="str">
        <v>AET US- AETNA</v>
      </c>
    </row>
    <row r="248" spans="1:11">
      <c r="A248" s="15">
        <v>0.029999999999999999</v>
      </c>
      <c r="B248" s="15">
        <v>0</v>
      </c>
      <c r="C248" s="15">
        <v>76.099999999999994</v>
      </c>
      <c r="D248" s="16">
        <v>13936.4</v>
      </c>
      <c r="E248" s="15">
        <v>546.02999999999997</v>
      </c>
      <c r="F248" s="15" t="s">
        <v>34</v>
      </c>
      <c r="G248" s="15" t="s">
        <v>158</v>
      </c>
      <c r="H248" s="15" t="str">
        <v>DE000BAY0017</v>
      </c>
      <c r="I248" s="15" t="str">
        <v>BAYN GY- BAYER</v>
      </c>
    </row>
    <row r="249" spans="1:11">
      <c r="A249" s="15">
        <v>0.040000000000000001</v>
      </c>
      <c r="B249" s="15">
        <v>0</v>
      </c>
      <c r="C249" s="15">
        <v>95.280000000000001</v>
      </c>
      <c r="D249" s="16">
        <v>6450</v>
      </c>
      <c r="E249" s="16">
        <v>1477.26</v>
      </c>
      <c r="F249" s="15" t="s">
        <v>33</v>
      </c>
      <c r="G249" s="15" t="s">
        <v>158</v>
      </c>
      <c r="H249" s="15" t="str">
        <v>US1101221083</v>
      </c>
      <c r="I249" s="15" t="str">
        <v>BMY US- BRISTOL-MYERS</v>
      </c>
    </row>
    <row r="250" spans="1:11">
      <c r="A250" s="15">
        <v>0.01</v>
      </c>
      <c r="B250" s="15">
        <v>0</v>
      </c>
      <c r="C250" s="15">
        <v>26.73</v>
      </c>
      <c r="D250" s="15">
        <v>720</v>
      </c>
      <c r="E250" s="16">
        <v>3712.46</v>
      </c>
      <c r="F250" s="15" t="s">
        <v>33</v>
      </c>
      <c r="G250" s="15" t="s">
        <v>158</v>
      </c>
      <c r="H250" s="15" t="str">
        <v>IL0011296188</v>
      </c>
      <c r="I250" s="15" t="str">
        <v>ENZY US- ENZYMOTEC</v>
      </c>
    </row>
    <row r="251" spans="1:11">
      <c r="A251" s="15">
        <v>0.01</v>
      </c>
      <c r="B251" s="15">
        <v>0</v>
      </c>
      <c r="C251" s="15">
        <v>16.350000000000001</v>
      </c>
      <c r="D251" s="16">
        <v>9813</v>
      </c>
      <c r="E251" s="15">
        <v>166.59999999999999</v>
      </c>
      <c r="F251" s="15" t="s">
        <v>33</v>
      </c>
      <c r="G251" s="15" t="s">
        <v>158</v>
      </c>
      <c r="H251" s="15" t="str">
        <v>US3755581036</v>
      </c>
      <c r="I251" s="15" t="str">
        <v>GILD US- GILEAD</v>
      </c>
    </row>
    <row r="252" spans="1:11">
      <c r="A252" s="15">
        <v>0.01</v>
      </c>
      <c r="B252" s="15">
        <v>0</v>
      </c>
      <c r="C252" s="15">
        <v>33.829999999999998</v>
      </c>
      <c r="D252" s="16">
        <v>1546</v>
      </c>
      <c r="E252" s="16">
        <v>2188.4299999999998</v>
      </c>
      <c r="F252" s="15" t="s">
        <v>32</v>
      </c>
      <c r="G252" s="15" t="s">
        <v>158</v>
      </c>
      <c r="H252" s="15" t="str">
        <v>US37733W1053</v>
      </c>
      <c r="I252" s="15" t="str">
        <v>GSK LN- GLAXOMITHKLINE</v>
      </c>
    </row>
    <row r="253" spans="1:11">
      <c r="A253" s="15">
        <v>0.01</v>
      </c>
      <c r="B253" s="15">
        <v>0</v>
      </c>
      <c r="C253" s="15">
        <v>33.420000000000002</v>
      </c>
      <c r="D253" s="16">
        <v>7523</v>
      </c>
      <c r="E253" s="15">
        <v>444.29000000000002</v>
      </c>
      <c r="F253" s="15" t="s">
        <v>33</v>
      </c>
      <c r="G253" s="15" t="s">
        <v>158</v>
      </c>
      <c r="H253" s="15" t="str">
        <v>US40412C1018</v>
      </c>
      <c r="I253" s="15" t="str">
        <v>HCA US- HCA</v>
      </c>
    </row>
    <row r="254" spans="1:11">
      <c r="A254" s="15">
        <v>0.02</v>
      </c>
      <c r="B254" s="15">
        <v>0</v>
      </c>
      <c r="C254" s="15">
        <v>46.75</v>
      </c>
      <c r="D254" s="16">
        <v>10060</v>
      </c>
      <c r="E254" s="15">
        <v>464.67000000000002</v>
      </c>
      <c r="F254" s="15" t="s">
        <v>33</v>
      </c>
      <c r="G254" s="15" t="s">
        <v>158</v>
      </c>
      <c r="H254" s="15" t="str">
        <v>US47816Q1046</v>
      </c>
      <c r="I254" s="15" t="str">
        <v>JNJ US- JOHNSON &amp; JHONSON</v>
      </c>
    </row>
    <row r="255" spans="1:11">
      <c r="A255" s="15">
        <v>0.02</v>
      </c>
      <c r="B255" s="15">
        <v>0</v>
      </c>
      <c r="C255" s="15">
        <v>55.530000000000001</v>
      </c>
      <c r="D255" s="15">
        <v>928</v>
      </c>
      <c r="E255" s="16">
        <v>5983.7299999999996</v>
      </c>
      <c r="F255" s="15" t="s">
        <v>33</v>
      </c>
      <c r="G255" s="15" t="s">
        <v>158</v>
      </c>
      <c r="H255" s="15" t="str">
        <v>IL0011329435</v>
      </c>
      <c r="I255" s="15" t="str">
        <v>MCUR US- MACROCURE</v>
      </c>
    </row>
    <row r="256" spans="1:11">
      <c r="A256" s="15">
        <v>0.029999999999999999</v>
      </c>
      <c r="B256" s="15">
        <v>0</v>
      </c>
      <c r="C256" s="15">
        <v>88.069999999999993</v>
      </c>
      <c r="D256" s="16">
        <v>7799</v>
      </c>
      <c r="E256" s="16">
        <v>1129.21</v>
      </c>
      <c r="F256" s="15" t="s">
        <v>33</v>
      </c>
      <c r="G256" s="15" t="s">
        <v>158</v>
      </c>
      <c r="H256" s="15" t="str">
        <v>IE00BTN1Y115</v>
      </c>
      <c r="I256" s="15" t="str">
        <v>MDT US- MEDTRONIC</v>
      </c>
    </row>
    <row r="257" spans="1:11">
      <c r="A257" s="15">
        <v>0.040000000000000001</v>
      </c>
      <c r="B257" s="15">
        <v>0</v>
      </c>
      <c r="C257" s="15">
        <v>92.569999999999993</v>
      </c>
      <c r="D257" s="16">
        <v>5748</v>
      </c>
      <c r="E257" s="16">
        <v>1610.55</v>
      </c>
      <c r="F257" s="15" t="s">
        <v>33</v>
      </c>
      <c r="G257" s="15" t="s">
        <v>158</v>
      </c>
      <c r="H257" s="15" t="str">
        <v>US58933Y1055</v>
      </c>
      <c r="I257" s="15" t="str">
        <v>MRK US- Merck &amp; Co</v>
      </c>
    </row>
    <row r="258" spans="1:11" ht="22.5">
      <c r="A258" s="15">
        <v>0.02</v>
      </c>
      <c r="B258" s="15">
        <v>0</v>
      </c>
      <c r="C258" s="15">
        <v>54.850000000000001</v>
      </c>
      <c r="D258" s="16">
        <v>9615</v>
      </c>
      <c r="E258" s="15">
        <v>570.50999999999999</v>
      </c>
      <c r="F258" s="15" t="s">
        <v>35</v>
      </c>
      <c r="G258" s="15" t="s">
        <v>158</v>
      </c>
      <c r="H258" s="15" t="str">
        <v>CH0012005267</v>
      </c>
      <c r="I258" s="15" t="str">
        <v>NOVN VX- NOVARTIS</v>
      </c>
    </row>
    <row r="259" spans="1:11">
      <c r="A259" s="15">
        <v>0.029999999999999999</v>
      </c>
      <c r="B259" s="15">
        <v>0</v>
      </c>
      <c r="C259" s="15">
        <v>80.5</v>
      </c>
      <c r="D259" s="16">
        <v>3479</v>
      </c>
      <c r="E259" s="16">
        <v>2313.9699999999998</v>
      </c>
      <c r="F259" s="15" t="s">
        <v>33</v>
      </c>
      <c r="G259" s="15" t="s">
        <v>158</v>
      </c>
      <c r="H259" s="15" t="str">
        <v>US7170811035</v>
      </c>
      <c r="I259" s="15" t="str">
        <v>PFE US- PFIZER</v>
      </c>
    </row>
    <row r="260" spans="1:11" ht="22.5">
      <c r="A260" s="15">
        <v>0.029999999999999999</v>
      </c>
      <c r="B260" s="15">
        <v>0</v>
      </c>
      <c r="C260" s="15">
        <v>76.480000000000004</v>
      </c>
      <c r="D260" s="16">
        <v>26810</v>
      </c>
      <c r="E260" s="15">
        <v>285.27999999999997</v>
      </c>
      <c r="F260" s="15" t="s">
        <v>35</v>
      </c>
      <c r="G260" s="15" t="s">
        <v>158</v>
      </c>
      <c r="H260" s="15" t="str">
        <v>CH0012032048</v>
      </c>
      <c r="I260" s="15" t="str">
        <v>ROG VX- ROCHE</v>
      </c>
    </row>
    <row r="261" spans="1:11">
      <c r="A261" s="15">
        <v>0.029999999999999999</v>
      </c>
      <c r="B261" s="15">
        <v>0</v>
      </c>
      <c r="C261" s="15">
        <v>72.969999999999999</v>
      </c>
      <c r="D261" s="16">
        <v>9193</v>
      </c>
      <c r="E261" s="15">
        <v>793.79999999999995</v>
      </c>
      <c r="F261" s="15" t="s">
        <v>34</v>
      </c>
      <c r="G261" s="15" t="s">
        <v>158</v>
      </c>
      <c r="H261" s="15" t="str">
        <v>FR0000120578</v>
      </c>
      <c r="I261" s="15" t="str">
        <v>SAN FP- SANOFI</v>
      </c>
    </row>
    <row r="262" spans="1:11">
      <c r="A262" s="15">
        <v>0.029999999999999999</v>
      </c>
      <c r="B262" s="15">
        <v>0</v>
      </c>
      <c r="C262" s="15">
        <v>66.450000000000003</v>
      </c>
      <c r="D262" s="16">
        <v>23929</v>
      </c>
      <c r="E262" s="15">
        <v>277.68000000000001</v>
      </c>
      <c r="F262" s="15" t="s">
        <v>33</v>
      </c>
      <c r="G262" s="15" t="s">
        <v>158</v>
      </c>
      <c r="H262" s="15" t="str">
        <v>US82481R1068</v>
      </c>
      <c r="I262" s="15" t="str">
        <v>SHPG US- Shire PLC</v>
      </c>
    </row>
    <row r="263" spans="1:11">
      <c r="A263" s="15">
        <v>0.01</v>
      </c>
      <c r="B263" s="15">
        <v>0</v>
      </c>
      <c r="C263" s="15">
        <v>31.289999999999999</v>
      </c>
      <c r="D263" s="16">
        <v>1144</v>
      </c>
      <c r="E263" s="16">
        <v>2735.5100000000002</v>
      </c>
      <c r="F263" s="15" t="s">
        <v>32</v>
      </c>
      <c r="G263" s="15" t="s">
        <v>158</v>
      </c>
      <c r="H263" s="15" t="str">
        <v>GB0009223206</v>
      </c>
      <c r="I263" s="15" t="str">
        <v>SN / LN- SMITH &amp; NEPHEW</v>
      </c>
    </row>
    <row r="264" spans="1:11">
      <c r="A264" s="15">
        <v>0.01</v>
      </c>
      <c r="B264" s="15">
        <v>0</v>
      </c>
      <c r="C264" s="15">
        <v>36.039999999999999</v>
      </c>
      <c r="D264" s="16">
        <v>6044</v>
      </c>
      <c r="E264" s="15">
        <v>596.27999999999997</v>
      </c>
      <c r="F264" s="15" t="s">
        <v>34</v>
      </c>
      <c r="G264" s="15" t="s">
        <v>145</v>
      </c>
      <c r="H264" s="15" t="str">
        <v>NL0000235190</v>
      </c>
      <c r="I264" s="15" t="str">
        <v>AIR FP- AIRBUS GROUP NV</v>
      </c>
    </row>
    <row r="265" spans="1:11">
      <c r="A265" s="15">
        <v>0.040000000000000001</v>
      </c>
      <c r="B265" s="15">
        <v>0</v>
      </c>
      <c r="C265" s="15">
        <v>114.20999999999999</v>
      </c>
      <c r="D265" s="16">
        <v>2873</v>
      </c>
      <c r="E265" s="16">
        <v>3975.3800000000001</v>
      </c>
      <c r="F265" s="15" t="s">
        <v>34</v>
      </c>
      <c r="G265" s="15" t="s">
        <v>145</v>
      </c>
      <c r="H265" s="15" t="str">
        <v>FR0010220475</v>
      </c>
      <c r="I265" s="15" t="str">
        <v>ALO FP- ALTSOM SA</v>
      </c>
    </row>
    <row r="266" spans="1:11">
      <c r="A266" s="15">
        <v>0.029999999999999999</v>
      </c>
      <c r="B266" s="15">
        <v>0</v>
      </c>
      <c r="C266" s="15">
        <v>74.450000000000003</v>
      </c>
      <c r="D266" s="16">
        <v>3654</v>
      </c>
      <c r="E266" s="16">
        <v>2037.3900000000001</v>
      </c>
      <c r="F266" s="15" t="s">
        <v>34</v>
      </c>
      <c r="G266" s="15" t="s">
        <v>145</v>
      </c>
      <c r="H266" s="15" t="str">
        <v>FR0000120503</v>
      </c>
      <c r="I266" s="15" t="str">
        <v>EN FP- bouygues sa</v>
      </c>
    </row>
    <row r="267" spans="1:11">
      <c r="A267" s="15">
        <v>0.040000000000000001</v>
      </c>
      <c r="B267" s="15">
        <v>0</v>
      </c>
      <c r="C267" s="15">
        <v>101.23</v>
      </c>
      <c r="D267" s="16">
        <v>2481</v>
      </c>
      <c r="E267" s="16">
        <v>4080.02</v>
      </c>
      <c r="F267" s="15" t="s">
        <v>33</v>
      </c>
      <c r="G267" s="15" t="s">
        <v>145</v>
      </c>
      <c r="H267" s="15" t="str">
        <v>US3696041033</v>
      </c>
      <c r="I267" s="15" t="str">
        <v>GE US- G.E.</v>
      </c>
    </row>
    <row r="268" spans="1:11">
      <c r="A268" s="15">
        <v>0.040000000000000001</v>
      </c>
      <c r="B268" s="15">
        <v>0</v>
      </c>
      <c r="C268" s="15">
        <v>100.41</v>
      </c>
      <c r="D268" s="16">
        <v>10431</v>
      </c>
      <c r="E268" s="15">
        <v>962.60000000000002</v>
      </c>
      <c r="F268" s="15" t="s">
        <v>33</v>
      </c>
      <c r="G268" s="15" t="s">
        <v>145</v>
      </c>
      <c r="H268" s="15" t="str">
        <v>US4385161066</v>
      </c>
      <c r="I268" s="15" t="str">
        <v>HON US- HONEYWELL</v>
      </c>
    </row>
    <row r="269" spans="1:11">
      <c r="A269" s="15">
        <v>0.029999999999999999</v>
      </c>
      <c r="B269" s="15">
        <v>0</v>
      </c>
      <c r="C269" s="15">
        <v>75.620000000000005</v>
      </c>
      <c r="D269" s="16">
        <v>6808</v>
      </c>
      <c r="E269" s="16">
        <v>1110.74</v>
      </c>
      <c r="F269" s="15" t="s">
        <v>33</v>
      </c>
      <c r="G269" s="15" t="s">
        <v>145</v>
      </c>
      <c r="H269" s="15" t="str">
        <v>IE00B6330302</v>
      </c>
      <c r="I269" s="15" t="str">
        <v>IR US- INGERSOLL</v>
      </c>
    </row>
    <row r="270" spans="1:11">
      <c r="A270" s="15">
        <v>0.01</v>
      </c>
      <c r="B270" s="15">
        <v>0</v>
      </c>
      <c r="C270" s="15">
        <v>37.049999999999997</v>
      </c>
      <c r="D270" s="16">
        <v>3386</v>
      </c>
      <c r="E270" s="16">
        <v>1094.1600000000001</v>
      </c>
      <c r="F270" s="15" t="s">
        <v>32</v>
      </c>
      <c r="G270" s="15" t="s">
        <v>145</v>
      </c>
      <c r="H270" s="15" t="str">
        <v>GB00B70FP560</v>
      </c>
      <c r="I270" s="15" t="str">
        <v>JMAT LN- JHONSON</v>
      </c>
    </row>
    <row r="271" spans="1:11">
      <c r="A271" s="15">
        <v>0.01</v>
      </c>
      <c r="B271" s="15">
        <v>0</v>
      </c>
      <c r="C271" s="15">
        <v>24.120000000000001</v>
      </c>
      <c r="D271" s="16">
        <v>1448</v>
      </c>
      <c r="E271" s="16">
        <v>1666.0699999999999</v>
      </c>
      <c r="F271" s="15" t="s">
        <v>33</v>
      </c>
      <c r="G271" s="15" t="s">
        <v>145</v>
      </c>
      <c r="H271" s="15" t="str">
        <v>US48242W1062</v>
      </c>
      <c r="I271" s="15" t="str">
        <v>KBR US- KBR INC</v>
      </c>
    </row>
    <row r="272" spans="1:11">
      <c r="A272" s="15">
        <v>0.029999999999999999</v>
      </c>
      <c r="B272" s="15">
        <v>0</v>
      </c>
      <c r="C272" s="15">
        <v>68.260000000000005</v>
      </c>
      <c r="D272" s="16">
        <v>2950</v>
      </c>
      <c r="E272" s="16">
        <v>2313.9699999999998</v>
      </c>
      <c r="F272" s="15" t="s">
        <v>33</v>
      </c>
      <c r="G272" s="15" t="s">
        <v>145</v>
      </c>
      <c r="H272" s="15" t="str">
        <v>US63934E1082</v>
      </c>
      <c r="I272" s="15" t="str">
        <v>NAV US- NAVISTAR</v>
      </c>
    </row>
    <row r="273" spans="1:11">
      <c r="A273" s="15">
        <v>0.029999999999999999</v>
      </c>
      <c r="B273" s="15">
        <v>0</v>
      </c>
      <c r="C273" s="15">
        <v>65.959999999999994</v>
      </c>
      <c r="D273" s="16">
        <v>11878</v>
      </c>
      <c r="E273" s="15">
        <v>555.33000000000004</v>
      </c>
      <c r="F273" s="15" t="s">
        <v>33</v>
      </c>
      <c r="G273" s="15" t="s">
        <v>145</v>
      </c>
      <c r="H273" s="15" t="str">
        <v>US7010941042</v>
      </c>
      <c r="I273" s="15" t="str">
        <v>PH US- PARKER HANNIFIN</v>
      </c>
    </row>
    <row r="274" spans="1:11">
      <c r="A274" s="15">
        <v>0.01</v>
      </c>
      <c r="B274" s="15">
        <v>0</v>
      </c>
      <c r="C274" s="15">
        <v>38.649999999999999</v>
      </c>
      <c r="D274" s="16">
        <v>11599</v>
      </c>
      <c r="E274" s="15">
        <v>333.20999999999998</v>
      </c>
      <c r="F274" s="15" t="s">
        <v>33</v>
      </c>
      <c r="G274" s="15" t="s">
        <v>145</v>
      </c>
      <c r="H274" s="15" t="str">
        <v>US7739031091</v>
      </c>
      <c r="I274" s="15" t="str">
        <v>ROK US- rockwel</v>
      </c>
    </row>
    <row r="275" spans="1:11">
      <c r="A275" s="15">
        <v>0.029999999999999999</v>
      </c>
      <c r="B275" s="15">
        <v>0</v>
      </c>
      <c r="C275" s="15">
        <v>78.209999999999994</v>
      </c>
      <c r="D275" s="15">
        <v>953</v>
      </c>
      <c r="E275" s="16">
        <v>8206.5900000000001</v>
      </c>
      <c r="F275" s="15" t="s">
        <v>32</v>
      </c>
      <c r="G275" s="15" t="s">
        <v>145</v>
      </c>
      <c r="H275" s="15" t="str">
        <v>GB00B63H8491</v>
      </c>
      <c r="I275" s="15" t="str">
        <v>RR LN - ROLLS ROYCE</v>
      </c>
    </row>
    <row r="276" spans="1:11">
      <c r="A276" s="15">
        <v>0.040000000000000001</v>
      </c>
      <c r="B276" s="15">
        <v>0</v>
      </c>
      <c r="C276" s="15">
        <v>104.63</v>
      </c>
      <c r="D276" s="15">
        <v>942</v>
      </c>
      <c r="E276" s="16">
        <v>11107.110000000001</v>
      </c>
      <c r="F276" s="15" t="s">
        <v>33</v>
      </c>
      <c r="G276" s="15" t="s">
        <v>145</v>
      </c>
      <c r="H276" s="15" t="str">
        <v>mhy7542c1066</v>
      </c>
      <c r="I276" s="15" t="str">
        <v>STNG US- SCORPIO</v>
      </c>
    </row>
    <row r="277" spans="1:11" ht="22.5">
      <c r="A277" s="15">
        <v>0.029999999999999999</v>
      </c>
      <c r="B277" s="15">
        <v>0</v>
      </c>
      <c r="C277" s="15">
        <v>75.209999999999994</v>
      </c>
      <c r="D277" s="16">
        <v>10103</v>
      </c>
      <c r="E277" s="15">
        <v>744.41999999999996</v>
      </c>
      <c r="F277" s="15" t="s">
        <v>33</v>
      </c>
      <c r="G277" s="15" t="s">
        <v>153</v>
      </c>
      <c r="H277" s="15" t="str">
        <v>USNO70591862</v>
      </c>
      <c r="I277" s="15" t="str">
        <v>ASML US- ASML</v>
      </c>
    </row>
    <row r="278" spans="1:11" ht="22.5">
      <c r="A278" s="15">
        <v>0.01</v>
      </c>
      <c r="B278" s="15">
        <v>0</v>
      </c>
      <c r="C278" s="15">
        <v>20.690000000000001</v>
      </c>
      <c r="D278" s="16">
        <v>2752.5</v>
      </c>
      <c r="E278" s="15">
        <v>751.58000000000004</v>
      </c>
      <c r="F278" s="15" t="s">
        <v>33</v>
      </c>
      <c r="G278" s="15" t="s">
        <v>153</v>
      </c>
      <c r="H278" s="15" t="str">
        <v>US17275R1023</v>
      </c>
      <c r="I278" s="15" t="str">
        <v>CSCO US- CISCO</v>
      </c>
    </row>
    <row r="279" spans="1:11" ht="22.5">
      <c r="A279" s="15">
        <v>0.040000000000000001</v>
      </c>
      <c r="B279" s="15">
        <v>0</v>
      </c>
      <c r="C279" s="15">
        <v>117.56</v>
      </c>
      <c r="D279" s="16">
        <v>5768</v>
      </c>
      <c r="E279" s="16">
        <v>2038.1199999999999</v>
      </c>
      <c r="F279" s="15" t="s">
        <v>33</v>
      </c>
      <c r="G279" s="15" t="s">
        <v>153</v>
      </c>
      <c r="H279" s="15" t="str">
        <v>US2786421030</v>
      </c>
      <c r="I279" s="15" t="str">
        <v>EBAY US- EBAY</v>
      </c>
    </row>
    <row r="280" spans="1:11" ht="22.5">
      <c r="A280" s="15">
        <v>0.01</v>
      </c>
      <c r="B280" s="15">
        <v>0</v>
      </c>
      <c r="C280" s="15">
        <v>29.190000000000001</v>
      </c>
      <c r="D280" s="16">
        <v>2556</v>
      </c>
      <c r="E280" s="16">
        <v>1142.1800000000001</v>
      </c>
      <c r="F280" s="15" t="s">
        <v>33</v>
      </c>
      <c r="G280" s="15" t="s">
        <v>153</v>
      </c>
      <c r="H280" s="15" t="str">
        <v>US2686481027</v>
      </c>
      <c r="I280" s="15" t="str">
        <v>EMC US- EMC</v>
      </c>
    </row>
    <row r="281" spans="1:11" ht="22.5">
      <c r="A281" s="15">
        <v>0.040000000000000001</v>
      </c>
      <c r="B281" s="15">
        <v>0</v>
      </c>
      <c r="C281" s="15">
        <v>109.43000000000001</v>
      </c>
      <c r="D281" s="16">
        <v>8221.5</v>
      </c>
      <c r="E281" s="16">
        <v>1330.99</v>
      </c>
      <c r="F281" s="15" t="s">
        <v>33</v>
      </c>
      <c r="G281" s="15" t="s">
        <v>153</v>
      </c>
      <c r="H281" s="15" t="str">
        <v>US30303M1027</v>
      </c>
      <c r="I281" s="15" t="str">
        <v>FB US- FACEBOOK</v>
      </c>
    </row>
    <row r="282" spans="1:11" ht="22.5">
      <c r="A282" s="15">
        <v>0.040000000000000001</v>
      </c>
      <c r="B282" s="15">
        <v>0</v>
      </c>
      <c r="C282" s="15">
        <v>110.62</v>
      </c>
      <c r="D282" s="16">
        <v>54800</v>
      </c>
      <c r="E282" s="15">
        <v>201.87</v>
      </c>
      <c r="F282" s="15" t="s">
        <v>33</v>
      </c>
      <c r="G282" s="15" t="s">
        <v>153</v>
      </c>
      <c r="H282" s="15" t="s">
        <v>161</v>
      </c>
      <c r="I282" s="15" t="str">
        <v>GOOG US- GOOGLE</v>
      </c>
    </row>
    <row r="283" spans="1:11" ht="22.5">
      <c r="A283" s="15">
        <v>0.029999999999999999</v>
      </c>
      <c r="B283" s="15">
        <v>0</v>
      </c>
      <c r="C283" s="15">
        <v>82.569999999999993</v>
      </c>
      <c r="D283" s="16">
        <v>55470</v>
      </c>
      <c r="E283" s="15">
        <v>148.84999999999999</v>
      </c>
      <c r="F283" s="15" t="s">
        <v>33</v>
      </c>
      <c r="G283" s="15" t="s">
        <v>153</v>
      </c>
      <c r="H283" s="15" t="s">
        <v>161</v>
      </c>
      <c r="I283" s="15" t="str">
        <v>GOOGL US- GOOGLE</v>
      </c>
    </row>
    <row r="284" spans="1:11" ht="22.5">
      <c r="A284" s="15">
        <v>0.040000000000000001</v>
      </c>
      <c r="B284" s="15">
        <v>0</v>
      </c>
      <c r="C284" s="15">
        <v>102.08</v>
      </c>
      <c r="D284" s="15">
        <v>152</v>
      </c>
      <c r="E284" s="16">
        <v>67157.919999999998</v>
      </c>
      <c r="F284" s="15" t="s">
        <v>32</v>
      </c>
      <c r="G284" s="15" t="s">
        <v>153</v>
      </c>
      <c r="H284" s="15" t="str">
        <v>GI000A0F6407</v>
      </c>
      <c r="I284" s="15" t="str">
        <v>888 LN- holdings</v>
      </c>
    </row>
    <row r="285" spans="1:11" ht="22.5">
      <c r="A285" s="15">
        <v>0.01</v>
      </c>
      <c r="B285" s="15">
        <v>0</v>
      </c>
      <c r="C285" s="15">
        <v>14.130000000000001</v>
      </c>
      <c r="D285" s="16">
        <v>3017</v>
      </c>
      <c r="E285" s="15">
        <v>468.37</v>
      </c>
      <c r="F285" s="15" t="s">
        <v>33</v>
      </c>
      <c r="G285" s="15" t="s">
        <v>153</v>
      </c>
      <c r="H285" s="15" t="str">
        <v>US43739Q1004</v>
      </c>
      <c r="I285" s="15" t="str">
        <v>AWAY US- HomeAway Inc</v>
      </c>
    </row>
    <row r="286" spans="1:11" ht="22.5">
      <c r="A286" s="15">
        <v>0.02</v>
      </c>
      <c r="B286" s="15">
        <v>0</v>
      </c>
      <c r="C286" s="15">
        <v>58.439999999999998</v>
      </c>
      <c r="D286" s="16">
        <v>1521</v>
      </c>
      <c r="E286" s="16">
        <v>3842.5300000000002</v>
      </c>
      <c r="F286" s="15" t="s">
        <v>33</v>
      </c>
      <c r="G286" s="15" t="s">
        <v>153</v>
      </c>
      <c r="H286" s="15" t="str">
        <v>US46123D2053</v>
      </c>
      <c r="I286" s="15" t="str">
        <v>INVN US- InvenSense Inc</v>
      </c>
    </row>
    <row r="287" spans="1:11" ht="22.5">
      <c r="A287" s="15">
        <v>0.02</v>
      </c>
      <c r="B287" s="15">
        <v>0</v>
      </c>
      <c r="C287" s="15">
        <v>55.439999999999998</v>
      </c>
      <c r="D287" s="16">
        <v>1435</v>
      </c>
      <c r="E287" s="16">
        <v>3863.4299999999998</v>
      </c>
      <c r="F287" s="15" t="s">
        <v>33</v>
      </c>
      <c r="G287" s="15" t="s">
        <v>153</v>
      </c>
      <c r="H287" s="15" t="str">
        <v>US67020Y1001</v>
      </c>
      <c r="I287" s="15" t="str">
        <v>NUAN US- NUANCE</v>
      </c>
    </row>
    <row r="288" spans="1:11" ht="22.5">
      <c r="A288" s="15">
        <v>0.029999999999999999</v>
      </c>
      <c r="B288" s="15">
        <v>0</v>
      </c>
      <c r="C288" s="15">
        <v>70.25</v>
      </c>
      <c r="D288" s="16">
        <v>1621</v>
      </c>
      <c r="E288" s="16">
        <v>4333.6199999999999</v>
      </c>
      <c r="F288" s="15" t="s">
        <v>33</v>
      </c>
      <c r="G288" s="15" t="s">
        <v>153</v>
      </c>
      <c r="H288" s="15" t="str">
        <v>US6983541078</v>
      </c>
      <c r="I288" s="15" t="str">
        <v>P US- Pandora Media Inc</v>
      </c>
    </row>
    <row r="289" spans="1:11" ht="22.5">
      <c r="A289" s="15">
        <v>0.01</v>
      </c>
      <c r="B289" s="15">
        <v>0</v>
      </c>
      <c r="C289" s="15">
        <v>19.989999999999998</v>
      </c>
      <c r="D289" s="16">
        <v>64400</v>
      </c>
      <c r="E289" s="15">
        <v>31.039999999999999</v>
      </c>
      <c r="F289" s="15" t="s">
        <v>33</v>
      </c>
      <c r="G289" s="15" t="s">
        <v>153</v>
      </c>
      <c r="H289" s="15" t="str">
        <v>US7960508882</v>
      </c>
      <c r="I289" s="15" t="str">
        <v>SMSN LI- SAMSUNG</v>
      </c>
    </row>
    <row r="290" spans="1:11" ht="22.5">
      <c r="A290" s="15">
        <v>0.040000000000000001</v>
      </c>
      <c r="B290" s="15">
        <v>0</v>
      </c>
      <c r="C290" s="15">
        <v>117.77</v>
      </c>
      <c r="D290" s="16">
        <v>6362</v>
      </c>
      <c r="E290" s="16">
        <v>1851.1800000000001</v>
      </c>
      <c r="F290" s="15" t="s">
        <v>33</v>
      </c>
      <c r="G290" s="15" t="s">
        <v>153</v>
      </c>
      <c r="H290" s="15" t="str">
        <v>US80004C1018</v>
      </c>
      <c r="I290" s="15" t="str">
        <v>SNDK US  - SUNDISK</v>
      </c>
    </row>
    <row r="291" spans="1:11" ht="22.5">
      <c r="A291" s="15">
        <v>0.01</v>
      </c>
      <c r="B291" s="15">
        <v>0</v>
      </c>
      <c r="C291" s="15">
        <v>38.490000000000002</v>
      </c>
      <c r="D291" s="16">
        <v>8317</v>
      </c>
      <c r="E291" s="15">
        <v>462.79000000000002</v>
      </c>
      <c r="F291" s="15" t="s">
        <v>33</v>
      </c>
      <c r="G291" s="15" t="s">
        <v>153</v>
      </c>
      <c r="H291" s="15" t="str">
        <v>US8969452015</v>
      </c>
      <c r="I291" s="15" t="str">
        <v>TRIP US- TripAdvisor Inc</v>
      </c>
    </row>
    <row r="292" spans="1:11" ht="22.5">
      <c r="A292" s="15">
        <v>0.01</v>
      </c>
      <c r="B292" s="15">
        <v>0</v>
      </c>
      <c r="C292" s="15">
        <v>16.41</v>
      </c>
      <c r="D292" s="16">
        <v>2955</v>
      </c>
      <c r="E292" s="15">
        <v>555.33000000000004</v>
      </c>
      <c r="F292" s="15" t="s">
        <v>33</v>
      </c>
      <c r="G292" s="15" t="s">
        <v>153</v>
      </c>
      <c r="H292" s="15" t="str">
        <v>DE0007164600</v>
      </c>
      <c r="I292" s="15" t="str">
        <v>UBNT US- Ubiquiti Networks Inc</v>
      </c>
    </row>
    <row r="293" spans="1:11" ht="22.5">
      <c r="A293" s="15">
        <v>0.01</v>
      </c>
      <c r="B293" s="15">
        <v>0</v>
      </c>
      <c r="C293" s="15">
        <v>20.949999999999999</v>
      </c>
      <c r="D293" s="16">
        <v>8201</v>
      </c>
      <c r="E293" s="15">
        <v>255.47999999999999</v>
      </c>
      <c r="F293" s="15" t="s">
        <v>33</v>
      </c>
      <c r="G293" s="15" t="s">
        <v>153</v>
      </c>
      <c r="H293" s="15" t="str">
        <v>US9285634021</v>
      </c>
      <c r="I293" s="15" t="str">
        <v>VMW US- VMware</v>
      </c>
    </row>
    <row r="294" spans="1:11" ht="22.5">
      <c r="A294" s="15">
        <v>0.01</v>
      </c>
      <c r="B294" s="15">
        <v>0</v>
      </c>
      <c r="C294" s="15">
        <v>16.449999999999999</v>
      </c>
      <c r="D294" s="16">
        <v>4443.5</v>
      </c>
      <c r="E294" s="15">
        <v>370.22000000000003</v>
      </c>
      <c r="F294" s="15" t="s">
        <v>33</v>
      </c>
      <c r="G294" s="15" t="s">
        <v>153</v>
      </c>
      <c r="H294" s="15" t="str">
        <v>US9843321061</v>
      </c>
      <c r="I294" s="15" t="str">
        <v>YHOO US- YAHOO</v>
      </c>
    </row>
    <row r="295" spans="1:11">
      <c r="A295" s="15">
        <v>0.02</v>
      </c>
      <c r="B295" s="15">
        <v>0</v>
      </c>
      <c r="C295" s="15">
        <v>59.859999999999999</v>
      </c>
      <c r="D295" s="16">
        <v>4606</v>
      </c>
      <c r="E295" s="16">
        <v>1299.55</v>
      </c>
      <c r="F295" s="15" t="s">
        <v>33</v>
      </c>
      <c r="G295" s="15" t="s">
        <v>139</v>
      </c>
      <c r="H295" s="15" t="str">
        <v>US61945C1036</v>
      </c>
      <c r="I295" s="15" t="str">
        <v>MOS US- MOSAIC</v>
      </c>
    </row>
    <row r="296" spans="1:11" ht="22.5">
      <c r="A296" s="15">
        <v>0.02</v>
      </c>
      <c r="B296" s="15">
        <v>0</v>
      </c>
      <c r="C296" s="15">
        <v>57.530000000000001</v>
      </c>
      <c r="D296" s="15">
        <v>565</v>
      </c>
      <c r="E296" s="16">
        <v>10181.48</v>
      </c>
      <c r="F296" s="15" t="s">
        <v>33</v>
      </c>
      <c r="G296" s="15" t="s">
        <v>139</v>
      </c>
      <c r="H296" s="15" t="str">
        <v>US91912E1055 EQUITY</v>
      </c>
      <c r="I296" s="15" t="str">
        <v>VALE US- VALE</v>
      </c>
    </row>
    <row r="297" spans="1:11">
      <c r="A297" s="15">
        <v>0.029999999999999999</v>
      </c>
      <c r="B297" s="15">
        <v>0</v>
      </c>
      <c r="C297" s="15">
        <v>91.459999999999994</v>
      </c>
      <c r="D297" s="16">
        <v>2388.3000000000002</v>
      </c>
      <c r="E297" s="16">
        <v>3829.6100000000001</v>
      </c>
      <c r="F297" s="15" t="s">
        <v>34</v>
      </c>
      <c r="G297" s="15" t="s">
        <v>143</v>
      </c>
      <c r="H297" s="15" t="str">
        <v>DE0007037129</v>
      </c>
      <c r="I297" s="15" t="str">
        <v>RWE GY- RWE</v>
      </c>
    </row>
    <row r="298" spans="1:11">
      <c r="A298" s="14">
        <v>2.8700000000000001</v>
      </c>
      <c r="B298" s="14"/>
      <c r="C298" s="17">
        <v>7563.1999999999998</v>
      </c>
      <c r="D298" s="14"/>
      <c r="E298" s="17">
        <v>431610.28999999998</v>
      </c>
      <c r="F298" s="14"/>
      <c r="G298" s="14"/>
      <c r="H298" s="14"/>
      <c r="I298" s="14" t="s">
        <v>88</v>
      </c>
    </row>
    <row r="299" spans="1:11">
      <c r="A299" s="14">
        <v>5.0700000000000003</v>
      </c>
      <c r="B299" s="14"/>
      <c r="C299" s="17">
        <v>13349.870000000001</v>
      </c>
      <c r="D299" s="14"/>
      <c r="E299" s="17">
        <v>1383161.71</v>
      </c>
      <c r="F299" s="14"/>
      <c r="G299" s="14"/>
      <c r="H299" s="14"/>
      <c r="I299" s="14" t="s">
        <v>63</v>
      </c>
    </row>
    <row r="300" spans="1:11">
      <c r="A300" s="12">
        <v>14.52</v>
      </c>
      <c r="B300" s="12"/>
      <c r="C300" s="13">
        <v>38259.860000000001</v>
      </c>
      <c r="D300" s="12"/>
      <c r="E300" s="13">
        <v>5090615.8899999997</v>
      </c>
      <c r="F300" s="12"/>
      <c r="G300" s="12"/>
      <c r="H300" s="12"/>
      <c r="I300" s="12" t="s">
        <v>162</v>
      </c>
    </row>
    <row r="301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4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3" t="s">
        <f>HYPERLINK("#'"&amp;גיליון1!$A$32&amp;"'!C6",גיליון1!$B$32)</f>
        <v>1</v>
      </c>
    </row>
    <row r="3" spans="1:11" customHeight="1" ht="3.6"/>
    <row r="4" spans="1:11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1" customHeight="1" ht="2.85"/>
    <row r="6" spans="1:11" customHeight="1" ht="15.2"/>
    <row r="7" spans="1:11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31</v>
      </c>
      <c r="G7" s="7" t="s">
        <v>49</v>
      </c>
      <c r="H7" s="7" t="s">
        <v>50</v>
      </c>
    </row>
    <row r="8" spans="1:11">
      <c r="A8" s="14"/>
      <c r="B8" s="14"/>
      <c r="C8" s="14"/>
      <c r="D8" s="14"/>
      <c r="E8" s="14"/>
      <c r="F8" s="14"/>
      <c r="G8" s="14"/>
      <c r="H8" s="14" t="s">
        <v>51</v>
      </c>
    </row>
    <row r="9" spans="1:11">
      <c r="A9" s="14"/>
      <c r="B9" s="14"/>
      <c r="C9" s="14"/>
      <c r="D9" s="14"/>
      <c r="E9" s="14"/>
      <c r="F9" s="14"/>
      <c r="G9" s="14"/>
      <c r="H9" s="14" t="str">
        <v>שמחקות מדדי מניות בישראל</v>
      </c>
    </row>
    <row r="10" spans="1:11">
      <c r="A10" s="15">
        <v>0.01</v>
      </c>
      <c r="B10" s="15">
        <v>0</v>
      </c>
      <c r="C10" s="15">
        <v>15.199999999999999</v>
      </c>
      <c r="D10" s="16">
        <v>14570</v>
      </c>
      <c r="E10" s="15">
        <v>104.29000000000001</v>
      </c>
      <c r="F10" s="15" t="s">
        <v>52</v>
      </c>
      <c r="G10" s="15">
        <v>1107762</v>
      </c>
      <c r="H10" s="15" t="str">
        <v>*קסם חברות ביטוח- קסם תעודות סל</v>
      </c>
    </row>
    <row r="11" spans="1:11">
      <c r="A11" s="15">
        <v>0</v>
      </c>
      <c r="B11" s="15">
        <v>0</v>
      </c>
      <c r="C11" s="15">
        <v>7.6900000000000004</v>
      </c>
      <c r="D11" s="16">
        <v>1271</v>
      </c>
      <c r="E11" s="15">
        <v>604.79999999999995</v>
      </c>
      <c r="F11" s="15" t="s">
        <v>52</v>
      </c>
      <c r="G11" s="15">
        <v>1096437</v>
      </c>
      <c r="H11" s="15" t="str">
        <v>מבט בנקים- מיטב סל</v>
      </c>
    </row>
    <row r="12" spans="1:11">
      <c r="A12" s="15">
        <v>0.050000000000000003</v>
      </c>
      <c r="B12" s="15">
        <v>0.01</v>
      </c>
      <c r="C12" s="15">
        <v>144.41999999999999</v>
      </c>
      <c r="D12" s="16">
        <v>12560</v>
      </c>
      <c r="E12" s="16">
        <v>1149.8499999999999</v>
      </c>
      <c r="F12" s="15" t="s">
        <v>52</v>
      </c>
      <c r="G12" s="15">
        <v>1117290</v>
      </c>
      <c r="H12" s="15" t="str">
        <v>*קסם בנקים- קסם תעודות סל</v>
      </c>
    </row>
    <row r="13" spans="1:11">
      <c r="A13" s="15">
        <v>0.10000000000000001</v>
      </c>
      <c r="B13" s="15">
        <v>0.02</v>
      </c>
      <c r="C13" s="15">
        <v>268.20999999999998</v>
      </c>
      <c r="D13" s="16">
        <v>1270</v>
      </c>
      <c r="E13" s="16">
        <v>21119.25</v>
      </c>
      <c r="F13" s="15" t="s">
        <v>52</v>
      </c>
      <c r="G13" s="15">
        <v>1095702</v>
      </c>
      <c r="H13" s="15" t="str">
        <v>תכלית בנקים- תכלית תעודות סל</v>
      </c>
    </row>
    <row r="14" spans="1:11">
      <c r="A14" s="14">
        <v>0.17000000000000001</v>
      </c>
      <c r="B14" s="14"/>
      <c r="C14" s="14">
        <v>435.51999999999998</v>
      </c>
      <c r="D14" s="14"/>
      <c r="E14" s="17">
        <v>22978.189999999999</v>
      </c>
      <c r="F14" s="14"/>
      <c r="G14" s="14"/>
      <c r="H14" s="14" t="str">
        <v>סה"כ שמחקות מדדי מניות בישראל</v>
      </c>
    </row>
    <row r="15" spans="1:11">
      <c r="A15" s="14"/>
      <c r="B15" s="14"/>
      <c r="C15" s="14"/>
      <c r="D15" s="14"/>
      <c r="E15" s="14"/>
      <c r="F15" s="14"/>
      <c r="G15" s="14"/>
      <c r="H15" s="14" t="str">
        <v>שמחקות מדדים אחרים בישראל</v>
      </c>
    </row>
    <row r="16" spans="1:11">
      <c r="A16" s="15">
        <v>0</v>
      </c>
      <c r="B16" s="15">
        <v>0</v>
      </c>
      <c r="C16" s="15">
        <v>0.92000000000000004</v>
      </c>
      <c r="D16" s="16">
        <v>3071</v>
      </c>
      <c r="E16" s="15">
        <v>30</v>
      </c>
      <c r="F16" s="15" t="s">
        <v>52</v>
      </c>
      <c r="G16" s="15">
        <v>1109420</v>
      </c>
      <c r="H16" s="15" t="str">
        <v>פסגות סל בונד 60- פסגות סל</v>
      </c>
    </row>
    <row r="17" spans="1:11" ht="22.5">
      <c r="A17" s="14">
        <v>0</v>
      </c>
      <c r="B17" s="14"/>
      <c r="C17" s="14">
        <v>0.92000000000000004</v>
      </c>
      <c r="D17" s="14"/>
      <c r="E17" s="14">
        <v>30</v>
      </c>
      <c r="F17" s="14"/>
      <c r="G17" s="14"/>
      <c r="H17" s="14" t="str">
        <v>סה"כ שמחקות מדדים אחרים בישראל</v>
      </c>
    </row>
    <row r="18" spans="1:11">
      <c r="A18" s="14"/>
      <c r="B18" s="14"/>
      <c r="C18" s="14"/>
      <c r="D18" s="14"/>
      <c r="E18" s="14"/>
      <c r="F18" s="14"/>
      <c r="G18" s="14"/>
      <c r="H18" s="14" t="str">
        <v>שמחקות מדדים אחרים בחו"ל</v>
      </c>
    </row>
    <row r="19" spans="1:11">
      <c r="A19" s="15">
        <v>0.029999999999999999</v>
      </c>
      <c r="B19" s="15">
        <v>0.02</v>
      </c>
      <c r="C19" s="15">
        <v>86.719999999999999</v>
      </c>
      <c r="D19" s="16">
        <v>5919</v>
      </c>
      <c r="E19" s="16">
        <v>1465.1300000000001</v>
      </c>
      <c r="F19" s="15" t="s">
        <v>52</v>
      </c>
      <c r="G19" s="15">
        <v>1115476</v>
      </c>
      <c r="H19" s="15" t="str">
        <v>תכלית ברזיל- תכלית תעודות סל</v>
      </c>
    </row>
    <row r="20" spans="1:11">
      <c r="A20" s="14">
        <v>0.029999999999999999</v>
      </c>
      <c r="B20" s="14"/>
      <c r="C20" s="14">
        <v>86.719999999999999</v>
      </c>
      <c r="D20" s="14"/>
      <c r="E20" s="17">
        <v>1465.1300000000001</v>
      </c>
      <c r="F20" s="14"/>
      <c r="G20" s="14"/>
      <c r="H20" s="14" t="str">
        <v>סה"כ שמחקות מדדים אחרים בחו"ל</v>
      </c>
    </row>
    <row r="21" spans="1:11">
      <c r="A21" s="14"/>
      <c r="B21" s="14"/>
      <c r="C21" s="14"/>
      <c r="D21" s="14"/>
      <c r="E21" s="14"/>
      <c r="F21" s="14"/>
      <c r="G21" s="14"/>
      <c r="H21" s="14" t="s">
        <v>163</v>
      </c>
    </row>
    <row r="22" spans="1:11">
      <c r="A22" s="15">
        <v>0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11">
      <c r="A23" s="14">
        <v>0</v>
      </c>
      <c r="B23" s="14"/>
      <c r="C23" s="14">
        <v>0</v>
      </c>
      <c r="D23" s="14"/>
      <c r="E23" s="14">
        <v>0</v>
      </c>
      <c r="F23" s="14"/>
      <c r="G23" s="14"/>
      <c r="H23" s="14" t="s">
        <v>164</v>
      </c>
    </row>
    <row r="24" spans="1:11">
      <c r="A24" s="14"/>
      <c r="B24" s="14"/>
      <c r="C24" s="14"/>
      <c r="D24" s="14"/>
      <c r="E24" s="14"/>
      <c r="F24" s="14"/>
      <c r="G24" s="14"/>
      <c r="H24" s="14" t="s">
        <v>165</v>
      </c>
    </row>
    <row r="25" spans="1:11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11">
      <c r="A26" s="14">
        <v>0</v>
      </c>
      <c r="B26" s="14"/>
      <c r="C26" s="14">
        <v>0</v>
      </c>
      <c r="D26" s="14"/>
      <c r="E26" s="14">
        <v>0</v>
      </c>
      <c r="F26" s="14"/>
      <c r="G26" s="14"/>
      <c r="H26" s="14" t="s">
        <v>166</v>
      </c>
    </row>
    <row r="27" spans="1:11">
      <c r="A27" s="14"/>
      <c r="B27" s="14"/>
      <c r="C27" s="14"/>
      <c r="D27" s="14"/>
      <c r="E27" s="14"/>
      <c r="F27" s="14"/>
      <c r="G27" s="14"/>
      <c r="H27" s="14" t="str">
        <v>שמחקות מדדי מניות בחו"ל</v>
      </c>
    </row>
    <row r="28" spans="1:11">
      <c r="A28" s="15">
        <v>0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11">
      <c r="A29" s="14">
        <v>0</v>
      </c>
      <c r="B29" s="14"/>
      <c r="C29" s="14">
        <v>0</v>
      </c>
      <c r="D29" s="14"/>
      <c r="E29" s="14">
        <v>0</v>
      </c>
      <c r="F29" s="14"/>
      <c r="G29" s="14"/>
      <c r="H29" s="14" t="str">
        <v>סה"כ שמחקות מדדי מניות בחו"ל</v>
      </c>
    </row>
    <row r="30" spans="1:11">
      <c r="A30" s="14">
        <v>0.20000000000000001</v>
      </c>
      <c r="B30" s="14"/>
      <c r="C30" s="14">
        <v>523.15999999999997</v>
      </c>
      <c r="D30" s="14"/>
      <c r="E30" s="17">
        <v>24473.32</v>
      </c>
      <c r="F30" s="14"/>
      <c r="G30" s="14"/>
      <c r="H30" s="14" t="s">
        <v>61</v>
      </c>
    </row>
    <row r="31" spans="1:11">
      <c r="A31" s="14"/>
      <c r="B31" s="14"/>
      <c r="C31" s="14"/>
      <c r="D31" s="14"/>
      <c r="E31" s="14"/>
      <c r="F31" s="14"/>
      <c r="G31" s="14"/>
      <c r="H31" s="14" t="s">
        <v>62</v>
      </c>
    </row>
    <row r="32" spans="1:11">
      <c r="A32" s="14"/>
      <c r="B32" s="14"/>
      <c r="C32" s="14"/>
      <c r="D32" s="14"/>
      <c r="E32" s="14"/>
      <c r="F32" s="14"/>
      <c r="G32" s="14"/>
      <c r="H32" s="14" t="str">
        <v>שמחקות מדדי מניות</v>
      </c>
    </row>
    <row r="33" spans="1:11">
      <c r="A33" s="15">
        <v>0.02</v>
      </c>
      <c r="B33" s="15">
        <v>0</v>
      </c>
      <c r="C33" s="15">
        <v>49.200000000000003</v>
      </c>
      <c r="D33" s="16">
        <v>1329</v>
      </c>
      <c r="E33" s="16">
        <v>3702.3600000000001</v>
      </c>
      <c r="F33" s="15" t="s">
        <v>33</v>
      </c>
      <c r="G33" s="15" t="str">
        <v>US4642868305</v>
      </c>
      <c r="H33" s="15" t="str">
        <v>EWM US- iShares</v>
      </c>
    </row>
    <row r="34" spans="1:11">
      <c r="A34" s="15">
        <v>0.02</v>
      </c>
      <c r="B34" s="15">
        <v>0</v>
      </c>
      <c r="C34" s="15">
        <v>58.280000000000001</v>
      </c>
      <c r="D34" s="16">
        <v>1574</v>
      </c>
      <c r="E34" s="16">
        <v>3702.3600000000001</v>
      </c>
      <c r="F34" s="15" t="s">
        <v>33</v>
      </c>
      <c r="G34" s="15" t="str">
        <v>US4642867315</v>
      </c>
      <c r="H34" s="15" t="str">
        <v>EWT US- iShares</v>
      </c>
    </row>
    <row r="35" spans="1:11">
      <c r="A35" s="15">
        <v>0.089999999999999997</v>
      </c>
      <c r="B35" s="15">
        <v>0</v>
      </c>
      <c r="C35" s="15">
        <v>238.41</v>
      </c>
      <c r="D35" s="16">
        <v>5724</v>
      </c>
      <c r="E35" s="16">
        <v>4165.1499999999996</v>
      </c>
      <c r="F35" s="15" t="s">
        <v>33</v>
      </c>
      <c r="G35" s="15" t="str">
        <v>US4642867729</v>
      </c>
      <c r="H35" s="15" t="str">
        <v>EWY US- iShares</v>
      </c>
    </row>
    <row r="36" spans="1:11">
      <c r="A36" s="15">
        <v>0.040000000000000001</v>
      </c>
      <c r="B36" s="15">
        <v>0</v>
      </c>
      <c r="C36" s="15">
        <v>108.84999999999999</v>
      </c>
      <c r="D36" s="16">
        <v>1369</v>
      </c>
      <c r="E36" s="16">
        <v>7950.8000000000002</v>
      </c>
      <c r="F36" s="15" t="s">
        <v>34</v>
      </c>
      <c r="G36" s="15" t="str">
        <v>FR0010408799</v>
      </c>
      <c r="H36" s="15" t="str">
        <v>RIO FP- LYXOR</v>
      </c>
    </row>
    <row r="37" spans="1:11">
      <c r="A37" s="15">
        <v>0.070000000000000007</v>
      </c>
      <c r="B37" s="15">
        <v>0</v>
      </c>
      <c r="C37" s="15">
        <v>174.59</v>
      </c>
      <c r="D37" s="16">
        <v>9927.5</v>
      </c>
      <c r="E37" s="16">
        <v>1758.6400000000001</v>
      </c>
      <c r="F37" s="15" t="s">
        <v>33</v>
      </c>
      <c r="G37" s="15" t="str">
        <v>IE00B5NDLN01</v>
      </c>
      <c r="H37" s="15" t="str">
        <v>RDXS LN- SOURCE INVESTMENT</v>
      </c>
    </row>
    <row r="38" spans="1:11">
      <c r="A38" s="15">
        <v>0.080000000000000002</v>
      </c>
      <c r="B38" s="15">
        <v>0</v>
      </c>
      <c r="C38" s="15">
        <v>216.55000000000001</v>
      </c>
      <c r="D38" s="16">
        <v>8379</v>
      </c>
      <c r="E38" s="16">
        <v>2584.48</v>
      </c>
      <c r="F38" s="15" t="s">
        <v>34</v>
      </c>
      <c r="G38" s="15" t="str">
        <v>IE00B5MTWD60</v>
      </c>
      <c r="H38" s="15" t="str">
        <v>X7PS GY- SOURCE INVESTMENT</v>
      </c>
    </row>
    <row r="39" spans="1:11">
      <c r="A39" s="15">
        <v>0.12</v>
      </c>
      <c r="B39" s="15">
        <v>0</v>
      </c>
      <c r="C39" s="15">
        <v>325.81</v>
      </c>
      <c r="D39" s="16">
        <v>2411</v>
      </c>
      <c r="E39" s="16">
        <v>13513.65</v>
      </c>
      <c r="F39" s="15" t="s">
        <v>33</v>
      </c>
      <c r="G39" s="15" t="str">
        <v>US81369Y6059</v>
      </c>
      <c r="H39" s="15" t="str">
        <v>XLF US- SPDR</v>
      </c>
    </row>
    <row r="40" spans="1:11">
      <c r="A40" s="15">
        <v>0.070000000000000007</v>
      </c>
      <c r="B40" s="15">
        <v>0</v>
      </c>
      <c r="C40" s="15">
        <v>173.96000000000001</v>
      </c>
      <c r="D40" s="16">
        <v>15662</v>
      </c>
      <c r="E40" s="16">
        <v>1110.74</v>
      </c>
      <c r="F40" s="15" t="s">
        <v>33</v>
      </c>
      <c r="G40" s="15" t="str">
        <v>US4642871929</v>
      </c>
      <c r="H40" s="15" t="str">
        <v>IYT US- iShares</v>
      </c>
    </row>
    <row r="41" spans="1:11">
      <c r="A41" s="15">
        <v>0.080000000000000002</v>
      </c>
      <c r="B41" s="15">
        <v>0</v>
      </c>
      <c r="C41" s="15">
        <v>214.94</v>
      </c>
      <c r="D41" s="16">
        <v>3686</v>
      </c>
      <c r="E41" s="16">
        <v>5831.2200000000003</v>
      </c>
      <c r="F41" s="15" t="s">
        <v>33</v>
      </c>
      <c r="G41" s="15" t="str">
        <v>US78464A8889</v>
      </c>
      <c r="H41" s="15" t="str">
        <v>XHB US- SPDR</v>
      </c>
    </row>
    <row r="42" spans="1:11">
      <c r="A42" s="14">
        <v>0.58999999999999997</v>
      </c>
      <c r="B42" s="14"/>
      <c r="C42" s="17">
        <v>1560.5999999999999</v>
      </c>
      <c r="D42" s="14"/>
      <c r="E42" s="17">
        <v>44319.400000000001</v>
      </c>
      <c r="F42" s="14"/>
      <c r="G42" s="14"/>
      <c r="H42" s="14" t="str">
        <v>סה"כ שמחקות מדדי מניות</v>
      </c>
    </row>
    <row r="43" spans="1:11">
      <c r="A43" s="14"/>
      <c r="B43" s="14"/>
      <c r="C43" s="14"/>
      <c r="D43" s="14"/>
      <c r="E43" s="14"/>
      <c r="F43" s="14"/>
      <c r="G43" s="14"/>
      <c r="H43" s="14" t="str">
        <v>שמחקות מדדים אחרים</v>
      </c>
    </row>
    <row r="44" spans="1:11">
      <c r="A44" s="15">
        <v>0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11">
      <c r="A45" s="14">
        <v>0</v>
      </c>
      <c r="B45" s="14"/>
      <c r="C45" s="14">
        <v>0</v>
      </c>
      <c r="D45" s="14"/>
      <c r="E45" s="14">
        <v>0</v>
      </c>
      <c r="F45" s="14"/>
      <c r="G45" s="14"/>
      <c r="H45" s="14" t="str">
        <v>סה"כ שמחקות מדדים אחרים</v>
      </c>
    </row>
    <row r="46" spans="1:11">
      <c r="A46" s="14"/>
      <c r="B46" s="14"/>
      <c r="C46" s="14"/>
      <c r="D46" s="14"/>
      <c r="E46" s="14"/>
      <c r="F46" s="14"/>
      <c r="G46" s="14"/>
      <c r="H46" s="14" t="s">
        <v>163</v>
      </c>
    </row>
    <row r="47" spans="1:11">
      <c r="A47" s="15">
        <v>0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11">
      <c r="A48" s="14">
        <v>0</v>
      </c>
      <c r="B48" s="14"/>
      <c r="C48" s="14">
        <v>0</v>
      </c>
      <c r="D48" s="14"/>
      <c r="E48" s="14">
        <v>0</v>
      </c>
      <c r="F48" s="14"/>
      <c r="G48" s="14"/>
      <c r="H48" s="14" t="s">
        <v>164</v>
      </c>
    </row>
    <row r="49" spans="1:11">
      <c r="A49" s="14"/>
      <c r="B49" s="14"/>
      <c r="C49" s="14"/>
      <c r="D49" s="14"/>
      <c r="E49" s="14"/>
      <c r="F49" s="14"/>
      <c r="G49" s="14"/>
      <c r="H49" s="14" t="s">
        <v>165</v>
      </c>
    </row>
    <row r="50" spans="1:11">
      <c r="A50" s="15">
        <v>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11">
      <c r="A51" s="14">
        <v>0</v>
      </c>
      <c r="B51" s="14"/>
      <c r="C51" s="14">
        <v>0</v>
      </c>
      <c r="D51" s="14"/>
      <c r="E51" s="14">
        <v>0</v>
      </c>
      <c r="F51" s="14"/>
      <c r="G51" s="14"/>
      <c r="H51" s="14" t="s">
        <v>166</v>
      </c>
    </row>
    <row r="52" spans="1:11">
      <c r="A52" s="14">
        <v>0.58999999999999997</v>
      </c>
      <c r="B52" s="14"/>
      <c r="C52" s="17">
        <v>1560.5999999999999</v>
      </c>
      <c r="D52" s="14"/>
      <c r="E52" s="17">
        <v>44319.400000000001</v>
      </c>
      <c r="F52" s="14"/>
      <c r="G52" s="14"/>
      <c r="H52" s="14" t="s">
        <v>63</v>
      </c>
    </row>
    <row r="53" spans="1:11">
      <c r="A53" s="12">
        <v>0.79000000000000004</v>
      </c>
      <c r="B53" s="12"/>
      <c r="C53" s="13">
        <v>2083.7600000000002</v>
      </c>
      <c r="D53" s="12"/>
      <c r="E53" s="13">
        <v>68792.720000000001</v>
      </c>
      <c r="F53" s="12"/>
      <c r="G53" s="12"/>
      <c r="H53" s="12" t="str">
        <v>סה"כ תעודות סל</v>
      </c>
    </row>
    <row r="54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3"/>
  <sheetViews>
    <sheetView workbookViewId="0" showGridLines="0">
      <selection activeCell="Q42" sqref="Q4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5.15">
      <c r="A2" s="2" t="str">
        <v>ניירות ערך סחירים - קרנות נאמנות</v>
      </c>
      <c r="O2" s="3" t="s">
        <f>HYPERLINK("#'"&amp;גיליון1!$A$32&amp;"'!C6",גיליון1!$B$32)</f>
        <v>1</v>
      </c>
    </row>
    <row r="3" spans="1:15" customHeight="1" ht="3.6"/>
    <row r="4" spans="1:15" customHeight="1" ht="61.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5" customHeight="1" ht="2.85"/>
    <row r="6" spans="1:15" customHeight="1" ht="15.2"/>
    <row r="7" spans="1:15" customHeight="1" ht="43.15">
      <c r="A7" s="7" t="s">
        <v>3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31</v>
      </c>
      <c r="G7" s="7" t="s">
        <v>47</v>
      </c>
      <c r="H7" s="7" t="s">
        <v>48</v>
      </c>
      <c r="I7" s="7" t="s">
        <v>80</v>
      </c>
      <c r="J7" s="7" t="s">
        <v>49</v>
      </c>
      <c r="K7" s="7" t="s">
        <v>50</v>
      </c>
    </row>
    <row r="8" spans="1:15" ht="22.5">
      <c r="A8" s="14"/>
      <c r="B8" s="14"/>
      <c r="C8" s="14"/>
      <c r="D8" s="14"/>
      <c r="E8" s="14"/>
      <c r="F8" s="14"/>
      <c r="G8" s="14"/>
      <c r="H8" s="14"/>
      <c r="I8" s="14"/>
      <c r="J8" s="14"/>
      <c r="K8" s="14" t="str">
        <v>תעודות השתתפות בקרנות נאמנות בישראל</v>
      </c>
    </row>
    <row r="9" spans="1:15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/>
      <c r="H9" s="15">
        <v>0</v>
      </c>
      <c r="I9" s="15">
        <v>0</v>
      </c>
      <c r="J9" s="15">
        <v>0</v>
      </c>
      <c r="K9" s="15">
        <v>0</v>
      </c>
    </row>
    <row r="10" spans="1:15" ht="22.5">
      <c r="A10" s="14">
        <v>0</v>
      </c>
      <c r="B10" s="14"/>
      <c r="C10" s="14">
        <v>0</v>
      </c>
      <c r="D10" s="14"/>
      <c r="E10" s="14">
        <v>0</v>
      </c>
      <c r="F10" s="14"/>
      <c r="G10" s="14"/>
      <c r="H10" s="14"/>
      <c r="I10" s="14"/>
      <c r="J10" s="14"/>
      <c r="K10" s="14" t="str">
        <v>סה"כ תעודות השתתפות בקרנות נאמנות בישראל</v>
      </c>
    </row>
    <row r="11" spans="1:15" ht="22.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 t="str">
        <v>תעודות השתתפות בקרנות נאמנות בחו"ל</v>
      </c>
    </row>
    <row r="12" spans="1:15" ht="22.5">
      <c r="A12" s="15">
        <v>0.029999999999999999</v>
      </c>
      <c r="B12" s="15">
        <v>0</v>
      </c>
      <c r="C12" s="15">
        <v>75.030000000000001</v>
      </c>
      <c r="D12" s="16">
        <v>566144.59999999998</v>
      </c>
      <c r="E12" s="15">
        <v>13.25</v>
      </c>
      <c r="F12" s="15" t="s">
        <v>33</v>
      </c>
      <c r="G12" s="15" t="s">
        <v>117</v>
      </c>
      <c r="H12" s="15" t="s">
        <v>93</v>
      </c>
      <c r="I12" s="15" t="str">
        <v>CHINAGORA מרובה</v>
      </c>
      <c r="J12" s="15" t="str">
        <v>FR0010886713</v>
      </c>
      <c r="K12" s="15" t="str">
        <v>SAINT HONORE CH- Edmond De Rothschild</v>
      </c>
    </row>
    <row r="13" spans="1:15" ht="22.5">
      <c r="A13" s="15">
        <v>0.040000000000000001</v>
      </c>
      <c r="B13" s="15">
        <v>0</v>
      </c>
      <c r="C13" s="15">
        <v>94.730000000000004</v>
      </c>
      <c r="D13" s="16">
        <v>1836</v>
      </c>
      <c r="E13" s="16">
        <v>5159.3500000000004</v>
      </c>
      <c r="F13" s="15" t="s">
        <v>33</v>
      </c>
      <c r="G13" s="15" t="s">
        <v>53</v>
      </c>
      <c r="H13" s="15" t="s">
        <v>100</v>
      </c>
      <c r="I13" s="15" t="s">
        <v>167</v>
      </c>
      <c r="J13" s="15" t="str">
        <v>LU0333811072</v>
      </c>
      <c r="K13" s="15" t="str">
        <v>Goldman Sachs India Equity Portfolio- GOLDMAN SACHS</v>
      </c>
    </row>
    <row r="14" spans="1:15" ht="22.5">
      <c r="A14" s="15">
        <v>0.23999999999999999</v>
      </c>
      <c r="B14" s="15">
        <v>0</v>
      </c>
      <c r="C14" s="15">
        <v>632.54999999999995</v>
      </c>
      <c r="D14" s="16">
        <v>8711</v>
      </c>
      <c r="E14" s="16">
        <v>7261.5500000000002</v>
      </c>
      <c r="F14" s="15" t="s">
        <v>33</v>
      </c>
      <c r="G14" s="15" t="s">
        <v>74</v>
      </c>
      <c r="H14" s="15" t="s">
        <v>77</v>
      </c>
      <c r="I14" s="15" t="s">
        <v>168</v>
      </c>
      <c r="J14" s="15" t="str">
        <v>LU0493866213</v>
      </c>
      <c r="K14" s="15" t="str">
        <v>ASHMORE EM Debt Local Currency- Ashmore</v>
      </c>
    </row>
    <row r="15" spans="1:15" ht="22.5">
      <c r="A15" s="15">
        <v>0.22</v>
      </c>
      <c r="B15" s="15">
        <v>0</v>
      </c>
      <c r="C15" s="15">
        <v>566.72000000000003</v>
      </c>
      <c r="D15" s="16">
        <v>1204</v>
      </c>
      <c r="E15" s="16">
        <v>47069.510000000002</v>
      </c>
      <c r="F15" s="15" t="s">
        <v>33</v>
      </c>
      <c r="G15" s="15" t="s">
        <v>74</v>
      </c>
      <c r="H15" s="15" t="s">
        <v>123</v>
      </c>
      <c r="I15" s="15" t="s">
        <v>168</v>
      </c>
      <c r="J15" s="15" t="str">
        <v>IE00B29K0099</v>
      </c>
      <c r="K15" s="15" t="str">
        <v>PIMCO EM Debt Local Currency- PIMCO</v>
      </c>
    </row>
    <row r="16" spans="1:15" ht="22.5">
      <c r="A16" s="15">
        <v>0.089999999999999997</v>
      </c>
      <c r="B16" s="15">
        <v>0</v>
      </c>
      <c r="C16" s="15">
        <v>242.91999999999999</v>
      </c>
      <c r="D16" s="15">
        <v>962</v>
      </c>
      <c r="E16" s="16">
        <v>25251.470000000001</v>
      </c>
      <c r="F16" s="15" t="s">
        <v>33</v>
      </c>
      <c r="G16" s="15" t="s">
        <v>75</v>
      </c>
      <c r="H16" s="15" t="s">
        <v>133</v>
      </c>
      <c r="I16" s="15" t="s">
        <v>168</v>
      </c>
      <c r="J16" s="15" t="str">
        <v>IE00B87MVW30</v>
      </c>
      <c r="K16" s="15" t="str">
        <v>UTI Indian Fixed Income Fund- UTI International Singapore</v>
      </c>
    </row>
    <row r="17" spans="1:15" ht="22.5">
      <c r="A17" s="15">
        <v>0.029999999999999999</v>
      </c>
      <c r="B17" s="15">
        <v>0</v>
      </c>
      <c r="C17" s="15">
        <v>68.379999999999995</v>
      </c>
      <c r="D17" s="16">
        <v>21752</v>
      </c>
      <c r="E17" s="15">
        <v>314.33999999999997</v>
      </c>
      <c r="F17" s="15" t="s">
        <v>33</v>
      </c>
      <c r="G17" s="15" t="s">
        <v>74</v>
      </c>
      <c r="H17" s="15" t="str">
        <v>B+</v>
      </c>
      <c r="I17" s="15" t="str">
        <v>אגח מרובה AXA</v>
      </c>
      <c r="J17" s="15" t="str">
        <v>LU0252440952</v>
      </c>
      <c r="K17" s="15" t="str">
        <v>AXA Global High Yield Bonds- AXE SA</v>
      </c>
    </row>
    <row r="18" spans="1:15" ht="33.75">
      <c r="A18" s="15">
        <v>0.050000000000000003</v>
      </c>
      <c r="B18" s="15">
        <v>0</v>
      </c>
      <c r="C18" s="15">
        <v>136.56999999999999</v>
      </c>
      <c r="D18" s="16">
        <v>2930</v>
      </c>
      <c r="E18" s="16">
        <v>4661.1000000000004</v>
      </c>
      <c r="F18" s="15" t="s">
        <v>33</v>
      </c>
      <c r="G18" s="15" t="s">
        <v>74</v>
      </c>
      <c r="H18" s="15" t="s">
        <v>125</v>
      </c>
      <c r="I18" s="15" t="str">
        <v>BLACK ROCKאגח מרובה</v>
      </c>
      <c r="J18" s="15" t="str">
        <v>LU0552552704</v>
      </c>
      <c r="K18" s="15" t="str">
        <v>BlackRock High Yield Bonds- BLACK ROCK</v>
      </c>
    </row>
    <row r="19" spans="1:15" ht="22.5">
      <c r="A19" s="15">
        <v>0.040000000000000001</v>
      </c>
      <c r="B19" s="15">
        <v>0</v>
      </c>
      <c r="C19" s="15">
        <v>96.609999999999999</v>
      </c>
      <c r="D19" s="16">
        <v>2059</v>
      </c>
      <c r="E19" s="16">
        <v>4691.8599999999997</v>
      </c>
      <c r="F19" s="15" t="s">
        <v>33</v>
      </c>
      <c r="G19" s="15" t="s">
        <v>74</v>
      </c>
      <c r="H19" s="15" t="s">
        <v>125</v>
      </c>
      <c r="I19" s="15" t="str">
        <v>מרובה NBIUSHY</v>
      </c>
      <c r="J19" s="15" t="str">
        <v>IE00B12VW565</v>
      </c>
      <c r="K19" s="15" t="str">
        <v>Neuberger Berman High Yield Bonds- NEUBERGER BERMA</v>
      </c>
    </row>
    <row r="20" spans="1:15" ht="22.5">
      <c r="A20" s="15">
        <v>0.17000000000000001</v>
      </c>
      <c r="B20" s="15">
        <v>0</v>
      </c>
      <c r="C20" s="15">
        <v>460.08999999999997</v>
      </c>
      <c r="D20" s="16">
        <v>10180</v>
      </c>
      <c r="E20" s="16">
        <v>4519.5299999999997</v>
      </c>
      <c r="F20" s="15" t="s">
        <v>33</v>
      </c>
      <c r="G20" s="15" t="s">
        <v>169</v>
      </c>
      <c r="H20" s="15">
        <v>0</v>
      </c>
      <c r="I20" s="15" t="s">
        <v>167</v>
      </c>
      <c r="J20" s="15" t="str">
        <v>IE00B3D07G23</v>
      </c>
      <c r="K20" s="15" t="str">
        <v>AQR Emerging Equities- AQR UCITS EMERG</v>
      </c>
    </row>
    <row r="21" spans="1:15" ht="22.5">
      <c r="A21" s="15">
        <v>0.089999999999999997</v>
      </c>
      <c r="B21" s="15">
        <v>0</v>
      </c>
      <c r="C21" s="15">
        <v>235.72</v>
      </c>
      <c r="D21" s="16">
        <v>3025</v>
      </c>
      <c r="E21" s="16">
        <v>7792.5600000000004</v>
      </c>
      <c r="F21" s="15" t="s">
        <v>33</v>
      </c>
      <c r="G21" s="15" t="s">
        <v>169</v>
      </c>
      <c r="H21" s="15">
        <v>0</v>
      </c>
      <c r="I21" s="15" t="str">
        <v>BROOKFIELD  מרובה</v>
      </c>
      <c r="J21" s="15" t="str">
        <v>IE00B4LP5Q27</v>
      </c>
      <c r="K21" s="15" t="str">
        <v>Brookfield Infrastructure- BROOKFIELD</v>
      </c>
    </row>
    <row r="22" spans="1:15" ht="33.75">
      <c r="A22" s="15">
        <v>0.070000000000000007</v>
      </c>
      <c r="B22" s="15">
        <v>0</v>
      </c>
      <c r="C22" s="15">
        <v>195.74000000000001</v>
      </c>
      <c r="D22" s="16">
        <v>7049.2799999999997</v>
      </c>
      <c r="E22" s="16">
        <v>2776.77</v>
      </c>
      <c r="F22" s="15" t="s">
        <v>33</v>
      </c>
      <c r="G22" s="15" t="s">
        <v>169</v>
      </c>
      <c r="H22" s="15">
        <v>0</v>
      </c>
      <c r="I22" s="15" t="s">
        <v>170</v>
      </c>
      <c r="J22" s="15" t="str">
        <v>kyg238261294</v>
      </c>
      <c r="K22" s="15" t="s">
        <v>171</v>
      </c>
    </row>
    <row r="23" spans="1:15" ht="33.75">
      <c r="A23" s="15">
        <v>0.029999999999999999</v>
      </c>
      <c r="B23" s="15">
        <v>0</v>
      </c>
      <c r="C23" s="15">
        <v>68.209999999999994</v>
      </c>
      <c r="D23" s="16">
        <v>7369.3999999999996</v>
      </c>
      <c r="E23" s="15">
        <v>925.59000000000003</v>
      </c>
      <c r="F23" s="15" t="s">
        <v>33</v>
      </c>
      <c r="G23" s="15" t="s">
        <v>169</v>
      </c>
      <c r="H23" s="15">
        <v>0</v>
      </c>
      <c r="I23" s="15" t="s">
        <v>170</v>
      </c>
      <c r="J23" s="15" t="str">
        <v>KYG238261294</v>
      </c>
      <c r="K23" s="15" t="s">
        <v>171</v>
      </c>
    </row>
    <row r="24" spans="1:15" ht="22.5">
      <c r="A24" s="15">
        <v>0.080000000000000002</v>
      </c>
      <c r="B24" s="15">
        <v>0</v>
      </c>
      <c r="C24" s="15">
        <v>211.83000000000001</v>
      </c>
      <c r="D24" s="16">
        <v>109876</v>
      </c>
      <c r="E24" s="15">
        <v>192.78999999999999</v>
      </c>
      <c r="F24" s="15" t="s">
        <v>33</v>
      </c>
      <c r="G24" s="15" t="s">
        <v>169</v>
      </c>
      <c r="H24" s="15"/>
      <c r="I24" s="15" t="str">
        <v>מרובה CS</v>
      </c>
      <c r="J24" s="15" t="str">
        <v>LU0635707705</v>
      </c>
      <c r="K24" s="15" t="str">
        <v>CS Nova Loans Fund- CREDIT SUISSE</v>
      </c>
    </row>
    <row r="25" spans="1:15" ht="22.5">
      <c r="A25" s="15">
        <v>0.040000000000000001</v>
      </c>
      <c r="B25" s="15">
        <v>0</v>
      </c>
      <c r="C25" s="15">
        <v>98.019999999999996</v>
      </c>
      <c r="D25" s="16">
        <v>1165.78</v>
      </c>
      <c r="E25" s="16">
        <v>8407.8099999999995</v>
      </c>
      <c r="F25" s="15" t="s">
        <v>34</v>
      </c>
      <c r="G25" s="15" t="s">
        <v>169</v>
      </c>
      <c r="H25" s="15">
        <v>0</v>
      </c>
      <c r="I25" s="15" t="s">
        <v>167</v>
      </c>
      <c r="J25" s="15" t="str">
        <v>LU0332315802</v>
      </c>
      <c r="K25" s="15" t="str">
        <v>East Capital Balkan Fund- East Capital Holding AB</v>
      </c>
    </row>
    <row r="26" spans="1:15" ht="22.5">
      <c r="A26" s="15">
        <v>0.45000000000000001</v>
      </c>
      <c r="B26" s="15">
        <v>0</v>
      </c>
      <c r="C26" s="16">
        <v>1186.54</v>
      </c>
      <c r="D26" s="16">
        <v>1665.8399999999999</v>
      </c>
      <c r="E26" s="16">
        <v>71227.789999999994</v>
      </c>
      <c r="F26" s="15" t="s">
        <v>34</v>
      </c>
      <c r="G26" s="15" t="s">
        <v>169</v>
      </c>
      <c r="H26" s="15">
        <v>0</v>
      </c>
      <c r="I26" s="15" t="str">
        <v>GAM אירופה מרובה</v>
      </c>
      <c r="J26" s="15" t="str">
        <v>IE00B8Q8GH2O</v>
      </c>
      <c r="K26" s="15" t="str">
        <v>GAM Continental Europe- GAM STAR</v>
      </c>
    </row>
    <row r="27" spans="1:15" ht="22.5">
      <c r="A27" s="15">
        <v>0.11</v>
      </c>
      <c r="B27" s="15">
        <v>0</v>
      </c>
      <c r="C27" s="15">
        <v>288.88999999999999</v>
      </c>
      <c r="D27" s="16">
        <v>1403</v>
      </c>
      <c r="E27" s="16">
        <v>20591.209999999999</v>
      </c>
      <c r="F27" s="15" t="s">
        <v>33</v>
      </c>
      <c r="G27" s="15" t="s">
        <v>169</v>
      </c>
      <c r="H27" s="15">
        <v>0</v>
      </c>
      <c r="I27" s="15" t="s">
        <v>153</v>
      </c>
      <c r="J27" s="15" t="str">
        <v>IE00B3T0V975</v>
      </c>
      <c r="K27" s="15" t="str">
        <v>GAM Technology- GAM STAR</v>
      </c>
    </row>
    <row r="28" spans="1:15" ht="22.5">
      <c r="A28" s="15">
        <v>0.029999999999999999</v>
      </c>
      <c r="B28" s="15">
        <v>0</v>
      </c>
      <c r="C28" s="15">
        <v>70.469999999999999</v>
      </c>
      <c r="D28" s="16">
        <v>194995</v>
      </c>
      <c r="E28" s="15">
        <v>36.140000000000001</v>
      </c>
      <c r="F28" s="15" t="s">
        <v>33</v>
      </c>
      <c r="G28" s="15" t="s">
        <v>169</v>
      </c>
      <c r="H28" s="15">
        <v>0</v>
      </c>
      <c r="I28" s="15" t="s">
        <v>153</v>
      </c>
      <c r="J28" s="15" t="str">
        <v>KYG4936J1022</v>
      </c>
      <c r="K28" s="15" t="str">
        <v>ION Israel Fund- ION</v>
      </c>
    </row>
    <row r="29" spans="1:15" ht="22.5">
      <c r="A29" s="15">
        <v>0.14000000000000001</v>
      </c>
      <c r="B29" s="15">
        <v>0</v>
      </c>
      <c r="C29" s="15">
        <v>381.94999999999999</v>
      </c>
      <c r="D29" s="16">
        <v>1013.27</v>
      </c>
      <c r="E29" s="16">
        <v>37694.459999999999</v>
      </c>
      <c r="F29" s="15" t="s">
        <v>33</v>
      </c>
      <c r="G29" s="15" t="s">
        <v>169</v>
      </c>
      <c r="H29" s="15">
        <v>0</v>
      </c>
      <c r="I29" s="15" t="s">
        <v>168</v>
      </c>
      <c r="J29" s="15" t="str">
        <v>MU0381S00022</v>
      </c>
      <c r="K29" s="15" t="str">
        <v>Kotak Indian Fixed Income Fund- KOTAK MAHINDRA BANK LTD</v>
      </c>
    </row>
    <row r="30" spans="1:15" ht="22.5">
      <c r="A30" s="15">
        <v>0.28000000000000003</v>
      </c>
      <c r="B30" s="15">
        <v>0</v>
      </c>
      <c r="C30" s="15">
        <v>741.05999999999995</v>
      </c>
      <c r="D30" s="16">
        <v>19574</v>
      </c>
      <c r="E30" s="16">
        <v>3785.9400000000001</v>
      </c>
      <c r="F30" s="15" t="s">
        <v>33</v>
      </c>
      <c r="G30" s="15" t="s">
        <v>169</v>
      </c>
      <c r="H30" s="15">
        <v>0</v>
      </c>
      <c r="I30" s="15" t="str">
        <v>מרובה  Legg Mason</v>
      </c>
      <c r="J30" s="15" t="str">
        <v>IE00B3FHN967 EQUITY</v>
      </c>
      <c r="K30" s="15" t="str">
        <v>LM-Opportunity Fund- LEGG MASON</v>
      </c>
    </row>
    <row r="31" spans="1:15" ht="22.5">
      <c r="A31" s="15">
        <v>0.20000000000000001</v>
      </c>
      <c r="B31" s="15">
        <v>0</v>
      </c>
      <c r="C31" s="15">
        <v>535.63</v>
      </c>
      <c r="D31" s="16">
        <v>17843</v>
      </c>
      <c r="E31" s="16">
        <v>3001.9200000000001</v>
      </c>
      <c r="F31" s="15" t="s">
        <v>34</v>
      </c>
      <c r="G31" s="15" t="s">
        <v>169</v>
      </c>
      <c r="H31" s="15">
        <v>0</v>
      </c>
      <c r="I31" s="15" t="str">
        <v>מרובה Memnon </v>
      </c>
      <c r="J31" s="15" t="str">
        <v>lu0578133935</v>
      </c>
      <c r="K31" s="15" t="str">
        <v>Memnon European Equities- MEMNON</v>
      </c>
    </row>
    <row r="32" spans="1:15" ht="22.5">
      <c r="A32" s="15">
        <v>0.089999999999999997</v>
      </c>
      <c r="B32" s="15">
        <v>0</v>
      </c>
      <c r="C32" s="15">
        <v>236.43000000000001</v>
      </c>
      <c r="D32" s="16">
        <v>11096</v>
      </c>
      <c r="E32" s="16">
        <v>2130.73</v>
      </c>
      <c r="F32" s="15" t="s">
        <v>33</v>
      </c>
      <c r="G32" s="15" t="s">
        <v>169</v>
      </c>
      <c r="H32" s="15">
        <v>0</v>
      </c>
      <c r="I32" s="15" t="str">
        <v>מרובה Mercer HY </v>
      </c>
      <c r="J32" s="15" t="str">
        <v>ie00b8h34619</v>
      </c>
      <c r="K32" s="15" t="str">
        <v>Mercer Global High Yield Bonds- MGI GLOBAL</v>
      </c>
    </row>
    <row r="33" spans="1:15" ht="22.5">
      <c r="A33" s="15">
        <v>0.059999999999999998</v>
      </c>
      <c r="B33" s="15">
        <v>0</v>
      </c>
      <c r="C33" s="15">
        <v>162.62</v>
      </c>
      <c r="D33" s="16">
        <v>20700</v>
      </c>
      <c r="E33" s="15">
        <v>785.61000000000001</v>
      </c>
      <c r="F33" s="15" t="s">
        <v>33</v>
      </c>
      <c r="G33" s="15" t="s">
        <v>169</v>
      </c>
      <c r="H33" s="15">
        <v>0</v>
      </c>
      <c r="I33" s="15" t="str">
        <v>NB CHINA מרובה</v>
      </c>
      <c r="J33" s="15" t="str">
        <v>KYG643101325</v>
      </c>
      <c r="K33" s="15" t="str">
        <v>Neuberger Berman China A- NEUBERGER BERMA</v>
      </c>
    </row>
    <row r="34" spans="1:15" ht="22.5">
      <c r="A34" s="15">
        <v>0.20999999999999999</v>
      </c>
      <c r="B34" s="15">
        <v>0</v>
      </c>
      <c r="C34" s="15">
        <v>557.10000000000002</v>
      </c>
      <c r="D34" s="16">
        <v>20063</v>
      </c>
      <c r="E34" s="16">
        <v>2776.77</v>
      </c>
      <c r="F34" s="15" t="s">
        <v>33</v>
      </c>
      <c r="G34" s="15" t="s">
        <v>169</v>
      </c>
      <c r="H34" s="15">
        <v>0</v>
      </c>
      <c r="I34" s="15" t="s">
        <v>167</v>
      </c>
      <c r="J34" s="15" t="str">
        <v>KYG643101168</v>
      </c>
      <c r="K34" s="15" t="str">
        <v>Neuberger Berman China- NEUBERGER BERMA</v>
      </c>
    </row>
    <row r="35" spans="1:15" ht="33.75">
      <c r="A35" s="15">
        <v>0.16</v>
      </c>
      <c r="B35" s="15">
        <v>0</v>
      </c>
      <c r="C35" s="15">
        <v>418.88</v>
      </c>
      <c r="D35" s="16">
        <v>11906</v>
      </c>
      <c r="E35" s="16">
        <v>3518.1999999999998</v>
      </c>
      <c r="F35" s="15" t="s">
        <v>34</v>
      </c>
      <c r="G35" s="15" t="s">
        <v>169</v>
      </c>
      <c r="H35" s="15">
        <v>0</v>
      </c>
      <c r="I35" s="15" t="str">
        <v>EUROPE SINERGI מרובה</v>
      </c>
      <c r="J35" s="15" t="str">
        <v>fr0010849810</v>
      </c>
      <c r="K35" s="15" t="str">
        <v>Rothschild  Europe  Synergy- SAINT HONORE</v>
      </c>
    </row>
    <row r="36" spans="1:15">
      <c r="A36" s="15">
        <v>0.11</v>
      </c>
      <c r="B36" s="15">
        <v>0</v>
      </c>
      <c r="C36" s="15">
        <v>290.32999999999998</v>
      </c>
      <c r="D36" s="16">
        <v>16858</v>
      </c>
      <c r="E36" s="16">
        <v>1722.1900000000001</v>
      </c>
      <c r="F36" s="15" t="s">
        <v>33</v>
      </c>
      <c r="G36" s="15" t="s">
        <v>169</v>
      </c>
      <c r="H36" s="15">
        <v>0</v>
      </c>
      <c r="I36" s="15" t="s">
        <v>167</v>
      </c>
      <c r="J36" s="15" t="str">
        <v>HK0000138567</v>
      </c>
      <c r="K36" s="15" t="str">
        <v>SCHRODER CHINA A- SCHRODER</v>
      </c>
    </row>
    <row r="37" spans="1:15" ht="22.5">
      <c r="A37" s="15">
        <v>0.20999999999999999</v>
      </c>
      <c r="B37" s="15">
        <v>0</v>
      </c>
      <c r="C37" s="15">
        <v>542.22000000000003</v>
      </c>
      <c r="D37" s="16">
        <v>12238</v>
      </c>
      <c r="E37" s="16">
        <v>4430.6199999999999</v>
      </c>
      <c r="F37" s="15" t="s">
        <v>33</v>
      </c>
      <c r="G37" s="15" t="s">
        <v>169</v>
      </c>
      <c r="H37" s="15">
        <v>0</v>
      </c>
      <c r="I37" s="15" t="s">
        <v>168</v>
      </c>
      <c r="J37" s="15" t="str">
        <v>ie00b282qk39</v>
      </c>
      <c r="K37" s="15" t="str">
        <v>STONE HARBOR EM Debt Local Currency- STONE HARBOR</v>
      </c>
    </row>
    <row r="38" spans="1:15" ht="22.5">
      <c r="A38" s="15">
        <v>0.080000000000000002</v>
      </c>
      <c r="B38" s="15">
        <v>0</v>
      </c>
      <c r="C38" s="15">
        <v>219.15000000000001</v>
      </c>
      <c r="D38" s="16">
        <v>10003</v>
      </c>
      <c r="E38" s="16">
        <v>2190.8699999999999</v>
      </c>
      <c r="F38" s="15" t="s">
        <v>33</v>
      </c>
      <c r="G38" s="15" t="s">
        <v>169</v>
      </c>
      <c r="H38" s="15">
        <v>0</v>
      </c>
      <c r="I38" s="15" t="str">
        <v>מרובה Stone Harbor LL</v>
      </c>
      <c r="J38" s="15" t="str">
        <v>IE00B2R8J471</v>
      </c>
      <c r="K38" s="15" t="str">
        <v>STONE HARBOR Leveraged Loans Fund- STONE HARBOR</v>
      </c>
    </row>
    <row r="39" spans="1:15" ht="22.5">
      <c r="A39" s="15">
        <v>0.029999999999999999</v>
      </c>
      <c r="B39" s="15">
        <v>0</v>
      </c>
      <c r="C39" s="15">
        <v>83.319999999999993</v>
      </c>
      <c r="D39" s="16">
        <v>144472.79999999999</v>
      </c>
      <c r="E39" s="15">
        <v>57.670000000000002</v>
      </c>
      <c r="F39" s="15" t="s">
        <v>33</v>
      </c>
      <c r="G39" s="15" t="s">
        <v>169</v>
      </c>
      <c r="H39" s="15">
        <v>0</v>
      </c>
      <c r="I39" s="15" t="str">
        <v> MXWD ענף גלובלי </v>
      </c>
      <c r="J39" s="15" t="str">
        <v>IE00B8J33G20</v>
      </c>
      <c r="K39" s="15" t="str">
        <v>The Marketfield Fund- MARKETFIELD FUNDS</v>
      </c>
    </row>
    <row r="40" spans="1:15" ht="22.5">
      <c r="A40" s="15">
        <v>0.23999999999999999</v>
      </c>
      <c r="B40" s="15">
        <v>0</v>
      </c>
      <c r="C40" s="15">
        <v>627.01999999999998</v>
      </c>
      <c r="D40" s="16">
        <v>15399.549999999999</v>
      </c>
      <c r="E40" s="16">
        <v>4071.6599999999999</v>
      </c>
      <c r="F40" s="15" t="s">
        <v>33</v>
      </c>
      <c r="G40" s="15" t="s">
        <v>169</v>
      </c>
      <c r="H40" s="15">
        <v>0</v>
      </c>
      <c r="I40" s="15" t="s">
        <v>172</v>
      </c>
      <c r="J40" s="15" t="str">
        <v>IE00B4L8RV03</v>
      </c>
      <c r="K40" s="15" t="str">
        <v>Tokio Marine Japanese Equity- TOKIO MARINE</v>
      </c>
    </row>
    <row r="41" spans="1:15" ht="22.5">
      <c r="A41" s="14">
        <v>3.6099999999999999</v>
      </c>
      <c r="B41" s="14"/>
      <c r="C41" s="17">
        <v>9524.7199999999993</v>
      </c>
      <c r="D41" s="14"/>
      <c r="E41" s="17">
        <v>277059.25</v>
      </c>
      <c r="F41" s="14"/>
      <c r="G41" s="14"/>
      <c r="H41" s="14"/>
      <c r="I41" s="14"/>
      <c r="J41" s="14"/>
      <c r="K41" s="14" t="str">
        <v>סה"כ תעודות השתתפות בקרנות נאמנות בחו"ל</v>
      </c>
    </row>
    <row r="42" spans="1:15">
      <c r="A42" s="12">
        <v>3.6099999999999999</v>
      </c>
      <c r="B42" s="12"/>
      <c r="C42" s="13">
        <v>9524.7199999999993</v>
      </c>
      <c r="D42" s="12"/>
      <c r="E42" s="13">
        <v>277059.25</v>
      </c>
      <c r="F42" s="12"/>
      <c r="G42" s="12"/>
      <c r="H42" s="12"/>
      <c r="I42" s="12"/>
      <c r="J42" s="12"/>
      <c r="K42" s="12" t="str">
        <v>סה"כ קרנות נאמנות</v>
      </c>
    </row>
    <row r="43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2015-06-01T09:26:55Z</dcterms:modified>
  <dc:title>רשימת נכסי הקופה - רבעון ראשון 2015 נכון ליום המאזן 31.03.15</dc:title>
  <dcterms:created xsi:type="dcterms:W3CDTF">2015-05-19T09:53:38Z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ContentTypeId">
    <vt:lpwstr>0x010100F68160ADA8E42B4F947512B1D56EF6F7</vt:lpwstr>
  </property>
</Properties>
</file>