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37" i="1"/>
  <c r="B17" i="26"/>
  <c r="B13"/>
</calcChain>
</file>

<file path=xl/sharedStrings.xml><?xml version="1.0" encoding="utf-8"?>
<sst xmlns="http://schemas.openxmlformats.org/spreadsheetml/2006/main" count="3445" uniqueCount="1138">
  <si>
    <t>סכום נכסי ההשקעה</t>
  </si>
  <si>
    <t>תאריך: 27/02/13
שעה:    12:58</t>
  </si>
  <si>
    <t>לתאריך 31/12/2012
שם קופה 
מספר אישור 212
קבוצות: אגד פנסיה + פרמיה (84)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</si>
  <si>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</si>
  <si>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</si>
  <si>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</si>
  <si>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</si>
  <si>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</si>
  <si>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</si>
  <si>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</si>
  <si>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</si>
  <si>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</si>
  <si>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</si>
  <si>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</si>
  <si>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</si>
  <si>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</si>
  <si>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</si>
  <si>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</si>
  <si>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</si>
  <si>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</si>
  <si>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</si>
  <si>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</si>
  <si>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</si>
  <si>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</si>
  <si>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</si>
  <si>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</si>
  <si>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</si>
  <si>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</si>
  <si>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</si>
  <si>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</si>
  <si>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</si>
  <si>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</si>
  <si>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</si>
  <si>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</si>
  <si>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</si>
  <si>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</si>
  <si>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</si>
  <si>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</si>
  <si>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</si>
  <si>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</si>
  <si>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</si>
  <si>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</si>
  <si>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</si>
  <si>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</si>
  <si>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</si>
  <si>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</si>
  <si>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</si>
  <si>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</si>
  <si>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</si>
  <si>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</si>
  <si>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</si>
  <si>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</si>
  <si>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</si>
  <si>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</si>
  <si>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</si>
  <si>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</si>
  <si>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</si>
  <si>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</si>
  <si>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</si>
  <si>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</si>
  <si>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</si>
  <si>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</si>
  <si>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</si>
  <si>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</si>
  <si>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</si>
  <si>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</si>
  <si>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1000280- 33- פועלים סהר</t>
  </si>
  <si>
    <t>1000298- 10- בנק לאומי</t>
  </si>
  <si>
    <t>יורו- מטבעות</t>
  </si>
  <si>
    <t>1000298- 12- בנק הפועלים</t>
  </si>
  <si>
    <t>1000298- 33- פועלים סהר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</si>
  <si>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</si>
  <si>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</si>
  <si>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</si>
  <si>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</si>
  <si>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</si>
  <si>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</si>
  <si>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</si>
  <si>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</si>
  <si>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</si>
  <si>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</si>
  <si>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</si>
  <si>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</si>
  <si>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813250834- 33- פועלים סהר</t>
  </si>
  <si>
    <t>פק"מ %2.25 ת.פ.07/01/13 HSBC- HSBC Bank</t>
  </si>
  <si>
    <t>מעלות</t>
  </si>
  <si>
    <t>AA-</t>
  </si>
  <si>
    <t>813248622- 33- פועלים סהר</t>
  </si>
  <si>
    <t>פק"מ %2.26 ת.פ.06/01/13 דסקונט- דיסקונט</t>
  </si>
  <si>
    <t>813241858- 33- פועלים סהר</t>
  </si>
  <si>
    <t>פק"מ %2.27 ת.פ.01/01/13 דסקונט- דיסקונט</t>
  </si>
  <si>
    <t>AA+</t>
  </si>
  <si>
    <t>813250750- 33- פועלים סהר</t>
  </si>
  <si>
    <t>פק"מ %2.24 ת.פ.07/01/13 מזרחי-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</si>
  <si>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</si>
  <si>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</si>
  <si>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</si>
  <si>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</si>
  <si>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</si>
  <si>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</si>
  <si>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</si>
  <si>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</si>
  <si>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</si>
  <si>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</si>
  <si>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</si>
  <si>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</si>
  <si>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</si>
  <si>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</si>
  <si>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</si>
  <si>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</si>
  <si>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</si>
  <si>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</si>
  <si>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</si>
  <si>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</si>
  <si>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</si>
  <si>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</si>
  <si>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</si>
  <si>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</si>
  <si>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</si>
  <si>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</si>
  <si>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</si>
  <si>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</si>
  <si>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</si>
  <si>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</si>
  <si>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</si>
  <si>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8130528</t>
  </si>
  <si>
    <t>מקמ 0523- ממשלת ישראל</t>
  </si>
  <si>
    <t>8131013</t>
  </si>
  <si>
    <t>מקמ 1013- ממשלת ישראל</t>
  </si>
  <si>
    <t>8131112</t>
  </si>
  <si>
    <t>מקמ 1113- ממשלת ישראל</t>
  </si>
  <si>
    <t>8131211</t>
  </si>
  <si>
    <t>מקמ 1213- ממשלת ישראל</t>
  </si>
  <si>
    <t>8130213</t>
  </si>
  <si>
    <t>מקמ 213- ממשלת ישראל</t>
  </si>
  <si>
    <t>8130312</t>
  </si>
  <si>
    <t>מקמ 313- ממשלת ישראל</t>
  </si>
  <si>
    <t>8130411</t>
  </si>
  <si>
    <t>מקמ 413- ממשלת ישראל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</si>
  <si>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</si>
  <si>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</si>
  <si>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</si>
  <si>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</si>
  <si>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</si>
  <si>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</si>
  <si>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</si>
  <si>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</si>
  <si>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1107788</t>
  </si>
  <si>
    <t>ממשלתי שקלי 0313- ממשלת ישראל</t>
  </si>
  <si>
    <t>1099456</t>
  </si>
  <si>
    <t>ממשלתי שקלי 1026- ממשלת ישראל</t>
  </si>
  <si>
    <t>1125400</t>
  </si>
  <si>
    <t>ממשלתי שקלי 142-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</si>
  <si>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</si>
  <si>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</si>
  <si>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</si>
  <si>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</si>
  <si>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</si>
  <si>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</si>
  <si>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</si>
  <si>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</si>
  <si>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</si>
  <si>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</si>
  <si>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</si>
  <si>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</si>
  <si>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</si>
  <si>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</si>
  <si>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</si>
  <si>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</si>
  <si>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</si>
  <si>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</si>
  <si>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</si>
  <si>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</si>
  <si>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</si>
  <si>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</si>
  <si>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</si>
  <si>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</si>
  <si>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</si>
  <si>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</si>
  <si>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</si>
  <si>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</si>
  <si>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</si>
  <si>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</si>
  <si>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</si>
  <si>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</si>
  <si>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1940477</t>
  </si>
  <si>
    <t>פועלים הנפקות 28- בנק הפועלים</t>
  </si>
  <si>
    <t>1940535</t>
  </si>
  <si>
    <t>פועלים הנפקות 32- בנק הפועלים</t>
  </si>
  <si>
    <t>מידרוג</t>
  </si>
  <si>
    <t>Aa2</t>
  </si>
  <si>
    <t>מסחר ושרותים</t>
  </si>
  <si>
    <t>2300143</t>
  </si>
  <si>
    <t>בזק אגח 6- בזק</t>
  </si>
  <si>
    <t>AA</t>
  </si>
  <si>
    <t>ביטוח</t>
  </si>
  <si>
    <t>1099738</t>
  </si>
  <si>
    <t>הראל כ.התחייבות א- הראל מימון והנפקות</t>
  </si>
  <si>
    <t>7410244</t>
  </si>
  <si>
    <t>לאומי מימון הת יד- לאומי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</si>
  <si>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</si>
  <si>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</si>
  <si>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</si>
  <si>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</si>
  <si>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</si>
  <si>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</si>
  <si>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נדלן ובינוי</t>
  </si>
  <si>
    <t>1117423</t>
  </si>
  <si>
    <t>בריטיש ישראל ג- בריטיש ישראל השקעות בע"מ</t>
  </si>
  <si>
    <t>1120799</t>
  </si>
  <si>
    <t>הפניקס ב ה.משני מורכב 09.19- הפניקס חברה לביטוח</t>
  </si>
  <si>
    <t>1126077</t>
  </si>
  <si>
    <t>הראל הנפקות אגח ז- הראל מימון והנפקות</t>
  </si>
  <si>
    <t>1119221</t>
  </si>
  <si>
    <t>הראל הנפקות אגח סדרה ה- הראל מימון והנפקות</t>
  </si>
  <si>
    <t>1126069</t>
  </si>
  <si>
    <t>הראל ו חסום 1.7.13 ה.שלישונ 3.85 2023- הראל מימון והנפקות</t>
  </si>
  <si>
    <t>6040141</t>
  </si>
  <si>
    <t>לאומי 200 ה.משני עליון 2021 4%- לאומי</t>
  </si>
  <si>
    <t>3230083</t>
  </si>
  <si>
    <t>מליסרון  סדרה ד- מליסרון</t>
  </si>
  <si>
    <t>3230125</t>
  </si>
  <si>
    <t>מליסרון ו- מליסרון</t>
  </si>
  <si>
    <t>1107333</t>
  </si>
  <si>
    <t>סלקום ד- סלקום ישראל</t>
  </si>
  <si>
    <t>1125996</t>
  </si>
  <si>
    <t>סלקום ו- סלקום ישראל</t>
  </si>
  <si>
    <t>1940444</t>
  </si>
  <si>
    <t>פועלים ה.משני עליון 20/59- בנק הפועלים</t>
  </si>
  <si>
    <t>1124080</t>
  </si>
  <si>
    <t>איגוד כ.התחייבות נדחה יט- אגוד</t>
  </si>
  <si>
    <t>3900271</t>
  </si>
  <si>
    <t>אלוני חץ ח 4.45% 2023- אלוני חץ</t>
  </si>
  <si>
    <t>A+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</si>
  <si>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</si>
  <si>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</si>
  <si>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</si>
  <si>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</si>
  <si>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</si>
  <si>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</si>
  <si>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1120120</t>
  </si>
  <si>
    <t>כ.ביטוח ג טפטוף 19.6.13 ה.משני 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</si>
  <si>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</si>
  <si>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</si>
  <si>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</si>
  <si>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</si>
  <si>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</si>
  <si>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7670102</t>
  </si>
  <si>
    <t>פניקס אחזקות 1- הפניקס אחזקות</t>
  </si>
  <si>
    <t>השקעה ואחזקות</t>
  </si>
  <si>
    <t>1115823</t>
  </si>
  <si>
    <t>קבוצת דלק יח- קבוצת דלק</t>
  </si>
  <si>
    <t>1119999</t>
  </si>
  <si>
    <t>ר.כ.נדלן ד טפטוף 5.1.14- רבוע נדל"ן</t>
  </si>
  <si>
    <t>7770142</t>
  </si>
  <si>
    <t>שופרסל אגח ב- שופרסל</t>
  </si>
  <si>
    <t>A</t>
  </si>
  <si>
    <t>1111319</t>
  </si>
  <si>
    <t>דלק פטרוליום ז- דלק פטרוליום</t>
  </si>
  <si>
    <t>7230279</t>
  </si>
  <si>
    <t>נורסטאר אגח ו- נורסטאר החזקות אינכ</t>
  </si>
  <si>
    <t>7230303</t>
  </si>
  <si>
    <t>נורסטאר ט טפטוף 5.4.14- נורסטאר החזקות אינכ</t>
  </si>
  <si>
    <t>1105543</t>
  </si>
  <si>
    <t>קבוצת דלק יג- קבוצת דלק</t>
  </si>
  <si>
    <t>1106046</t>
  </si>
  <si>
    <t>קבוצת דלק כב- קבוצת דלק</t>
  </si>
  <si>
    <t>A2</t>
  </si>
  <si>
    <t>1125210</t>
  </si>
  <si>
    <t>שכון ובינוי 5- שיכון ובינוי</t>
  </si>
  <si>
    <t>A-</t>
  </si>
  <si>
    <t>7480098</t>
  </si>
  <si>
    <t>דיסקונט הון משני עליון 1- דיסקונט</t>
  </si>
  <si>
    <t>6080170</t>
  </si>
  <si>
    <t>כלל תעשיות יב- כלל תעשיות</t>
  </si>
  <si>
    <t>BBB</t>
  </si>
  <si>
    <t>6910095</t>
  </si>
  <si>
    <t>דיסקונט הון ראשוני מורכב 1- דיסקונט</t>
  </si>
  <si>
    <t>6390157</t>
  </si>
  <si>
    <t>דיסקונט השקעות ד- דיסקונט השקעות</t>
  </si>
  <si>
    <t>BBB-</t>
  </si>
  <si>
    <t>1113034</t>
  </si>
  <si>
    <t>קרדן אן.וי. סדרה ב- קרדן אן.וי.</t>
  </si>
  <si>
    <t>1380104</t>
  </si>
  <si>
    <t>ארזים סדרה 4- ארזים</t>
  </si>
  <si>
    <t xml:space="preserve"> סה''כ ל: צמוד למדד</t>
  </si>
  <si>
    <t xml:space="preserve"> לא צמוד</t>
  </si>
  <si>
    <t>7410236</t>
  </si>
  <si>
    <t>לאומי הון משני תחתון יג- לאומי</t>
  </si>
  <si>
    <t>7410178</t>
  </si>
  <si>
    <t>לאומי מימון ט כ.התחייבות נדחה- לאומי</t>
  </si>
  <si>
    <t>1113661</t>
  </si>
  <si>
    <t>1126002</t>
  </si>
  <si>
    <t>סלקום ז- סלקום ישראל</t>
  </si>
  <si>
    <t>7480106</t>
  </si>
  <si>
    <t>דיסקונט ט כ.התחייבות 2017 ר.מש- דיסקונט</t>
  </si>
  <si>
    <t>1115070</t>
  </si>
  <si>
    <t>דלק קב. טו טפטוף 9.11.13- קבוצת דלק</t>
  </si>
  <si>
    <t>1110931</t>
  </si>
  <si>
    <t>מכתשים אגן ד- מכתשים אגן</t>
  </si>
  <si>
    <t>1114073</t>
  </si>
  <si>
    <t>פז נפט אג"ח ג- פז חברת נפט</t>
  </si>
  <si>
    <t>1115062</t>
  </si>
  <si>
    <t>קבוצת דלק יד- קבוצת דלק</t>
  </si>
  <si>
    <t>7230295</t>
  </si>
  <si>
    <t>נורסטאר ח TEL 6M+0.75%- נורסטאר החזקות אינכ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</si>
  <si>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</si>
  <si>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</si>
  <si>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</si>
  <si>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</si>
  <si>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</si>
  <si>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Baa1</t>
  </si>
  <si>
    <t>US06051GDX43</t>
  </si>
  <si>
    <t>BAC 5.65 05/01/18- BANK OF AMER CRP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</si>
  <si>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</si>
  <si>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</si>
  <si>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</si>
  <si>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</si>
  <si>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</si>
  <si>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</si>
  <si>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</si>
  <si>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</si>
  <si>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</si>
  <si>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</si>
  <si>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</si>
  <si>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</si>
  <si>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</si>
  <si>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</si>
  <si>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</si>
  <si>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</si>
  <si>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</si>
  <si>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</si>
  <si>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</si>
  <si>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</si>
  <si>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</si>
  <si>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</si>
  <si>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</si>
  <si>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</si>
  <si>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</si>
  <si>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</si>
  <si>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</si>
  <si>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</si>
  <si>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</si>
  <si>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</si>
  <si>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</si>
  <si>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</si>
  <si>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</si>
  <si>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</si>
  <si>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</si>
  <si>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</si>
  <si>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</si>
  <si>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</si>
  <si>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</si>
  <si>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</si>
  <si>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</si>
  <si>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</si>
  <si>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</si>
  <si>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</si>
  <si>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</si>
  <si>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</si>
  <si>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</si>
  <si>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</si>
  <si>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</si>
  <si>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</si>
  <si>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</si>
  <si>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</si>
  <si>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</si>
  <si>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</si>
  <si>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</si>
  <si>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</si>
  <si>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</si>
  <si>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</si>
  <si>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608018</t>
  </si>
  <si>
    <t>כלל תעשיות- כלל תעשיות</t>
  </si>
  <si>
    <t>1082551</t>
  </si>
  <si>
    <t>רבוע כחול- אלון החזקות רבוע כחול ישראל בע"מ</t>
  </si>
  <si>
    <t>759019</t>
  </si>
  <si>
    <t>גב ים  1- גב ים</t>
  </si>
  <si>
    <t>723007</t>
  </si>
  <si>
    <t>נורסטאר החזקות אינק- נורסטאר החזקות אינכ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</si>
  <si>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</si>
  <si>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</si>
  <si>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</si>
  <si>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</si>
  <si>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</si>
  <si>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</si>
  <si>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</si>
  <si>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</si>
  <si>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</si>
  <si>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</si>
  <si>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</si>
  <si>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</si>
  <si>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</si>
  <si>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</si>
  <si>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</si>
  <si>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חשמל ואלקטרוניקה</t>
  </si>
  <si>
    <t>IL0011017329</t>
  </si>
  <si>
    <t>Mellanox US- מלאנוקס</t>
  </si>
  <si>
    <t>US6866881021</t>
  </si>
  <si>
    <t>ORA US- ORMAT TSCHNOLOGIES INC</t>
  </si>
  <si>
    <t>US8816242098</t>
  </si>
  <si>
    <t>Teva US- טבע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</si>
  <si>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</si>
  <si>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</si>
  <si>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</si>
  <si>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</si>
  <si>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</si>
  <si>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</si>
  <si>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</si>
  <si>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</si>
  <si>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1113232</t>
  </si>
  <si>
    <t>הראל סל תל אביב 100- הראל סל בעמ</t>
  </si>
  <si>
    <t>1096486</t>
  </si>
  <si>
    <t>מבט  תא  75-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</si>
  <si>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</si>
  <si>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</si>
  <si>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</si>
  <si>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</si>
  <si>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</si>
  <si>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</si>
  <si>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</si>
  <si>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</si>
  <si>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</si>
  <si>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</si>
  <si>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</si>
  <si>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</si>
  <si>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</si>
  <si>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</si>
  <si>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</si>
  <si>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</si>
  <si>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</si>
  <si>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</si>
  <si>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</si>
  <si>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</si>
  <si>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</si>
  <si>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</si>
  <si>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</si>
  <si>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</si>
  <si>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</si>
  <si>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</si>
  <si>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</si>
  <si>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</si>
  <si>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US57060U1007</t>
  </si>
  <si>
    <t>GDX US- Market Vectors</t>
  </si>
  <si>
    <t>US4642861037</t>
  </si>
  <si>
    <t>EWA AUSTRALIA- blackrock fund advisors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</si>
  <si>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</si>
  <si>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</si>
  <si>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</si>
  <si>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</si>
  <si>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</si>
  <si>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</si>
  <si>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</si>
  <si>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</si>
  <si>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</si>
  <si>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</si>
  <si>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</si>
  <si>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</si>
  <si>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</si>
  <si>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</si>
  <si>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</si>
  <si>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</si>
  <si>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</si>
  <si>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</si>
  <si>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</si>
  <si>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</si>
  <si>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</si>
  <si>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</si>
  <si>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</si>
  <si>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</si>
  <si>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</si>
  <si>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</si>
  <si>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</si>
  <si>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</si>
  <si>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</si>
  <si>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</si>
  <si>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</si>
  <si>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</si>
  <si>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</si>
  <si>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</si>
  <si>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</si>
  <si>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</si>
  <si>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</si>
  <si>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</si>
  <si>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</si>
  <si>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</si>
  <si>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</si>
  <si>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</si>
  <si>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</si>
  <si>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</si>
  <si>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</si>
  <si>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</si>
  <si>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</si>
  <si>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</si>
  <si>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</si>
  <si>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</si>
  <si>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</si>
  <si>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</si>
  <si>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</si>
  <si>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S&amp;P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</si>
  <si>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</si>
  <si>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</si>
  <si>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</si>
  <si>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</si>
  <si>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</si>
  <si>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</si>
  <si>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</si>
  <si>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</si>
  <si>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LU0406455781</t>
  </si>
  <si>
    <t>DB PLATINUM CROCI ASIA PACIF- DEUTSCHE BANK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</si>
  <si>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</si>
  <si>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</si>
  <si>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</si>
  <si>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</si>
  <si>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</si>
  <si>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</si>
  <si>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</si>
  <si>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</si>
  <si>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LU0250161907</t>
  </si>
  <si>
    <t>ING GLOBAL Opportunities- ING Asset Management BV</t>
  </si>
  <si>
    <t>GB0004911540</t>
  </si>
  <si>
    <t>JUP EURO SP SITS- Jupiter</t>
  </si>
  <si>
    <t>ANN524271486</t>
  </si>
  <si>
    <t>LCHA LCF US CAPITAL  HOLDING- LCH Investments</t>
  </si>
  <si>
    <t>ANN524271890</t>
  </si>
  <si>
    <t>LCHG LCF US CAPITAL HOLDINGS- LCH Investments</t>
  </si>
  <si>
    <t>KYG582231273</t>
  </si>
  <si>
    <t>MARKETFIELD FUND LT- Marketfield Asset Management</t>
  </si>
  <si>
    <t>IE00B6ZZNB36</t>
  </si>
  <si>
    <t>Oppenheimer Emerging Markets- Heptagon  Capital LLP</t>
  </si>
  <si>
    <t>U0503635111</t>
  </si>
  <si>
    <t>Pictet Dividend Select- PICTET FUNDS EUROPE SA</t>
  </si>
  <si>
    <t>LU0188500879 EQUITY</t>
  </si>
  <si>
    <t>Pictet Generics- PICTET FUNDS EUROPE SA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</si>
  <si>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</si>
  <si>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</si>
  <si>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</si>
  <si>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</si>
  <si>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</si>
  <si>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</si>
  <si>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</si>
  <si>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</si>
  <si>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</si>
  <si>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</si>
  <si>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</si>
  <si>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</si>
  <si>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</si>
  <si>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</si>
  <si>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</si>
  <si>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</si>
  <si>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</si>
  <si>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</si>
  <si>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</si>
  <si>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</si>
  <si>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</si>
  <si>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</si>
  <si>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</si>
  <si>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</si>
  <si>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</si>
  <si>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</si>
  <si>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</si>
  <si>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</si>
  <si>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</si>
  <si>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</si>
  <si>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</si>
  <si>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</si>
  <si>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</si>
  <si>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</si>
  <si>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</si>
  <si>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</si>
  <si>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</si>
  <si>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</si>
  <si>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</si>
  <si>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</si>
  <si>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</si>
  <si>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</si>
  <si>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</si>
  <si>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</si>
  <si>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</si>
  <si>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</si>
  <si>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_x0000_סה''כ ל: שכבת חוב (Tranch) בדרוג BBB- עד A+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</si>
  <si>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</si>
  <si>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</si>
  <si>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</si>
  <si>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</si>
  <si>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</si>
  <si>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</si>
  <si>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</si>
  <si>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</si>
  <si>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>8182446</t>
  </si>
  <si>
    <t>מירון 8244- ממשלת ישראל</t>
  </si>
  <si>
    <t>8182453</t>
  </si>
  <si>
    <t>מירון 8245- ממשלת ישראל</t>
  </si>
  <si>
    <t>8182461</t>
  </si>
  <si>
    <t>מירון 8246- ממשלת ישראל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</si>
  <si>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</si>
  <si>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</si>
  <si>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</si>
  <si>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</si>
  <si>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</si>
  <si>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</si>
  <si>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</si>
  <si>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</si>
  <si>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</si>
  <si>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</si>
  <si>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</si>
  <si>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</si>
  <si>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</si>
  <si>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</si>
  <si>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</si>
  <si>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</si>
  <si>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</si>
  <si>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</si>
  <si>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</si>
  <si>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</si>
  <si>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</si>
  <si>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</si>
  <si>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</si>
  <si>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</si>
  <si>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</si>
  <si>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</si>
  <si>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</si>
  <si>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</si>
  <si>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</si>
  <si>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</si>
  <si>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</si>
  <si>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</si>
  <si>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</si>
  <si>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</si>
  <si>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</si>
  <si>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</si>
  <si>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</si>
  <si>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</si>
  <si>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</si>
  <si>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</si>
  <si>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</si>
  <si>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</si>
  <si>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</si>
  <si>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</si>
  <si>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</si>
  <si>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</si>
  <si>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</si>
  <si>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</si>
  <si>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</si>
  <si>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</si>
  <si>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8182750</t>
  </si>
  <si>
    <t>מירון 8275- ממשלת ישראל</t>
  </si>
  <si>
    <t>8182768</t>
  </si>
  <si>
    <t>מירון 8276-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</si>
  <si>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</si>
  <si>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</si>
  <si>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</si>
  <si>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</si>
  <si>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</si>
  <si>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</si>
  <si>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</si>
  <si>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</si>
  <si>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</si>
  <si>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</si>
  <si>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</si>
  <si>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</si>
  <si>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</si>
  <si>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</si>
  <si>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</si>
  <si>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</si>
  <si>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</si>
  <si>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</si>
  <si>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</si>
  <si>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</si>
  <si>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</si>
  <si>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</si>
  <si>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</si>
  <si>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</si>
  <si>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</si>
  <si>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</si>
  <si>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</si>
  <si>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</si>
  <si>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</si>
  <si>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</si>
  <si>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</si>
  <si>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</si>
  <si>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</si>
  <si>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</si>
  <si>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</si>
  <si>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</si>
  <si>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</si>
  <si>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</si>
  <si>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</si>
  <si>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</si>
  <si>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</si>
  <si>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</si>
  <si>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</si>
  <si>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</si>
  <si>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</si>
  <si>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</si>
  <si>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</si>
  <si>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</si>
  <si>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</si>
  <si>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</si>
  <si>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</si>
  <si>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</si>
  <si>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</si>
  <si>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</si>
  <si>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</si>
  <si>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</si>
  <si>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</si>
  <si>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</si>
  <si>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</si>
  <si>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</si>
  <si>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</si>
  <si>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</si>
  <si>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</si>
  <si>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</si>
  <si>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</si>
  <si>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</si>
  <si>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</si>
  <si>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</si>
  <si>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</si>
  <si>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</si>
  <si>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</si>
  <si>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</si>
  <si>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</si>
  <si>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</si>
  <si>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</si>
  <si>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</si>
  <si>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</si>
  <si>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</si>
  <si>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</si>
  <si>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</si>
  <si>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</si>
  <si>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</si>
  <si>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</si>
  <si>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</si>
  <si>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</si>
  <si>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</si>
  <si>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</si>
  <si>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</si>
  <si>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</si>
  <si>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</si>
  <si>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</si>
  <si>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</si>
  <si>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</si>
  <si>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</si>
  <si>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</si>
  <si>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</si>
  <si>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</si>
  <si>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</si>
  <si>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</si>
  <si>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</si>
  <si>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</si>
  <si>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</si>
  <si>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</si>
  <si>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</si>
  <si>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</si>
  <si>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</si>
  <si>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</si>
  <si>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</si>
  <si>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</si>
  <si>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</si>
  <si>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</si>
  <si>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</si>
  <si>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</si>
  <si>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</si>
  <si>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</si>
  <si>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</si>
  <si>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</si>
  <si>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</si>
  <si>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</si>
  <si>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</si>
  <si>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</si>
  <si>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</si>
  <si>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</si>
  <si>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</si>
  <si>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</si>
  <si>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</si>
  <si>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</si>
  <si>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</si>
  <si>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</si>
  <si>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</si>
  <si>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</si>
  <si>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</si>
  <si>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</si>
  <si>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</si>
  <si>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</si>
  <si>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</si>
  <si>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</si>
  <si>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</si>
  <si>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</si>
  <si>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</si>
  <si>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</si>
  <si>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</si>
  <si>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</si>
  <si>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</si>
  <si>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</si>
  <si>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</si>
  <si>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</si>
  <si>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</si>
  <si>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</si>
  <si>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</si>
  <si>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</si>
  <si>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</si>
  <si>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</si>
  <si>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</si>
  <si>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</si>
  <si>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</si>
  <si>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</si>
  <si>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</si>
  <si>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8183626</t>
  </si>
  <si>
    <t>מירון 8362- ממשלת ישראל</t>
  </si>
  <si>
    <t>8183634</t>
  </si>
  <si>
    <t>מירון 8363- ממשלת ישראל</t>
  </si>
  <si>
    <t>8183642</t>
  </si>
  <si>
    <t>מירון 8364-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</si>
  <si>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</si>
  <si>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</si>
  <si>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</si>
  <si>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</si>
  <si>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</si>
  <si>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</si>
  <si>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8183683</t>
  </si>
  <si>
    <t>מירון 8368-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</si>
  <si>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</si>
  <si>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</si>
  <si>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</si>
  <si>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</si>
  <si>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</si>
  <si>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</si>
  <si>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</si>
  <si>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</si>
  <si>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</si>
  <si>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7893363</t>
  </si>
  <si>
    <t>אגד ס.ממשלתי ישיר 30.09.12-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</si>
  <si>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</si>
  <si>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</si>
  <si>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</si>
  <si>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</si>
  <si>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</si>
  <si>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</si>
  <si>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</si>
  <si>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</si>
  <si>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</si>
  <si>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</si>
  <si>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</si>
  <si>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</si>
  <si>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תשתיות</t>
  </si>
  <si>
    <t>1124346</t>
  </si>
  <si>
    <t>מקורות 8 4.1% 2048- מקורות</t>
  </si>
  <si>
    <t>1087758</t>
  </si>
  <si>
    <t>מקורות אגח א- מקורות</t>
  </si>
  <si>
    <t>1100908</t>
  </si>
  <si>
    <t>מקורות סדרה ו- מקורות</t>
  </si>
  <si>
    <t>1106822</t>
  </si>
  <si>
    <t>סופר גז- סופרגז</t>
  </si>
  <si>
    <t>1090778</t>
  </si>
  <si>
    <t>פלאפון א- פלאפון תקשורת</t>
  </si>
  <si>
    <t>1102797</t>
  </si>
  <si>
    <t>אריסון החזקות 4/2018- אריסון החזקות</t>
  </si>
  <si>
    <t>23978</t>
  </si>
  <si>
    <t>הפניקס כ.התחייבות 02/14- הפניקס חברה לביטוח</t>
  </si>
  <si>
    <t>1093533</t>
  </si>
  <si>
    <t>קנית השלום השקעות א- קנית השלום השקעות</t>
  </si>
  <si>
    <t>6000129</t>
  </si>
  <si>
    <t>חשמל 2022- חשמל</t>
  </si>
  <si>
    <t>6000038</t>
  </si>
  <si>
    <t>חשמל יא- חשמל</t>
  </si>
  <si>
    <t>1090299</t>
  </si>
  <si>
    <t>מנורה ביטוח א כתב התחייבות- מנורה מבטחים בטוח</t>
  </si>
  <si>
    <t>6001358</t>
  </si>
  <si>
    <t>חשמל הלוואה סדרה י- חשמל</t>
  </si>
  <si>
    <t>1103092</t>
  </si>
  <si>
    <t>משאב סדרה ג- משאב יזום ופיתוח</t>
  </si>
  <si>
    <t>7390065</t>
  </si>
  <si>
    <t>אלקטרה ג- אלקטרה</t>
  </si>
  <si>
    <t>6391106</t>
  </si>
  <si>
    <t>דיסקונט שה  6.9%- דיסקונט</t>
  </si>
  <si>
    <t>6391072</t>
  </si>
  <si>
    <t>דיסקונט פקדון נדחה 6.8%- דיסקונט</t>
  </si>
  <si>
    <t>6391155</t>
  </si>
  <si>
    <t>דיסקונט ש.הון 6.9%- דיסקונט</t>
  </si>
  <si>
    <t>6391114</t>
  </si>
  <si>
    <t>דיסקונט שה 6.9%- דיסקונט</t>
  </si>
  <si>
    <t>6620280</t>
  </si>
  <si>
    <t>פועלים הון ראשוני ג- בנק הפועלים</t>
  </si>
  <si>
    <t>1121490</t>
  </si>
  <si>
    <t>די בי אס ב 11/19 5.85%- די בי אס - יס</t>
  </si>
  <si>
    <t>A3</t>
  </si>
  <si>
    <t>6270</t>
  </si>
  <si>
    <t>דרך ארץ מזנין 2- דרך ארץ</t>
  </si>
  <si>
    <t>6940134</t>
  </si>
  <si>
    <t>אלקו החזקות 9- אלקו החזקות</t>
  </si>
  <si>
    <t>1109198</t>
  </si>
  <si>
    <t>יצחקי מחסנים א 10/16 6.5%- יצחקי</t>
  </si>
  <si>
    <t>BBB+</t>
  </si>
  <si>
    <t>2590081</t>
  </si>
  <si>
    <t>בזן 43- בזן בתי זיקוק לנפט</t>
  </si>
  <si>
    <t xml:space="preserve"> סה''כ ל: צמוד מדד</t>
  </si>
  <si>
    <t xml:space="preserve"> צמוד למטח</t>
  </si>
  <si>
    <t>B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</si>
  <si>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</si>
  <si>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</si>
  <si>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</si>
  <si>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</si>
  <si>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</si>
  <si>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</si>
  <si>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KYG445041018</t>
  </si>
  <si>
    <t>Credit Suisse Global FI- Credit Suisse</t>
  </si>
  <si>
    <t>XS0686564781</t>
  </si>
  <si>
    <t>ING CLN L+3.8% 01/22- ING BANK NV</t>
  </si>
  <si>
    <t>XS0370534066</t>
  </si>
  <si>
    <t>GALAXY 1 CLN M.Lynch  4.85% 5/18- GALAXY CAPITAL</t>
  </si>
  <si>
    <t>XS0600060247</t>
  </si>
  <si>
    <t>RBS CLN 03/21 LIB+4.68%- ROYAL BANK OF SCOTLAND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</si>
  <si>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</si>
  <si>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</si>
  <si>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</si>
  <si>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</si>
  <si>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</si>
  <si>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</si>
  <si>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מניות לא סחירות</t>
  </si>
  <si>
    <t>31000201</t>
  </si>
  <si>
    <t>קרן נכסים בעמ - מנ.יסוד- קרן נכסים(מיסודה של ק.גמ.של חברי אגד) בעמ</t>
  </si>
  <si>
    <t>61000342</t>
  </si>
  <si>
    <t>קרן נכסים בעמ - הלוואת בעל חדש- קרן נכסים-אגד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</si>
  <si>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</si>
  <si>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</si>
  <si>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</si>
  <si>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</si>
  <si>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</si>
  <si>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</si>
  <si>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</si>
  <si>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</si>
  <si>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</si>
  <si>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</si>
  <si>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</si>
  <si>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</si>
  <si>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</si>
  <si>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</si>
  <si>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</si>
  <si>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</si>
  <si>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</si>
  <si>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LU0420741521</t>
  </si>
  <si>
    <t>GEMS Low V SIDE- GEMS Investment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</si>
  <si>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</si>
  <si>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</si>
  <si>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</si>
  <si>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</si>
  <si>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 xml:space="preserve"> סה''כ ל: קרנות נדל"ן בחו"ל</t>
  </si>
  <si>
    <t xml:space="preserve"> קרנות השקעה אחרות בחו"ל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</si>
  <si>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</si>
  <si>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</si>
  <si>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</si>
  <si>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</si>
  <si>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</si>
  <si>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</si>
  <si>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</si>
  <si>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</si>
  <si>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</si>
  <si>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76001890</t>
  </si>
  <si>
    <t>FW HAPI 14.11.13 3.9725 $/NIS- בנק הפועלים</t>
  </si>
  <si>
    <t>31002300</t>
  </si>
  <si>
    <t>HAPI   ISR 03.20 4.625%/5.85%- בנק הפועלים</t>
  </si>
  <si>
    <t>31001400</t>
  </si>
  <si>
    <t>HAPI  ISR 03.20 4.625%/5.91%- בנק הפועלים</t>
  </si>
  <si>
    <t>31003500</t>
  </si>
  <si>
    <t>HAPI  RBS 3/21 L+4.68 BP/9.33%- בנק הפועלים</t>
  </si>
  <si>
    <t>31001100</t>
  </si>
  <si>
    <t>BLL  ISR 03.20 4.625%/5.86%- לאומי</t>
  </si>
  <si>
    <t>31002200</t>
  </si>
  <si>
    <t>BLL  ISRAEL 03.20 4.625%/5.94%- לאומי</t>
  </si>
  <si>
    <t>31000114</t>
  </si>
  <si>
    <t>BLL BAC 5/18 5.65%/6.65%- לאומי</t>
  </si>
  <si>
    <t>31000111</t>
  </si>
  <si>
    <t>BLL HSBC 6/16 L+0.43/2.57% CPI- לאומי</t>
  </si>
  <si>
    <t>31004700</t>
  </si>
  <si>
    <t>BLL ING 04/01/22  L+3.8%/7.18- לאומי</t>
  </si>
  <si>
    <t>76001809</t>
  </si>
  <si>
    <t>FW  BLL 16/5/13 4.061 $/NIS- לאומי</t>
  </si>
  <si>
    <t>76001775</t>
  </si>
  <si>
    <t>FWבלל 2.1.13 3.9335 $/NIS- לאומי</t>
  </si>
  <si>
    <t>76001882</t>
  </si>
  <si>
    <t>FW MIZ 28.3.13 3.925 $/NIS- מזרחי טפחות</t>
  </si>
  <si>
    <t>76001619</t>
  </si>
  <si>
    <t>FW MIZ 4.11.13 3.705 $/NIS- מזרחי טפחות</t>
  </si>
  <si>
    <t>31000800</t>
  </si>
  <si>
    <t>MIZI  ISR 03.20 4.625%/5.54%-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</si>
  <si>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</si>
  <si>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</si>
  <si>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</si>
  <si>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</si>
  <si>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31002000</t>
  </si>
  <si>
    <t>HAPI 12/25 TEL3M/6.4%- בנק הפועלים</t>
  </si>
  <si>
    <t>31000600</t>
  </si>
  <si>
    <t>פקדון עתידי MIZI 1/15 7.2%- מזרחי טפחות</t>
  </si>
  <si>
    <t>ניירות ערך לא סחירים: מוצרים מובנים</t>
  </si>
  <si>
    <t>1110444</t>
  </si>
  <si>
    <t>חמית הנפקות 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</si>
  <si>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</si>
  <si>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</si>
  <si>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</si>
  <si>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</si>
  <si>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</si>
  <si>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>31000029</t>
  </si>
  <si>
    <t>הלוואות לעמיתים אגד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</si>
  <si>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</si>
  <si>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</si>
  <si>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</si>
  <si>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</si>
  <si>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</si>
  <si>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</si>
  <si>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2303238</t>
  </si>
  <si>
    <t>2303246</t>
  </si>
  <si>
    <t>2303261</t>
  </si>
  <si>
    <t>2303220</t>
  </si>
  <si>
    <t>2303253</t>
  </si>
  <si>
    <t>פנימי</t>
  </si>
  <si>
    <t>7400195</t>
  </si>
  <si>
    <t>תקבול בגין מימוש אופציות בזק</t>
  </si>
  <si>
    <t>24703</t>
  </si>
  <si>
    <t>24711</t>
  </si>
  <si>
    <t>24661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</si>
  <si>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</si>
  <si>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</si>
  <si>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</si>
  <si>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</si>
  <si>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</si>
  <si>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</si>
  <si>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</si>
  <si>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</si>
  <si>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</si>
  <si>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</si>
  <si>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31000227</t>
  </si>
  <si>
    <t>קרן נכסים -הפרשה להפסדים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</si>
  <si>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</si>
  <si>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</si>
  <si>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</si>
  <si>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</si>
  <si>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</si>
  <si>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</si>
  <si>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</si>
  <si>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</si>
  <si>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</si>
  <si>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</si>
  <si>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</si>
  <si>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</si>
  <si>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</si>
  <si>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</si>
  <si>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6682520</t>
  </si>
  <si>
    <t>טפחות פקדון 6.30%- מזרחי טפחות</t>
  </si>
  <si>
    <t>6682504</t>
  </si>
  <si>
    <t>טפחות פקדון 6.31%- מזרחי טפחות</t>
  </si>
  <si>
    <t>6682652</t>
  </si>
  <si>
    <t>טפחות פקדון 6.35%- מזרחי טפחות</t>
  </si>
  <si>
    <t>7342025</t>
  </si>
  <si>
    <t>בינלאומי פקדון 6.15%- בינלאומי</t>
  </si>
  <si>
    <t>6070882</t>
  </si>
  <si>
    <t>דיסקונט משכ' פקדון 6.05%- דיסקונט משכ</t>
  </si>
  <si>
    <t>6396550</t>
  </si>
  <si>
    <t>דקסיה -א.השלטון 2005-14- בנק דקסיה ישראל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</si>
  <si>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</si>
  <si>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</si>
  <si>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</si>
  <si>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</si>
  <si>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</si>
  <si>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</si>
  <si>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</si>
  <si>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</si>
  <si>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</si>
  <si>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</si>
  <si>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דרך הארבעה 32 מתחם אגד עכו- מקרקעין</t>
  </si>
  <si>
    <t>ירושלים רחוב יפו 208- מקרקעין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</si>
  <si>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</si>
  <si>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</si>
  <si>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</si>
  <si>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</si>
  <si>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</si>
  <si>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</si>
  <si>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 שונים</t>
  </si>
  <si>
    <t>חייבים אחרים</t>
  </si>
  <si>
    <t>רכוש אחר</t>
  </si>
  <si>
    <t>חלקה של קרן פנסיה אחרת בהתח' פנסיוניות</t>
  </si>
  <si>
    <t>ריבית ודיבידנד לקבל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</si>
  <si>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</si>
  <si>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</si>
  <si>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</si>
  <si>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</si>
  <si>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</si>
  <si>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</si>
  <si>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</si>
  <si>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</si>
  <si>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</si>
  <si>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</si>
  <si>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</si>
  <si>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</si>
  <si>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</si>
  <si>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</si>
  <si>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</si>
  <si>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</si>
  <si>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</si>
  <si>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</si>
  <si>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</si>
  <si>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</si>
  <si>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5,310,220.45 אלפי ₪</t>
  </si>
  <si>
    <t>שגיא</t>
  </si>
  <si>
    <t xml:space="preserve"> סה''כ ל: שגיא</t>
  </si>
  <si>
    <t xml:space="preserve"> גליל</t>
  </si>
  <si>
    <t xml:space="preserve"> סה''כ ל: גליל</t>
  </si>
  <si>
    <t>כפיר</t>
  </si>
  <si>
    <t>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</si>
  <si>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</si>
  <si>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</si>
  <si>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</si>
  <si>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</si>
  <si>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</si>
  <si>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</si>
  <si>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</si>
  <si>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</si>
  <si>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 xml:space="preserve"> סה''כ ל: שכבת חוב (Tranch) בדרוג AA- ומעלה</t>
  </si>
  <si>
    <t xml:space="preserve"> שכבת חוב (Tranch) בדרוג AA- ומעלה</t>
  </si>
  <si>
    <t>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</si>
  <si>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</si>
  <si>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</si>
  <si>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</si>
  <si>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</si>
  <si>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 xml:space="preserve"> סה''כ ל: שכבת הון (Equity Tranch)</t>
  </si>
  <si>
    <t xml:space="preserve"> שכבת חוב (Tranch) בדרוג BBB- עד A+</t>
  </si>
  <si>
    <t xml:space="preserve"> סה''כ ל: שכבת חוב (Tranch) בדרוג BB+ ומטה</t>
  </si>
  <si>
    <t>שכבת הון (Equity Tranch)</t>
  </si>
  <si>
    <t>סה''כ ל: שכבת חוב (Tranch) בדרוג BBB- עד A+</t>
  </si>
  <si>
    <t>שכבת חוב (Tranch) בדרוג BB+ ומטה</t>
  </si>
  <si>
    <t>גורם י"ב</t>
  </si>
  <si>
    <t>גורם י"ג</t>
  </si>
  <si>
    <t>גורם ו</t>
  </si>
  <si>
    <t>גורם ז</t>
  </si>
  <si>
    <t>גורם ח</t>
  </si>
  <si>
    <t>גורם י"א</t>
  </si>
  <si>
    <t>מדד</t>
  </si>
  <si>
    <t>סלקום ה- סלקום ישראל פדיון לקבל</t>
  </si>
  <si>
    <t xml:space="preserve">סלקום ה- סלקום ישראל </t>
  </si>
</sst>
</file>

<file path=xl/styles.xml><?xml version="1.0" encoding="utf-8"?>
<styleSheet xmlns="http://schemas.openxmlformats.org/spreadsheetml/2006/main">
  <numFmts count="3">
    <numFmt numFmtId="164" formatCode="[$-1010409]#,##0.00;#,##0.00\-"/>
    <numFmt numFmtId="165" formatCode="[$-1010409]dd/mm/yy"/>
    <numFmt numFmtId="166" formatCode="[$-1010409]General"/>
  </numFmts>
  <fonts count="10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26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14" fontId="0" fillId="0" borderId="6" xfId="0" applyNumberFormat="1" applyBorder="1" applyAlignment="1">
      <alignment horizontal="right" indent="1" readingOrder="2"/>
    </xf>
    <xf numFmtId="0" fontId="2" fillId="0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A2" sqref="A2:D2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18" t="s">
        <v>0</v>
      </c>
      <c r="B1" s="18"/>
      <c r="C1" s="18"/>
      <c r="D1" s="18"/>
      <c r="E1" s="1"/>
    </row>
    <row r="2" spans="1:5" ht="36" customHeight="1">
      <c r="A2" s="19" t="s">
        <v>1</v>
      </c>
      <c r="B2" s="19"/>
      <c r="C2" s="19"/>
      <c r="D2" s="19"/>
      <c r="E2" s="1"/>
    </row>
    <row r="3" spans="1:5" ht="48.95" customHeight="1">
      <c r="A3" s="20" t="s">
        <v>2</v>
      </c>
      <c r="B3" s="20"/>
      <c r="C3" s="20"/>
      <c r="D3" s="20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2.5736631936068801</v>
      </c>
      <c r="B7" s="4">
        <v>176041.6792920861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1.5444933148297426</v>
      </c>
      <c r="B9" s="4">
        <v>105645.21320172392</v>
      </c>
      <c r="C9" s="5" t="s">
        <v>8</v>
      </c>
      <c r="D9" s="2"/>
      <c r="E9" s="1"/>
    </row>
    <row r="10" spans="1:5">
      <c r="A10" s="4">
        <v>7.3098120966475539E-10</v>
      </c>
      <c r="B10" s="4">
        <v>5.0000000000000002E-5</v>
      </c>
      <c r="C10" s="5" t="s">
        <v>9</v>
      </c>
      <c r="D10" s="2"/>
      <c r="E10" s="1"/>
    </row>
    <row r="11" spans="1:5">
      <c r="A11" s="4">
        <v>0.42898131388891997</v>
      </c>
      <c r="B11" s="4">
        <v>29342.84139025</v>
      </c>
      <c r="C11" s="5" t="s">
        <v>10</v>
      </c>
      <c r="D11" s="2"/>
      <c r="E11" s="1"/>
    </row>
    <row r="12" spans="1:5">
      <c r="A12" s="4">
        <v>0.23827492491014246</v>
      </c>
      <c r="B12" s="4">
        <v>16298.293428049999</v>
      </c>
      <c r="C12" s="5" t="s">
        <v>11</v>
      </c>
      <c r="D12" s="2"/>
      <c r="E12" s="1"/>
    </row>
    <row r="13" spans="1:5">
      <c r="A13" s="4">
        <v>5.4787187952373833</v>
      </c>
      <c r="B13" s="4">
        <v>374751.00062763912</v>
      </c>
      <c r="C13" s="5" t="s">
        <v>12</v>
      </c>
      <c r="D13" s="2"/>
      <c r="E13" s="1"/>
    </row>
    <row r="14" spans="1:5">
      <c r="A14" s="4">
        <v>0.31127597189156364</v>
      </c>
      <c r="B14" s="4">
        <v>21291.653449910285</v>
      </c>
      <c r="C14" s="5" t="s">
        <v>13</v>
      </c>
      <c r="D14" s="2"/>
      <c r="E14" s="1"/>
    </row>
    <row r="15" spans="1:5">
      <c r="A15" s="4">
        <v>5.1917355631471521E-5</v>
      </c>
      <c r="B15" s="4">
        <v>3.5512100000000002</v>
      </c>
      <c r="C15" s="5" t="s">
        <v>14</v>
      </c>
      <c r="D15" s="2"/>
      <c r="E15" s="1"/>
    </row>
    <row r="16" spans="1:5">
      <c r="A16" s="4">
        <v>1.3157661773965597E-9</v>
      </c>
      <c r="B16" s="4">
        <v>9.0000000000000006E-5</v>
      </c>
      <c r="C16" s="5" t="s">
        <v>15</v>
      </c>
      <c r="D16" s="2"/>
      <c r="E16" s="1"/>
    </row>
    <row r="17" spans="1:5">
      <c r="A17" s="4">
        <v>2.9239248386590221E-10</v>
      </c>
      <c r="B17" s="4">
        <v>2.0000000000000002E-5</v>
      </c>
      <c r="C17" s="5" t="s">
        <v>16</v>
      </c>
      <c r="D17" s="2"/>
      <c r="E17" s="1"/>
    </row>
    <row r="18" spans="1:5">
      <c r="A18" s="4">
        <v>1.7543549031954129E-9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93.091844075660333</v>
      </c>
      <c r="B20" s="4">
        <v>6367594.87417976</v>
      </c>
      <c r="C20" s="5" t="s">
        <v>8</v>
      </c>
      <c r="D20" s="2"/>
      <c r="E20" s="1"/>
    </row>
    <row r="21" spans="1:5">
      <c r="A21" s="4">
        <v>8.7717745159770647E-10</v>
      </c>
      <c r="B21" s="4">
        <v>6.0000000000000002E-5</v>
      </c>
      <c r="C21" s="5" t="s">
        <v>9</v>
      </c>
      <c r="D21" s="2"/>
      <c r="E21" s="1"/>
    </row>
    <row r="22" spans="1:5">
      <c r="A22" s="4">
        <v>0.55564268409413642</v>
      </c>
      <c r="B22" s="4">
        <v>38006.632506255999</v>
      </c>
      <c r="C22" s="5" t="s">
        <v>10</v>
      </c>
      <c r="D22" s="2"/>
      <c r="E22" s="1"/>
    </row>
    <row r="23" spans="1:5">
      <c r="A23" s="4">
        <v>0.51353176639352638</v>
      </c>
      <c r="B23" s="4">
        <v>35126.194736869067</v>
      </c>
      <c r="C23" s="5" t="s">
        <v>11</v>
      </c>
      <c r="D23" s="2"/>
      <c r="E23" s="1"/>
    </row>
    <row r="24" spans="1:5">
      <c r="A24" s="4">
        <v>6.4776347136377471E-4</v>
      </c>
      <c r="B24" s="4">
        <v>44.307805918900002</v>
      </c>
      <c r="C24" s="5" t="s">
        <v>19</v>
      </c>
      <c r="D24" s="2"/>
      <c r="E24" s="1"/>
    </row>
    <row r="25" spans="1:5">
      <c r="A25" s="4">
        <v>2.9239248386590221E-10</v>
      </c>
      <c r="B25" s="4">
        <v>2.0000000000000002E-5</v>
      </c>
      <c r="C25" s="5" t="s">
        <v>20</v>
      </c>
      <c r="D25" s="2"/>
      <c r="E25" s="1"/>
    </row>
    <row r="26" spans="1:5">
      <c r="A26" s="4">
        <v>1.4619624193295108E-9</v>
      </c>
      <c r="B26" s="4">
        <v>1E-4</v>
      </c>
      <c r="C26" s="5" t="s">
        <v>21</v>
      </c>
      <c r="D26" s="2"/>
      <c r="E26" s="1"/>
    </row>
    <row r="27" spans="1:5">
      <c r="A27" s="4">
        <v>3.683953800861129E-2</v>
      </c>
      <c r="B27" s="4">
        <v>2519.8690145199998</v>
      </c>
      <c r="C27" s="5" t="s">
        <v>22</v>
      </c>
      <c r="D27" s="2"/>
      <c r="E27" s="1"/>
    </row>
    <row r="28" spans="1:5">
      <c r="A28" s="4">
        <v>2.3382183826958364E-3</v>
      </c>
      <c r="B28" s="4">
        <v>159.936969089</v>
      </c>
      <c r="C28" s="5" t="s">
        <v>23</v>
      </c>
      <c r="D28" s="2"/>
      <c r="E28" s="1"/>
    </row>
    <row r="29" spans="1:5">
      <c r="A29" s="4">
        <v>-0.21092464009372808</v>
      </c>
      <c r="B29" s="4">
        <v>-14427.50082389005</v>
      </c>
      <c r="C29" s="5" t="s">
        <v>24</v>
      </c>
      <c r="D29" s="2"/>
      <c r="E29" s="1"/>
    </row>
    <row r="30" spans="1:5">
      <c r="A30" s="4">
        <v>0.31423166382605588</v>
      </c>
      <c r="B30" s="4">
        <v>21493.826357737002</v>
      </c>
      <c r="C30" s="5" t="s">
        <v>25</v>
      </c>
      <c r="D30" s="2"/>
      <c r="E30" s="1"/>
    </row>
    <row r="31" spans="1:5">
      <c r="A31" s="4">
        <v>0.15221952753917739</v>
      </c>
      <c r="B31" s="4">
        <v>10412.000029999999</v>
      </c>
      <c r="C31" s="5" t="s">
        <v>26</v>
      </c>
      <c r="D31" s="2"/>
      <c r="E31" s="1"/>
    </row>
    <row r="32" spans="1:5">
      <c r="A32" s="4">
        <v>-5.0318300368970421</v>
      </c>
      <c r="B32" s="4">
        <v>-370845.27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5.8478496773180441E-10</v>
      </c>
      <c r="B34" s="4">
        <v>4.0000000000000003E-5</v>
      </c>
      <c r="C34" s="5" t="s">
        <v>29</v>
      </c>
      <c r="D34" s="2"/>
      <c r="E34" s="1"/>
    </row>
    <row r="35" spans="1:5">
      <c r="A35" s="4">
        <v>5.8478496773180441E-10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f>SUM(B6:B36)</f>
        <v>6813459.1039159205</v>
      </c>
      <c r="C37" s="7" t="s">
        <v>32</v>
      </c>
      <c r="D37" s="2"/>
      <c r="E37" s="1"/>
    </row>
    <row r="38" spans="1:5" ht="80.650000000000006" customHeight="1">
      <c r="A38" s="1"/>
      <c r="B38" s="2"/>
      <c r="C38" s="2" t="s">
        <v>1101</v>
      </c>
      <c r="D38" s="2"/>
      <c r="E38" s="1"/>
    </row>
    <row r="39" spans="1:5" ht="36" customHeight="1">
      <c r="A39" s="21" t="s">
        <v>33</v>
      </c>
      <c r="B39" s="21"/>
      <c r="C39" s="21"/>
      <c r="D39" s="21"/>
      <c r="E39" s="1"/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546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172</v>
      </c>
      <c r="H6" s="3" t="s">
        <v>48</v>
      </c>
      <c r="I6" s="3" t="s">
        <v>49</v>
      </c>
      <c r="J6" s="2"/>
      <c r="K6" s="1"/>
    </row>
    <row r="7" spans="1:11" ht="15.2" customHeight="1">
      <c r="A7" s="22" t="s">
        <v>547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24">
      <c r="A8" s="4">
        <v>2.2865092238313545E-6</v>
      </c>
      <c r="B8" s="4">
        <v>0.58485703424083602</v>
      </c>
      <c r="C8" s="4">
        <v>0.15640000000000001</v>
      </c>
      <c r="D8" s="4">
        <v>3.4</v>
      </c>
      <c r="E8" s="4">
        <v>4600</v>
      </c>
      <c r="F8" s="5" t="s">
        <v>52</v>
      </c>
      <c r="G8" s="5" t="s">
        <v>244</v>
      </c>
      <c r="H8" s="5" t="s">
        <v>548</v>
      </c>
      <c r="I8" s="5" t="s">
        <v>549</v>
      </c>
      <c r="J8" s="2"/>
      <c r="K8" s="1"/>
    </row>
    <row r="9" spans="1:11" ht="24">
      <c r="A9" s="4">
        <v>4.9630700211398233E-5</v>
      </c>
      <c r="B9" s="4">
        <v>0.58485740604297598</v>
      </c>
      <c r="C9" s="4">
        <v>3.3948</v>
      </c>
      <c r="D9" s="4">
        <v>36.9</v>
      </c>
      <c r="E9" s="4">
        <v>9200</v>
      </c>
      <c r="F9" s="5" t="s">
        <v>52</v>
      </c>
      <c r="G9" s="5" t="s">
        <v>244</v>
      </c>
      <c r="H9" s="5" t="s">
        <v>550</v>
      </c>
      <c r="I9" s="5" t="s">
        <v>551</v>
      </c>
      <c r="J9" s="2"/>
      <c r="K9" s="1"/>
    </row>
    <row r="10" spans="1:11">
      <c r="A10" s="9">
        <v>5.1917209435229587E-5</v>
      </c>
      <c r="B10" s="10"/>
      <c r="C10" s="9">
        <v>3.5512000000000001</v>
      </c>
      <c r="D10" s="10"/>
      <c r="E10" s="9">
        <v>13800</v>
      </c>
      <c r="F10" s="10"/>
      <c r="G10" s="10"/>
      <c r="H10" s="10"/>
      <c r="I10" s="11" t="s">
        <v>552</v>
      </c>
      <c r="J10" s="2"/>
      <c r="K10" s="1"/>
    </row>
    <row r="11" spans="1:11" ht="15.2" customHeight="1">
      <c r="A11" s="22" t="s">
        <v>553</v>
      </c>
      <c r="B11" s="22"/>
      <c r="C11" s="22"/>
      <c r="D11" s="22"/>
      <c r="E11" s="22"/>
      <c r="F11" s="22"/>
      <c r="G11" s="22"/>
      <c r="H11" s="22"/>
      <c r="I11" s="22"/>
      <c r="J11" s="2"/>
      <c r="K11" s="1"/>
    </row>
    <row r="12" spans="1:11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1.461962419329511E-10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554</v>
      </c>
      <c r="J13" s="2"/>
      <c r="K13" s="1"/>
    </row>
    <row r="14" spans="1:11">
      <c r="A14" s="6">
        <v>5.1917355631471521E-5</v>
      </c>
      <c r="B14" s="12"/>
      <c r="C14" s="6">
        <v>3.5512100000000002</v>
      </c>
      <c r="D14" s="12"/>
      <c r="E14" s="6">
        <v>13800</v>
      </c>
      <c r="F14" s="12"/>
      <c r="G14" s="12"/>
      <c r="H14" s="12"/>
      <c r="I14" s="7" t="s">
        <v>555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1" t="s">
        <v>33</v>
      </c>
      <c r="B16" s="21"/>
      <c r="C16" s="21"/>
      <c r="D16" s="21"/>
      <c r="E16" s="21"/>
      <c r="F16" s="21"/>
      <c r="G16" s="21"/>
      <c r="H16" s="21"/>
      <c r="I16" s="21"/>
      <c r="J16" s="21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1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556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172</v>
      </c>
      <c r="H6" s="3" t="s">
        <v>48</v>
      </c>
      <c r="I6" s="3" t="s">
        <v>49</v>
      </c>
      <c r="J6" s="2"/>
      <c r="K6" s="1"/>
    </row>
    <row r="7" spans="1:11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557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1.461962419329511E-10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558</v>
      </c>
      <c r="J10" s="2"/>
      <c r="K10" s="1"/>
    </row>
    <row r="11" spans="1:11" ht="15.2" customHeight="1">
      <c r="A11" s="22" t="s">
        <v>559</v>
      </c>
      <c r="B11" s="22"/>
      <c r="C11" s="22"/>
      <c r="D11" s="22"/>
      <c r="E11" s="22"/>
      <c r="F11" s="22"/>
      <c r="G11" s="22"/>
      <c r="H11" s="22"/>
      <c r="I11" s="22"/>
      <c r="J11" s="2"/>
      <c r="K11" s="1"/>
    </row>
    <row r="12" spans="1:11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1.461962419329511E-10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560</v>
      </c>
      <c r="J13" s="2"/>
      <c r="K13" s="1"/>
    </row>
    <row r="14" spans="1:11" ht="15.2" customHeight="1">
      <c r="A14" s="22" t="s">
        <v>561</v>
      </c>
      <c r="B14" s="22"/>
      <c r="C14" s="22"/>
      <c r="D14" s="22"/>
      <c r="E14" s="22"/>
      <c r="F14" s="22"/>
      <c r="G14" s="22"/>
      <c r="H14" s="22"/>
      <c r="I14" s="22"/>
      <c r="J14" s="2"/>
      <c r="K14" s="1"/>
    </row>
    <row r="15" spans="1:11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54</v>
      </c>
      <c r="G15" s="5" t="s">
        <v>54</v>
      </c>
      <c r="H15" s="5" t="s">
        <v>54</v>
      </c>
      <c r="I15" s="5" t="s">
        <v>54</v>
      </c>
      <c r="J15" s="2"/>
      <c r="K15" s="1"/>
    </row>
    <row r="16" spans="1:11">
      <c r="A16" s="9">
        <v>1.461962419329511E-10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562</v>
      </c>
      <c r="J16" s="2"/>
      <c r="K16" s="1"/>
    </row>
    <row r="17" spans="1:11" ht="15.2" customHeight="1">
      <c r="A17" s="22" t="s">
        <v>435</v>
      </c>
      <c r="B17" s="22"/>
      <c r="C17" s="22"/>
      <c r="D17" s="22"/>
      <c r="E17" s="22"/>
      <c r="F17" s="22"/>
      <c r="G17" s="22"/>
      <c r="H17" s="22"/>
      <c r="I17" s="22"/>
      <c r="J17" s="2"/>
      <c r="K17" s="1"/>
    </row>
    <row r="18" spans="1:11">
      <c r="A18" s="4">
        <v>1.461962419329511E-10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54</v>
      </c>
      <c r="G18" s="5" t="s">
        <v>54</v>
      </c>
      <c r="H18" s="5" t="s">
        <v>54</v>
      </c>
      <c r="I18" s="5" t="s">
        <v>54</v>
      </c>
      <c r="J18" s="2"/>
      <c r="K18" s="1"/>
    </row>
    <row r="19" spans="1:11">
      <c r="A19" s="9">
        <v>1.461962419329511E-10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436</v>
      </c>
      <c r="J19" s="2"/>
      <c r="K19" s="1"/>
    </row>
    <row r="20" spans="1:11">
      <c r="A20" s="9">
        <v>5.8478496773180441E-10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101</v>
      </c>
      <c r="J20" s="2"/>
      <c r="K20" s="1"/>
    </row>
    <row r="21" spans="1:11" ht="15.2" customHeight="1">
      <c r="A21" s="22" t="s">
        <v>102</v>
      </c>
      <c r="B21" s="22"/>
      <c r="C21" s="22"/>
      <c r="D21" s="22"/>
      <c r="E21" s="22"/>
      <c r="F21" s="22"/>
      <c r="G21" s="22"/>
      <c r="H21" s="22"/>
      <c r="I21" s="22"/>
      <c r="J21" s="2"/>
      <c r="K21" s="1"/>
    </row>
    <row r="22" spans="1:11" ht="15.2" customHeight="1">
      <c r="A22" s="22" t="s">
        <v>557</v>
      </c>
      <c r="B22" s="22"/>
      <c r="C22" s="22"/>
      <c r="D22" s="22"/>
      <c r="E22" s="22"/>
      <c r="F22" s="22"/>
      <c r="G22" s="22"/>
      <c r="H22" s="22"/>
      <c r="I22" s="22"/>
      <c r="J22" s="2"/>
      <c r="K22" s="1"/>
    </row>
    <row r="23" spans="1:11">
      <c r="A23" s="4">
        <v>1.461962419329511E-10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54</v>
      </c>
      <c r="G23" s="5" t="s">
        <v>54</v>
      </c>
      <c r="H23" s="5" t="s">
        <v>54</v>
      </c>
      <c r="I23" s="5" t="s">
        <v>54</v>
      </c>
      <c r="J23" s="2"/>
      <c r="K23" s="1"/>
    </row>
    <row r="24" spans="1:11">
      <c r="A24" s="9">
        <v>1.461962419329511E-10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558</v>
      </c>
      <c r="J24" s="2"/>
      <c r="K24" s="1"/>
    </row>
    <row r="25" spans="1:11" ht="15.2" customHeight="1">
      <c r="A25" s="22" t="s">
        <v>563</v>
      </c>
      <c r="B25" s="22"/>
      <c r="C25" s="22"/>
      <c r="D25" s="22"/>
      <c r="E25" s="22"/>
      <c r="F25" s="22"/>
      <c r="G25" s="22"/>
      <c r="H25" s="22"/>
      <c r="I25" s="22"/>
      <c r="J25" s="2"/>
      <c r="K25" s="1"/>
    </row>
    <row r="26" spans="1:11">
      <c r="A26" s="4">
        <v>1.461962419329511E-10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54</v>
      </c>
      <c r="G26" s="5" t="s">
        <v>54</v>
      </c>
      <c r="H26" s="5" t="s">
        <v>54</v>
      </c>
      <c r="I26" s="5" t="s">
        <v>54</v>
      </c>
      <c r="J26" s="2"/>
      <c r="K26" s="1"/>
    </row>
    <row r="27" spans="1:11">
      <c r="A27" s="9">
        <v>1.461962419329511E-10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564</v>
      </c>
      <c r="J27" s="2"/>
      <c r="K27" s="1"/>
    </row>
    <row r="28" spans="1:11" ht="15.2" customHeight="1">
      <c r="A28" s="22" t="s">
        <v>561</v>
      </c>
      <c r="B28" s="22"/>
      <c r="C28" s="22"/>
      <c r="D28" s="22"/>
      <c r="E28" s="22"/>
      <c r="F28" s="22"/>
      <c r="G28" s="22"/>
      <c r="H28" s="22"/>
      <c r="I28" s="22"/>
      <c r="J28" s="2"/>
      <c r="K28" s="1"/>
    </row>
    <row r="29" spans="1:11">
      <c r="A29" s="4">
        <v>1.461962419329511E-10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54</v>
      </c>
      <c r="G29" s="5" t="s">
        <v>54</v>
      </c>
      <c r="H29" s="5" t="s">
        <v>54</v>
      </c>
      <c r="I29" s="5" t="s">
        <v>54</v>
      </c>
      <c r="J29" s="2"/>
      <c r="K29" s="1"/>
    </row>
    <row r="30" spans="1:11">
      <c r="A30" s="9">
        <v>1.461962419329511E-10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562</v>
      </c>
      <c r="J30" s="2"/>
      <c r="K30" s="1"/>
    </row>
    <row r="31" spans="1:11" ht="15.2" customHeight="1">
      <c r="A31" s="22" t="s">
        <v>565</v>
      </c>
      <c r="B31" s="22"/>
      <c r="C31" s="22"/>
      <c r="D31" s="22"/>
      <c r="E31" s="22"/>
      <c r="F31" s="22"/>
      <c r="G31" s="22"/>
      <c r="H31" s="22"/>
      <c r="I31" s="22"/>
      <c r="J31" s="2"/>
      <c r="K31" s="1"/>
    </row>
    <row r="32" spans="1:11">
      <c r="A32" s="4">
        <v>1.461962419329511E-10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54</v>
      </c>
      <c r="G32" s="5" t="s">
        <v>54</v>
      </c>
      <c r="H32" s="5" t="s">
        <v>54</v>
      </c>
      <c r="I32" s="5" t="s">
        <v>54</v>
      </c>
      <c r="J32" s="2"/>
      <c r="K32" s="1"/>
    </row>
    <row r="33" spans="1:11">
      <c r="A33" s="9">
        <v>1.461962419329511E-10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566</v>
      </c>
      <c r="J33" s="2"/>
      <c r="K33" s="1"/>
    </row>
    <row r="34" spans="1:11" ht="15.2" customHeight="1">
      <c r="A34" s="22" t="s">
        <v>435</v>
      </c>
      <c r="B34" s="22"/>
      <c r="C34" s="22"/>
      <c r="D34" s="22"/>
      <c r="E34" s="22"/>
      <c r="F34" s="22"/>
      <c r="G34" s="22"/>
      <c r="H34" s="22"/>
      <c r="I34" s="22"/>
      <c r="J34" s="2"/>
      <c r="K34" s="1"/>
    </row>
    <row r="35" spans="1:11">
      <c r="A35" s="4">
        <v>1.461962419329511E-10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54</v>
      </c>
      <c r="G35" s="5" t="s">
        <v>54</v>
      </c>
      <c r="H35" s="5" t="s">
        <v>54</v>
      </c>
      <c r="I35" s="5" t="s">
        <v>54</v>
      </c>
      <c r="J35" s="2"/>
      <c r="K35" s="1"/>
    </row>
    <row r="36" spans="1:11">
      <c r="A36" s="9">
        <v>1.461962419329511E-10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436</v>
      </c>
      <c r="J36" s="2"/>
      <c r="K36" s="1"/>
    </row>
    <row r="37" spans="1:11">
      <c r="A37" s="9">
        <v>7.3098120966475539E-10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107</v>
      </c>
      <c r="J37" s="2"/>
      <c r="K37" s="1"/>
    </row>
    <row r="38" spans="1:11">
      <c r="A38" s="6">
        <v>1.3157661773965597E-9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567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21" t="s">
        <v>33</v>
      </c>
      <c r="B40" s="21"/>
      <c r="C40" s="21"/>
      <c r="D40" s="21"/>
      <c r="E40" s="21"/>
      <c r="F40" s="21"/>
      <c r="G40" s="21"/>
      <c r="H40" s="21"/>
      <c r="I40" s="21"/>
      <c r="J40" s="21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18" t="s">
        <v>568</v>
      </c>
      <c r="B2" s="18"/>
      <c r="C2" s="18"/>
      <c r="D2" s="18"/>
      <c r="E2" s="18"/>
      <c r="F2" s="18"/>
      <c r="G2" s="18"/>
      <c r="H2" s="1"/>
    </row>
    <row r="3" spans="1:8" ht="36" customHeight="1">
      <c r="A3" s="19" t="s">
        <v>1</v>
      </c>
      <c r="B3" s="19"/>
      <c r="C3" s="19"/>
      <c r="D3" s="19"/>
      <c r="E3" s="19"/>
      <c r="F3" s="19"/>
      <c r="G3" s="19"/>
      <c r="H3" s="1"/>
    </row>
    <row r="4" spans="1:8" ht="48.95" customHeight="1">
      <c r="A4" s="20" t="s">
        <v>2</v>
      </c>
      <c r="B4" s="20"/>
      <c r="C4" s="20"/>
      <c r="D4" s="20"/>
      <c r="E4" s="20"/>
      <c r="F4" s="20"/>
      <c r="G4" s="20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112</v>
      </c>
      <c r="B6" s="3" t="s">
        <v>113</v>
      </c>
      <c r="C6" s="3" t="s">
        <v>36</v>
      </c>
      <c r="D6" s="3" t="s">
        <v>172</v>
      </c>
      <c r="E6" s="3" t="s">
        <v>48</v>
      </c>
      <c r="F6" s="3" t="s">
        <v>49</v>
      </c>
      <c r="G6" s="2"/>
      <c r="H6" s="1"/>
    </row>
    <row r="7" spans="1:8" ht="15.2" customHeight="1">
      <c r="A7" s="22" t="s">
        <v>50</v>
      </c>
      <c r="B7" s="22"/>
      <c r="C7" s="22"/>
      <c r="D7" s="22"/>
      <c r="E7" s="22"/>
      <c r="F7" s="22"/>
      <c r="G7" s="2"/>
      <c r="H7" s="1"/>
    </row>
    <row r="8" spans="1:8" ht="15.2" customHeight="1">
      <c r="A8" s="22" t="s">
        <v>569</v>
      </c>
      <c r="B8" s="22"/>
      <c r="C8" s="22"/>
      <c r="D8" s="22"/>
      <c r="E8" s="22"/>
      <c r="F8" s="22"/>
      <c r="G8" s="2"/>
      <c r="H8" s="1"/>
    </row>
    <row r="9" spans="1:8">
      <c r="A9" s="4">
        <v>0</v>
      </c>
      <c r="B9" s="4">
        <v>0</v>
      </c>
      <c r="C9" s="5" t="s">
        <v>54</v>
      </c>
      <c r="D9" s="5" t="s">
        <v>54</v>
      </c>
      <c r="E9" s="5" t="s">
        <v>54</v>
      </c>
      <c r="F9" s="5" t="s">
        <v>54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570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101</v>
      </c>
      <c r="G11" s="2"/>
      <c r="H11" s="1"/>
    </row>
    <row r="12" spans="1:8" ht="15.2" customHeight="1">
      <c r="A12" s="22" t="s">
        <v>102</v>
      </c>
      <c r="B12" s="22"/>
      <c r="C12" s="22"/>
      <c r="D12" s="22"/>
      <c r="E12" s="22"/>
      <c r="F12" s="22"/>
      <c r="G12" s="2"/>
      <c r="H12" s="1"/>
    </row>
    <row r="13" spans="1:8" ht="15.2" customHeight="1">
      <c r="A13" s="22" t="s">
        <v>569</v>
      </c>
      <c r="B13" s="22"/>
      <c r="C13" s="22"/>
      <c r="D13" s="22"/>
      <c r="E13" s="22"/>
      <c r="F13" s="22"/>
      <c r="G13" s="2"/>
      <c r="H13" s="1"/>
    </row>
    <row r="14" spans="1:8">
      <c r="A14" s="4">
        <v>0</v>
      </c>
      <c r="B14" s="4">
        <v>0</v>
      </c>
      <c r="C14" s="5" t="s">
        <v>54</v>
      </c>
      <c r="D14" s="5" t="s">
        <v>54</v>
      </c>
      <c r="E14" s="5" t="s">
        <v>54</v>
      </c>
      <c r="F14" s="5" t="s">
        <v>54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570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107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571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21" t="s">
        <v>33</v>
      </c>
      <c r="B19" s="21"/>
      <c r="C19" s="21"/>
      <c r="D19" s="21"/>
      <c r="E19" s="21"/>
      <c r="F19" s="21"/>
      <c r="G19" s="21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topLeftCell="A34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572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573</v>
      </c>
      <c r="K6" s="3" t="s">
        <v>46</v>
      </c>
      <c r="L6" s="3" t="s">
        <v>47</v>
      </c>
      <c r="M6" s="3" t="s">
        <v>574</v>
      </c>
      <c r="N6" s="3" t="s">
        <v>48</v>
      </c>
      <c r="O6" s="3" t="s">
        <v>49</v>
      </c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575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 ht="15.2" customHeight="1">
      <c r="A9" s="22" t="s">
        <v>159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"/>
    </row>
    <row r="10" spans="1:16">
      <c r="A10" s="4">
        <v>1.461962419329511E-10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3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1.461962419329511E-10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570</v>
      </c>
      <c r="P11" s="1"/>
    </row>
    <row r="12" spans="1:16" ht="25.5">
      <c r="A12" s="9">
        <v>1.461962419329511E-10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576</v>
      </c>
      <c r="P12" s="1"/>
    </row>
    <row r="13" spans="1:16" ht="15.2" customHeight="1">
      <c r="A13" s="22" t="s">
        <v>577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"/>
    </row>
    <row r="14" spans="1:16" ht="15.2" customHeight="1">
      <c r="A14" s="22" t="s">
        <v>159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"/>
    </row>
    <row r="15" spans="1:16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1.461962419329511E-10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570</v>
      </c>
      <c r="P16" s="1"/>
    </row>
    <row r="17" spans="1:16" ht="25.5">
      <c r="A17" s="9">
        <v>1.461962419329511E-10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578</v>
      </c>
      <c r="P17" s="1"/>
    </row>
    <row r="18" spans="1:16" ht="15.2" customHeight="1">
      <c r="A18" s="22" t="s">
        <v>579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"/>
    </row>
    <row r="19" spans="1:16" ht="15.2" customHeight="1">
      <c r="A19" s="22" t="s">
        <v>1117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"/>
    </row>
    <row r="20" spans="1:16">
      <c r="A20" s="4">
        <v>1.461962419329511E-10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13"/>
      <c r="K20" s="5"/>
      <c r="L20" s="5" t="s">
        <v>54</v>
      </c>
      <c r="M20" s="13"/>
      <c r="N20" s="5" t="s">
        <v>54</v>
      </c>
      <c r="O20" s="5" t="s">
        <v>54</v>
      </c>
      <c r="P20" s="1"/>
    </row>
    <row r="21" spans="1:16" ht="51">
      <c r="A21" s="9">
        <v>1.461962419329511E-10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1116</v>
      </c>
      <c r="P21" s="1"/>
    </row>
    <row r="22" spans="1:16" ht="15.2" customHeight="1">
      <c r="A22" s="22" t="s">
        <v>1118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"/>
    </row>
    <row r="23" spans="1:16">
      <c r="A23" s="4">
        <v>1.461962419329511E-10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13"/>
      <c r="N23" s="5" t="s">
        <v>54</v>
      </c>
      <c r="O23" s="5" t="s">
        <v>54</v>
      </c>
      <c r="P23" s="1"/>
    </row>
    <row r="24" spans="1:16" ht="51">
      <c r="A24" s="9">
        <v>1.461962419329511E-10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1119</v>
      </c>
      <c r="P24" s="1"/>
    </row>
    <row r="25" spans="1:16" ht="15.2" customHeight="1">
      <c r="A25" s="22" t="s">
        <v>1120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"/>
    </row>
    <row r="26" spans="1:16">
      <c r="A26" s="4">
        <v>1.461962419329511E-10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13"/>
      <c r="N26" s="5" t="s">
        <v>54</v>
      </c>
      <c r="O26" s="5" t="s">
        <v>54</v>
      </c>
      <c r="P26" s="1"/>
    </row>
    <row r="27" spans="1:16" ht="51">
      <c r="A27" s="9">
        <v>1.461962419329511E-10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1121</v>
      </c>
      <c r="P27" s="1"/>
    </row>
    <row r="28" spans="1:16" ht="15.2" customHeight="1">
      <c r="A28" s="22" t="s">
        <v>1122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"/>
    </row>
    <row r="29" spans="1:16">
      <c r="A29" s="4">
        <v>1.461962419329511E-10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3"/>
      <c r="K29" s="5"/>
      <c r="L29" s="5" t="s">
        <v>54</v>
      </c>
      <c r="M29" s="13"/>
      <c r="N29" s="5" t="s">
        <v>54</v>
      </c>
      <c r="O29" s="5" t="s">
        <v>54</v>
      </c>
      <c r="P29" s="1"/>
    </row>
    <row r="30" spans="1:16" ht="38.25">
      <c r="A30" s="9">
        <v>1.461962419329511E-10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1123</v>
      </c>
      <c r="P30" s="1"/>
    </row>
    <row r="31" spans="1:16" ht="25.5">
      <c r="A31" s="9">
        <v>5.8478496773180441E-10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581</v>
      </c>
      <c r="P31" s="1"/>
    </row>
    <row r="32" spans="1:16">
      <c r="A32" s="9">
        <v>8.7717745159770647E-10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101</v>
      </c>
      <c r="P32" s="1"/>
    </row>
    <row r="33" spans="1:16" ht="15.2" customHeight="1">
      <c r="A33" s="22" t="s">
        <v>102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"/>
    </row>
    <row r="34" spans="1:16" ht="15.2" customHeight="1">
      <c r="A34" s="22" t="s">
        <v>575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1"/>
    </row>
    <row r="35" spans="1:16" ht="15.2" customHeight="1">
      <c r="A35" s="22" t="s">
        <v>159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1"/>
    </row>
    <row r="36" spans="1:16">
      <c r="A36" s="4">
        <v>1.461962419329511E-10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54</v>
      </c>
      <c r="I36" s="4">
        <v>0</v>
      </c>
      <c r="J36" s="13"/>
      <c r="K36" s="5"/>
      <c r="L36" s="5" t="s">
        <v>54</v>
      </c>
      <c r="M36" s="13"/>
      <c r="N36" s="5" t="s">
        <v>54</v>
      </c>
      <c r="O36" s="5" t="s">
        <v>54</v>
      </c>
      <c r="P36" s="1"/>
    </row>
    <row r="37" spans="1:16">
      <c r="A37" s="9">
        <v>1.461962419329511E-10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1099</v>
      </c>
      <c r="P37" s="1"/>
    </row>
    <row r="38" spans="1:16" ht="25.5">
      <c r="A38" s="9">
        <v>1.461962419329511E-10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576</v>
      </c>
      <c r="P38" s="1"/>
    </row>
    <row r="39" spans="1:16" ht="15.2" customHeight="1">
      <c r="A39" s="22" t="s">
        <v>577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"/>
    </row>
    <row r="40" spans="1:16" ht="15.2" customHeight="1">
      <c r="A40" s="22" t="s">
        <v>159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"/>
    </row>
    <row r="41" spans="1:16">
      <c r="A41" s="4">
        <v>1.461962419329511E-10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54</v>
      </c>
      <c r="I41" s="4">
        <v>0</v>
      </c>
      <c r="J41" s="13"/>
      <c r="K41" s="5"/>
      <c r="L41" s="5" t="s">
        <v>54</v>
      </c>
      <c r="M41" s="13"/>
      <c r="N41" s="5" t="s">
        <v>54</v>
      </c>
      <c r="O41" s="5" t="s">
        <v>54</v>
      </c>
      <c r="P41" s="1"/>
    </row>
    <row r="42" spans="1:16">
      <c r="A42" s="9">
        <v>1.461962419329511E-10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1099</v>
      </c>
      <c r="P42" s="1"/>
    </row>
    <row r="43" spans="1:16" ht="25.5">
      <c r="A43" s="9">
        <v>1.461962419329511E-10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578</v>
      </c>
      <c r="P43" s="1"/>
    </row>
    <row r="44" spans="1:16" ht="15.2" customHeight="1">
      <c r="A44" s="22" t="s">
        <v>579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1"/>
    </row>
    <row r="45" spans="1:16" ht="15.2" customHeight="1">
      <c r="A45" s="22" t="s">
        <v>1117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1"/>
    </row>
    <row r="46" spans="1:16">
      <c r="A46" s="4">
        <v>1.461962419329511E-10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13"/>
      <c r="K46" s="5"/>
      <c r="L46" s="5" t="s">
        <v>54</v>
      </c>
      <c r="M46" s="13"/>
      <c r="N46" s="5" t="s">
        <v>54</v>
      </c>
      <c r="O46" s="5" t="s">
        <v>54</v>
      </c>
      <c r="P46" s="1"/>
    </row>
    <row r="47" spans="1:16" ht="51">
      <c r="A47" s="9">
        <v>1.461962419329511E-10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1116</v>
      </c>
      <c r="P47" s="1"/>
    </row>
    <row r="48" spans="1:16" ht="15.2" customHeight="1">
      <c r="A48" s="22" t="s">
        <v>1124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1"/>
    </row>
    <row r="49" spans="1:16">
      <c r="A49" s="4">
        <v>1.461962419329511E-10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13"/>
      <c r="K49" s="5"/>
      <c r="L49" s="5" t="s">
        <v>54</v>
      </c>
      <c r="M49" s="13"/>
      <c r="N49" s="5" t="s">
        <v>54</v>
      </c>
      <c r="O49" s="5" t="s">
        <v>54</v>
      </c>
      <c r="P49" s="1"/>
    </row>
    <row r="50" spans="1:16" ht="51">
      <c r="A50" s="9">
        <v>1.461962419329511E-10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1119</v>
      </c>
      <c r="P50" s="1"/>
    </row>
    <row r="51" spans="1:16" ht="15.2" customHeight="1">
      <c r="A51" s="22" t="s">
        <v>1120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1"/>
    </row>
    <row r="52" spans="1:16">
      <c r="A52" s="4">
        <v>1.461962419329511E-10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54</v>
      </c>
      <c r="I52" s="4">
        <v>0</v>
      </c>
      <c r="J52" s="13"/>
      <c r="K52" s="5"/>
      <c r="L52" s="5" t="s">
        <v>54</v>
      </c>
      <c r="M52" s="13"/>
      <c r="N52" s="5" t="s">
        <v>54</v>
      </c>
      <c r="O52" s="5" t="s">
        <v>54</v>
      </c>
      <c r="P52" s="1"/>
    </row>
    <row r="53" spans="1:16" ht="51">
      <c r="A53" s="9">
        <v>1.461962419329511E-10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1125</v>
      </c>
      <c r="P53" s="1"/>
    </row>
    <row r="54" spans="1:16" ht="15.2" customHeight="1">
      <c r="A54" s="22" t="s">
        <v>1126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1"/>
    </row>
    <row r="55" spans="1:16">
      <c r="A55" s="4">
        <v>1.461962419329511E-10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3"/>
      <c r="K55" s="5"/>
      <c r="L55" s="5" t="s">
        <v>54</v>
      </c>
      <c r="M55" s="13"/>
      <c r="N55" s="5" t="s">
        <v>54</v>
      </c>
      <c r="O55" s="5" t="s">
        <v>54</v>
      </c>
      <c r="P55" s="1"/>
    </row>
    <row r="56" spans="1:16" ht="38.25">
      <c r="A56" s="9">
        <v>1.461962419329511E-10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1123</v>
      </c>
      <c r="P56" s="1"/>
    </row>
    <row r="57" spans="1:16" ht="25.5">
      <c r="A57" s="9">
        <v>5.8478496773180441E-10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581</v>
      </c>
      <c r="P57" s="1"/>
    </row>
    <row r="58" spans="1:16">
      <c r="A58" s="9">
        <v>8.7717745159770647E-10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107</v>
      </c>
      <c r="P58" s="1"/>
    </row>
    <row r="59" spans="1:16" ht="25.5">
      <c r="A59" s="6">
        <v>1.7543549031954129E-9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582</v>
      </c>
      <c r="P59" s="1"/>
    </row>
    <row r="60" spans="1:16" ht="36" customHeight="1">
      <c r="A60" s="21" t="s">
        <v>33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52"/>
  <sheetViews>
    <sheetView showGridLines="0" topLeftCell="A91" workbookViewId="0">
      <selection activeCell="P131" sqref="P131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6.28515625" customWidth="1"/>
    <col min="6" max="6" width="9.42578125" customWidth="1"/>
    <col min="7" max="8" width="7.42578125" customWidth="1"/>
    <col min="9" max="9" width="9.42578125" customWidth="1"/>
    <col min="10" max="10" width="11.710937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583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573</v>
      </c>
      <c r="K6" s="3" t="s">
        <v>46</v>
      </c>
      <c r="L6" s="3" t="s">
        <v>47</v>
      </c>
      <c r="M6" s="3" t="s">
        <v>48</v>
      </c>
      <c r="N6" s="3" t="s">
        <v>49</v>
      </c>
      <c r="O6" s="2"/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"/>
      <c r="P7" s="1"/>
    </row>
    <row r="8" spans="1:16" ht="15.2" customHeight="1">
      <c r="A8" s="22" t="s">
        <v>584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"/>
      <c r="P8" s="1"/>
    </row>
    <row r="9" spans="1:16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4"/>
      <c r="K9" s="5"/>
      <c r="L9" s="5" t="s">
        <v>54</v>
      </c>
      <c r="M9" s="5" t="s">
        <v>54</v>
      </c>
      <c r="N9" s="5" t="s">
        <v>54</v>
      </c>
      <c r="O9" s="2"/>
      <c r="P9" s="1"/>
    </row>
    <row r="10" spans="1:16">
      <c r="A10" s="9">
        <v>1.461962419329511E-10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585</v>
      </c>
      <c r="O10" s="2"/>
      <c r="P10" s="1"/>
    </row>
    <row r="11" spans="1:16" ht="15.2" customHeight="1">
      <c r="A11" s="22" t="s">
        <v>586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"/>
      <c r="P11" s="1"/>
    </row>
    <row r="12" spans="1:16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14"/>
      <c r="K12" s="5"/>
      <c r="L12" s="5" t="s">
        <v>54</v>
      </c>
      <c r="M12" s="5" t="s">
        <v>54</v>
      </c>
      <c r="N12" s="5" t="s">
        <v>54</v>
      </c>
      <c r="O12" s="2"/>
      <c r="P12" s="1"/>
    </row>
    <row r="13" spans="1:16">
      <c r="A13" s="9">
        <v>1.461962419329511E-10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587</v>
      </c>
      <c r="O13" s="2"/>
      <c r="P13" s="1"/>
    </row>
    <row r="14" spans="1:16" ht="15.2" customHeight="1">
      <c r="A14" s="22" t="s">
        <v>588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"/>
      <c r="P14" s="1"/>
    </row>
    <row r="15" spans="1:16" ht="24">
      <c r="A15" s="4">
        <v>3.1177554759059197E-2</v>
      </c>
      <c r="B15" s="4">
        <v>0</v>
      </c>
      <c r="C15" s="4">
        <v>2132.5825032737798</v>
      </c>
      <c r="D15" s="4">
        <v>242.33892082656627</v>
      </c>
      <c r="E15" s="4">
        <v>880000</v>
      </c>
      <c r="F15" s="4">
        <v>-6.3571155190469006E-2</v>
      </c>
      <c r="G15" s="4">
        <v>5.5</v>
      </c>
      <c r="H15" s="5" t="s">
        <v>52</v>
      </c>
      <c r="I15" s="4">
        <v>8.219178039710005E-3</v>
      </c>
      <c r="J15" s="16">
        <v>33972</v>
      </c>
      <c r="K15" s="5" t="s">
        <v>85</v>
      </c>
      <c r="L15" s="5" t="s">
        <v>116</v>
      </c>
      <c r="M15" s="5" t="s">
        <v>589</v>
      </c>
      <c r="N15" s="5" t="s">
        <v>590</v>
      </c>
      <c r="O15" s="2"/>
      <c r="P15" s="1"/>
    </row>
    <row r="16" spans="1:16" ht="24">
      <c r="A16" s="4">
        <v>4.2068663730955615E-3</v>
      </c>
      <c r="B16" s="4">
        <v>0</v>
      </c>
      <c r="C16" s="4">
        <v>287.75475466906499</v>
      </c>
      <c r="D16" s="4">
        <v>239.79562889088749</v>
      </c>
      <c r="E16" s="4">
        <v>120000</v>
      </c>
      <c r="F16" s="4">
        <v>-6.3571155190469006E-2</v>
      </c>
      <c r="G16" s="4">
        <v>5.5</v>
      </c>
      <c r="H16" s="5" t="s">
        <v>52</v>
      </c>
      <c r="I16" s="4">
        <v>8.7671228043232088E-2</v>
      </c>
      <c r="J16" s="16">
        <v>34001</v>
      </c>
      <c r="K16" s="5" t="s">
        <v>85</v>
      </c>
      <c r="L16" s="5" t="s">
        <v>116</v>
      </c>
      <c r="M16" s="5" t="s">
        <v>591</v>
      </c>
      <c r="N16" s="5" t="s">
        <v>592</v>
      </c>
      <c r="O16" s="2"/>
      <c r="P16" s="1"/>
    </row>
    <row r="17" spans="1:16" ht="24">
      <c r="A17" s="4">
        <v>1.3847209339725454E-2</v>
      </c>
      <c r="B17" s="4">
        <v>0</v>
      </c>
      <c r="C17" s="4">
        <v>947.16588857845602</v>
      </c>
      <c r="D17" s="4">
        <v>236.791472144614</v>
      </c>
      <c r="E17" s="4">
        <v>400000</v>
      </c>
      <c r="F17" s="4">
        <v>-6.3571155190469006E-2</v>
      </c>
      <c r="G17" s="4">
        <v>5.5</v>
      </c>
      <c r="H17" s="5" t="s">
        <v>52</v>
      </c>
      <c r="I17" s="4">
        <v>0.1726027209915727</v>
      </c>
      <c r="J17" s="16">
        <v>34032</v>
      </c>
      <c r="K17" s="5" t="s">
        <v>85</v>
      </c>
      <c r="L17" s="5" t="s">
        <v>116</v>
      </c>
      <c r="M17" s="5" t="s">
        <v>593</v>
      </c>
      <c r="N17" s="5" t="s">
        <v>594</v>
      </c>
      <c r="O17" s="2"/>
      <c r="P17" s="1"/>
    </row>
    <row r="18" spans="1:16" ht="24">
      <c r="A18" s="4">
        <v>1.0261265370123583E-2</v>
      </c>
      <c r="B18" s="4">
        <v>0</v>
      </c>
      <c r="C18" s="4">
        <v>701.88297827994995</v>
      </c>
      <c r="D18" s="4">
        <v>233.96099275998321</v>
      </c>
      <c r="E18" s="4">
        <v>300000</v>
      </c>
      <c r="F18" s="4">
        <v>-6.3571155190469006E-2</v>
      </c>
      <c r="G18" s="4">
        <v>5.5</v>
      </c>
      <c r="H18" s="5" t="s">
        <v>52</v>
      </c>
      <c r="I18" s="4">
        <v>0.24931502940521286</v>
      </c>
      <c r="J18" s="16">
        <v>34060</v>
      </c>
      <c r="K18" s="5" t="s">
        <v>85</v>
      </c>
      <c r="L18" s="5" t="s">
        <v>116</v>
      </c>
      <c r="M18" s="5" t="s">
        <v>595</v>
      </c>
      <c r="N18" s="5" t="s">
        <v>596</v>
      </c>
      <c r="O18" s="2"/>
      <c r="P18" s="1"/>
    </row>
    <row r="19" spans="1:16" ht="24">
      <c r="A19" s="4">
        <v>6.7543831724957686E-3</v>
      </c>
      <c r="B19" s="4">
        <v>0</v>
      </c>
      <c r="C19" s="4">
        <v>462.00798893267603</v>
      </c>
      <c r="D19" s="4">
        <v>231.00399446633801</v>
      </c>
      <c r="E19" s="4">
        <v>200000</v>
      </c>
      <c r="F19" s="4">
        <v>-6.3571155190469006E-2</v>
      </c>
      <c r="G19" s="4">
        <v>5.5</v>
      </c>
      <c r="H19" s="5" t="s">
        <v>52</v>
      </c>
      <c r="I19" s="4">
        <v>0.33972595481954115</v>
      </c>
      <c r="J19" s="16">
        <v>34093</v>
      </c>
      <c r="K19" s="5" t="s">
        <v>85</v>
      </c>
      <c r="L19" s="5" t="s">
        <v>116</v>
      </c>
      <c r="M19" s="5" t="s">
        <v>597</v>
      </c>
      <c r="N19" s="5" t="s">
        <v>598</v>
      </c>
      <c r="O19" s="2"/>
      <c r="P19" s="1"/>
    </row>
    <row r="20" spans="1:16" ht="24">
      <c r="A20" s="4">
        <v>6.6619415902313154E-3</v>
      </c>
      <c r="B20" s="4">
        <v>0</v>
      </c>
      <c r="C20" s="4">
        <v>455.684872753886</v>
      </c>
      <c r="D20" s="4">
        <v>227.84243637694266</v>
      </c>
      <c r="E20" s="4">
        <v>200000</v>
      </c>
      <c r="F20" s="4">
        <v>-7.3012522339822E-2</v>
      </c>
      <c r="G20" s="4">
        <v>5.5</v>
      </c>
      <c r="H20" s="5" t="s">
        <v>52</v>
      </c>
      <c r="I20" s="4">
        <v>0.4164383084775567</v>
      </c>
      <c r="J20" s="16">
        <v>34121</v>
      </c>
      <c r="K20" s="5" t="s">
        <v>85</v>
      </c>
      <c r="L20" s="5" t="s">
        <v>116</v>
      </c>
      <c r="M20" s="5" t="s">
        <v>599</v>
      </c>
      <c r="N20" s="5" t="s">
        <v>600</v>
      </c>
      <c r="O20" s="2"/>
      <c r="P20" s="1"/>
    </row>
    <row r="21" spans="1:16" ht="24">
      <c r="A21" s="4">
        <v>6.8207020856088235E-3</v>
      </c>
      <c r="B21" s="4">
        <v>0</v>
      </c>
      <c r="C21" s="4">
        <v>466.54428290550402</v>
      </c>
      <c r="D21" s="4">
        <v>233.27214145275201</v>
      </c>
      <c r="E21" s="4">
        <v>200000</v>
      </c>
      <c r="F21" s="4">
        <v>-7.3012522339822E-2</v>
      </c>
      <c r="G21" s="4">
        <v>5.5</v>
      </c>
      <c r="H21" s="5" t="s">
        <v>52</v>
      </c>
      <c r="I21" s="4">
        <v>0.49392776681798972</v>
      </c>
      <c r="J21" s="16">
        <v>34154</v>
      </c>
      <c r="K21" s="5" t="s">
        <v>85</v>
      </c>
      <c r="L21" s="5" t="s">
        <v>116</v>
      </c>
      <c r="M21" s="5" t="s">
        <v>601</v>
      </c>
      <c r="N21" s="5" t="s">
        <v>602</v>
      </c>
      <c r="O21" s="2"/>
      <c r="P21" s="1"/>
    </row>
    <row r="22" spans="1:16" ht="24">
      <c r="A22" s="4">
        <v>2.0412403478794142E-2</v>
      </c>
      <c r="B22" s="4">
        <v>0</v>
      </c>
      <c r="C22" s="4">
        <v>1396.2331185062701</v>
      </c>
      <c r="D22" s="4">
        <v>232.70551975104544</v>
      </c>
      <c r="E22" s="4">
        <v>600000</v>
      </c>
      <c r="F22" s="4">
        <v>-7.3012522339822E-2</v>
      </c>
      <c r="G22" s="4">
        <v>5.5</v>
      </c>
      <c r="H22" s="5" t="s">
        <v>52</v>
      </c>
      <c r="I22" s="4">
        <v>0.57885937147409094</v>
      </c>
      <c r="J22" s="16">
        <v>34185</v>
      </c>
      <c r="K22" s="5" t="s">
        <v>85</v>
      </c>
      <c r="L22" s="5" t="s">
        <v>116</v>
      </c>
      <c r="M22" s="5" t="s">
        <v>603</v>
      </c>
      <c r="N22" s="5" t="s">
        <v>604</v>
      </c>
      <c r="O22" s="2"/>
      <c r="P22" s="1"/>
    </row>
    <row r="23" spans="1:16" ht="24">
      <c r="A23" s="4">
        <v>0.10366337531893902</v>
      </c>
      <c r="B23" s="4">
        <v>0</v>
      </c>
      <c r="C23" s="4">
        <v>7090.7004139327601</v>
      </c>
      <c r="D23" s="4">
        <v>232.48198077366555</v>
      </c>
      <c r="E23" s="4">
        <v>3050000</v>
      </c>
      <c r="F23" s="4">
        <v>-0.105008266568185</v>
      </c>
      <c r="G23" s="4">
        <v>5.5</v>
      </c>
      <c r="H23" s="5" t="s">
        <v>52</v>
      </c>
      <c r="I23" s="4">
        <v>0.67179774093670885</v>
      </c>
      <c r="J23" s="16">
        <v>34219</v>
      </c>
      <c r="K23" s="5" t="s">
        <v>85</v>
      </c>
      <c r="L23" s="5" t="s">
        <v>116</v>
      </c>
      <c r="M23" s="5" t="s">
        <v>605</v>
      </c>
      <c r="N23" s="5" t="s">
        <v>606</v>
      </c>
      <c r="O23" s="2"/>
      <c r="P23" s="1"/>
    </row>
    <row r="24" spans="1:16" ht="24">
      <c r="A24" s="4">
        <v>1.2670859910788526E-2</v>
      </c>
      <c r="B24" s="4">
        <v>0</v>
      </c>
      <c r="C24" s="4">
        <v>866.70216301453695</v>
      </c>
      <c r="D24" s="4">
        <v>228.07951658277199</v>
      </c>
      <c r="E24" s="4">
        <v>380000</v>
      </c>
      <c r="F24" s="4">
        <v>-0.105008266568185</v>
      </c>
      <c r="G24" s="4">
        <v>5.5</v>
      </c>
      <c r="H24" s="5" t="s">
        <v>52</v>
      </c>
      <c r="I24" s="4">
        <v>0.84440149714462842</v>
      </c>
      <c r="J24" s="16">
        <v>34282</v>
      </c>
      <c r="K24" s="5" t="s">
        <v>85</v>
      </c>
      <c r="L24" s="5" t="s">
        <v>116</v>
      </c>
      <c r="M24" s="5" t="s">
        <v>607</v>
      </c>
      <c r="N24" s="5" t="s">
        <v>608</v>
      </c>
      <c r="O24" s="2"/>
      <c r="P24" s="1"/>
    </row>
    <row r="25" spans="1:16" ht="24">
      <c r="A25" s="4">
        <v>2.9604706795669972E-2</v>
      </c>
      <c r="B25" s="4">
        <v>0</v>
      </c>
      <c r="C25" s="4">
        <v>2024.99779777153</v>
      </c>
      <c r="D25" s="4">
        <v>224.99975530794757</v>
      </c>
      <c r="E25" s="4">
        <v>900000</v>
      </c>
      <c r="F25" s="4">
        <v>-0.153526403307916</v>
      </c>
      <c r="G25" s="4">
        <v>5.5</v>
      </c>
      <c r="H25" s="5" t="s">
        <v>52</v>
      </c>
      <c r="I25" s="4">
        <v>0.92666636740593611</v>
      </c>
      <c r="J25" s="16">
        <v>34312</v>
      </c>
      <c r="K25" s="5" t="s">
        <v>85</v>
      </c>
      <c r="L25" s="5" t="s">
        <v>116</v>
      </c>
      <c r="M25" s="5" t="s">
        <v>609</v>
      </c>
      <c r="N25" s="5" t="s">
        <v>610</v>
      </c>
      <c r="O25" s="2"/>
      <c r="P25" s="1"/>
    </row>
    <row r="26" spans="1:16" ht="24">
      <c r="A26" s="4">
        <v>8.8084992402236564E-2</v>
      </c>
      <c r="B26" s="4">
        <v>0</v>
      </c>
      <c r="C26" s="4">
        <v>6025.1201561415201</v>
      </c>
      <c r="D26" s="4">
        <v>223.152598375612</v>
      </c>
      <c r="E26" s="4">
        <v>2700000</v>
      </c>
      <c r="F26" s="4">
        <v>-0.15247736251354299</v>
      </c>
      <c r="G26" s="4">
        <v>5.5</v>
      </c>
      <c r="H26" s="5" t="s">
        <v>52</v>
      </c>
      <c r="I26" s="4">
        <v>0.50476503327489741</v>
      </c>
      <c r="J26" s="16">
        <v>34338</v>
      </c>
      <c r="K26" s="5" t="s">
        <v>85</v>
      </c>
      <c r="L26" s="5" t="s">
        <v>116</v>
      </c>
      <c r="M26" s="5" t="s">
        <v>611</v>
      </c>
      <c r="N26" s="5" t="s">
        <v>612</v>
      </c>
      <c r="O26" s="2"/>
      <c r="P26" s="1"/>
    </row>
    <row r="27" spans="1:16" ht="24">
      <c r="A27" s="4">
        <v>6.0231496601271924E-2</v>
      </c>
      <c r="B27" s="4">
        <v>0</v>
      </c>
      <c r="C27" s="4">
        <v>4119.9073112218202</v>
      </c>
      <c r="D27" s="4">
        <v>221.50039307644178</v>
      </c>
      <c r="E27" s="4">
        <v>1860000</v>
      </c>
      <c r="F27" s="4">
        <v>-0.14565859735012199</v>
      </c>
      <c r="G27" s="4">
        <v>5.5</v>
      </c>
      <c r="H27" s="5" t="s">
        <v>52</v>
      </c>
      <c r="I27" s="4">
        <v>0.59789917482644994</v>
      </c>
      <c r="J27" s="16">
        <v>34372</v>
      </c>
      <c r="K27" s="5" t="s">
        <v>85</v>
      </c>
      <c r="L27" s="5" t="s">
        <v>116</v>
      </c>
      <c r="M27" s="5" t="s">
        <v>613</v>
      </c>
      <c r="N27" s="5" t="s">
        <v>614</v>
      </c>
      <c r="O27" s="2"/>
      <c r="P27" s="1"/>
    </row>
    <row r="28" spans="1:16" ht="24">
      <c r="A28" s="4">
        <v>1.2868650028533638E-2</v>
      </c>
      <c r="B28" s="4">
        <v>0</v>
      </c>
      <c r="C28" s="4">
        <v>880.23124660314397</v>
      </c>
      <c r="D28" s="4">
        <v>220.05781165078599</v>
      </c>
      <c r="E28" s="4">
        <v>400000</v>
      </c>
      <c r="F28" s="4">
        <v>-0.16847523462772501</v>
      </c>
      <c r="G28" s="4">
        <v>5.5</v>
      </c>
      <c r="H28" s="5" t="s">
        <v>52</v>
      </c>
      <c r="I28" s="4">
        <v>0.68299398153523727</v>
      </c>
      <c r="J28" s="16">
        <v>34403</v>
      </c>
      <c r="K28" s="5" t="s">
        <v>85</v>
      </c>
      <c r="L28" s="5" t="s">
        <v>116</v>
      </c>
      <c r="M28" s="5" t="s">
        <v>615</v>
      </c>
      <c r="N28" s="5" t="s">
        <v>616</v>
      </c>
      <c r="O28" s="2"/>
      <c r="P28" s="1"/>
    </row>
    <row r="29" spans="1:16" ht="24">
      <c r="A29" s="4">
        <v>7.9980992179431179E-2</v>
      </c>
      <c r="B29" s="4">
        <v>0</v>
      </c>
      <c r="C29" s="4">
        <v>5470.7967265062998</v>
      </c>
      <c r="D29" s="4">
        <v>218.83186906025207</v>
      </c>
      <c r="E29" s="4">
        <v>2500000</v>
      </c>
      <c r="F29" s="4">
        <v>-0.164016811251641</v>
      </c>
      <c r="G29" s="4">
        <v>5.5</v>
      </c>
      <c r="H29" s="5" t="s">
        <v>52</v>
      </c>
      <c r="I29" s="4">
        <v>0.75965967539752788</v>
      </c>
      <c r="J29" s="16">
        <v>34431</v>
      </c>
      <c r="K29" s="5" t="s">
        <v>85</v>
      </c>
      <c r="L29" s="5" t="s">
        <v>116</v>
      </c>
      <c r="M29" s="5" t="s">
        <v>617</v>
      </c>
      <c r="N29" s="5" t="s">
        <v>618</v>
      </c>
      <c r="O29" s="2"/>
      <c r="P29" s="1"/>
    </row>
    <row r="30" spans="1:16" ht="24">
      <c r="A30" s="4">
        <v>1.5833098255090577E-2</v>
      </c>
      <c r="B30" s="4">
        <v>0</v>
      </c>
      <c r="C30" s="4">
        <v>1083.00309541144</v>
      </c>
      <c r="D30" s="4">
        <v>216.60061908228701</v>
      </c>
      <c r="E30" s="4">
        <v>500000</v>
      </c>
      <c r="F30" s="4">
        <v>-0.160607428669931</v>
      </c>
      <c r="G30" s="4">
        <v>5.5</v>
      </c>
      <c r="H30" s="5" t="s">
        <v>52</v>
      </c>
      <c r="I30" s="4">
        <v>0.82817937066062175</v>
      </c>
      <c r="J30" s="16">
        <v>34456</v>
      </c>
      <c r="K30" s="5" t="s">
        <v>85</v>
      </c>
      <c r="L30" s="5" t="s">
        <v>116</v>
      </c>
      <c r="M30" s="5" t="s">
        <v>619</v>
      </c>
      <c r="N30" s="5" t="s">
        <v>620</v>
      </c>
      <c r="O30" s="2"/>
      <c r="P30" s="1"/>
    </row>
    <row r="31" spans="1:16" ht="24">
      <c r="A31" s="4">
        <v>3.4168409039173647E-2</v>
      </c>
      <c r="B31" s="4">
        <v>0</v>
      </c>
      <c r="C31" s="4">
        <v>2337.1605581246099</v>
      </c>
      <c r="D31" s="4">
        <v>212.469141647692</v>
      </c>
      <c r="E31" s="4">
        <v>1100000</v>
      </c>
      <c r="F31" s="4">
        <v>-0.16559037244319999</v>
      </c>
      <c r="G31" s="4">
        <v>5.5</v>
      </c>
      <c r="H31" s="5" t="s">
        <v>52</v>
      </c>
      <c r="I31" s="4">
        <v>0.91034758214919853</v>
      </c>
      <c r="J31" s="16">
        <v>34486</v>
      </c>
      <c r="K31" s="5" t="s">
        <v>85</v>
      </c>
      <c r="L31" s="5" t="s">
        <v>116</v>
      </c>
      <c r="M31" s="5" t="s">
        <v>621</v>
      </c>
      <c r="N31" s="5" t="s">
        <v>622</v>
      </c>
      <c r="O31" s="2"/>
      <c r="P31" s="1"/>
    </row>
    <row r="32" spans="1:16" ht="24">
      <c r="A32" s="4">
        <v>4.8484724857021308E-2</v>
      </c>
      <c r="B32" s="4">
        <v>0</v>
      </c>
      <c r="C32" s="4">
        <v>3316.41389792068</v>
      </c>
      <c r="D32" s="4">
        <v>212.590634482095</v>
      </c>
      <c r="E32" s="4">
        <v>1560000</v>
      </c>
      <c r="F32" s="4">
        <v>-0.16034516847133801</v>
      </c>
      <c r="G32" s="4">
        <v>5.5</v>
      </c>
      <c r="H32" s="5" t="s">
        <v>52</v>
      </c>
      <c r="I32" s="4">
        <v>1.0523869282879916</v>
      </c>
      <c r="J32" s="16">
        <v>34547</v>
      </c>
      <c r="K32" s="5" t="s">
        <v>85</v>
      </c>
      <c r="L32" s="5" t="s">
        <v>116</v>
      </c>
      <c r="M32" s="5" t="s">
        <v>623</v>
      </c>
      <c r="N32" s="5" t="s">
        <v>624</v>
      </c>
      <c r="O32" s="2"/>
      <c r="P32" s="1"/>
    </row>
    <row r="33" spans="1:16" ht="24">
      <c r="A33" s="4">
        <v>0.1388929037027197</v>
      </c>
      <c r="B33" s="4">
        <v>0</v>
      </c>
      <c r="C33" s="4">
        <v>9500.4428203030802</v>
      </c>
      <c r="D33" s="4">
        <v>210.37948077916931</v>
      </c>
      <c r="E33" s="4">
        <v>4515860</v>
      </c>
      <c r="F33" s="4">
        <v>-0.16585263264179301</v>
      </c>
      <c r="G33" s="4">
        <v>5.5</v>
      </c>
      <c r="H33" s="5" t="s">
        <v>52</v>
      </c>
      <c r="I33" s="4">
        <v>1.1452405101005141</v>
      </c>
      <c r="J33" s="16">
        <v>34581</v>
      </c>
      <c r="K33" s="5" t="s">
        <v>85</v>
      </c>
      <c r="L33" s="5" t="s">
        <v>116</v>
      </c>
      <c r="M33" s="5" t="s">
        <v>625</v>
      </c>
      <c r="N33" s="5" t="s">
        <v>626</v>
      </c>
      <c r="O33" s="2"/>
      <c r="P33" s="1"/>
    </row>
    <row r="34" spans="1:16" ht="24">
      <c r="A34" s="4">
        <v>2.435054141144297E-2</v>
      </c>
      <c r="B34" s="4">
        <v>0</v>
      </c>
      <c r="C34" s="4">
        <v>1665.6065224036799</v>
      </c>
      <c r="D34" s="4">
        <v>208.20081530045999</v>
      </c>
      <c r="E34" s="4">
        <v>800000</v>
      </c>
      <c r="F34" s="4">
        <v>-0.16427907145023499</v>
      </c>
      <c r="G34" s="4">
        <v>5.5</v>
      </c>
      <c r="H34" s="5" t="s">
        <v>52</v>
      </c>
      <c r="I34" s="4">
        <v>1.2439706666342958</v>
      </c>
      <c r="J34" s="16">
        <v>34617</v>
      </c>
      <c r="K34" s="5" t="s">
        <v>85</v>
      </c>
      <c r="L34" s="5" t="s">
        <v>116</v>
      </c>
      <c r="M34" s="5" t="s">
        <v>627</v>
      </c>
      <c r="N34" s="5" t="s">
        <v>628</v>
      </c>
      <c r="O34" s="2"/>
      <c r="P34" s="1"/>
    </row>
    <row r="35" spans="1:16" ht="24">
      <c r="A35" s="4">
        <v>6.320716025940433E-2</v>
      </c>
      <c r="B35" s="4">
        <v>0</v>
      </c>
      <c r="C35" s="4">
        <v>4323.4463091323896</v>
      </c>
      <c r="D35" s="4">
        <v>205.87839567297104</v>
      </c>
      <c r="E35" s="4">
        <v>2100000</v>
      </c>
      <c r="F35" s="4">
        <v>-0.16349229085445499</v>
      </c>
      <c r="G35" s="4">
        <v>5.5</v>
      </c>
      <c r="H35" s="5" t="s">
        <v>52</v>
      </c>
      <c r="I35" s="4">
        <v>1.3068795827829003</v>
      </c>
      <c r="J35" s="16">
        <v>34640</v>
      </c>
      <c r="K35" s="5" t="s">
        <v>85</v>
      </c>
      <c r="L35" s="5" t="s">
        <v>116</v>
      </c>
      <c r="M35" s="5" t="s">
        <v>629</v>
      </c>
      <c r="N35" s="5" t="s">
        <v>630</v>
      </c>
      <c r="O35" s="2"/>
      <c r="P35" s="1"/>
    </row>
    <row r="36" spans="1:16" ht="24">
      <c r="A36" s="4">
        <v>8.0180136592984563E-2</v>
      </c>
      <c r="B36" s="4">
        <v>0</v>
      </c>
      <c r="C36" s="4">
        <v>5484.4184455683198</v>
      </c>
      <c r="D36" s="4">
        <v>203.12660909512331</v>
      </c>
      <c r="E36" s="4">
        <v>2700000</v>
      </c>
      <c r="F36" s="4">
        <v>-0.17476947939396001</v>
      </c>
      <c r="G36" s="4">
        <v>5.5</v>
      </c>
      <c r="H36" s="5" t="s">
        <v>52</v>
      </c>
      <c r="I36" s="4">
        <v>1.386461811260324</v>
      </c>
      <c r="J36" s="16">
        <v>34669</v>
      </c>
      <c r="K36" s="5" t="s">
        <v>85</v>
      </c>
      <c r="L36" s="5" t="s">
        <v>116</v>
      </c>
      <c r="M36" s="5" t="s">
        <v>631</v>
      </c>
      <c r="N36" s="5" t="s">
        <v>632</v>
      </c>
      <c r="O36" s="2"/>
      <c r="P36" s="1"/>
    </row>
    <row r="37" spans="1:16" ht="24">
      <c r="A37" s="4">
        <v>0.13999124731683829</v>
      </c>
      <c r="B37" s="4">
        <v>0</v>
      </c>
      <c r="C37" s="4">
        <v>9575.5708536640395</v>
      </c>
      <c r="D37" s="4">
        <v>201.167454870005</v>
      </c>
      <c r="E37" s="4">
        <v>4760000</v>
      </c>
      <c r="F37" s="4">
        <v>-0.17450721919536699</v>
      </c>
      <c r="G37" s="4">
        <v>5.5</v>
      </c>
      <c r="H37" s="5" t="s">
        <v>52</v>
      </c>
      <c r="I37" s="4">
        <v>1.048685183185524</v>
      </c>
      <c r="J37" s="16">
        <v>34700</v>
      </c>
      <c r="K37" s="5" t="s">
        <v>85</v>
      </c>
      <c r="L37" s="5" t="s">
        <v>116</v>
      </c>
      <c r="M37" s="5" t="s">
        <v>633</v>
      </c>
      <c r="N37" s="5" t="s">
        <v>634</v>
      </c>
      <c r="O37" s="2"/>
      <c r="P37" s="1"/>
    </row>
    <row r="38" spans="1:16" ht="24">
      <c r="A38" s="4">
        <v>5.7168583517268758E-2</v>
      </c>
      <c r="B38" s="4">
        <v>0</v>
      </c>
      <c r="C38" s="4">
        <v>3910.4003469177801</v>
      </c>
      <c r="D38" s="4">
        <v>199.51022174402974</v>
      </c>
      <c r="E38" s="4">
        <v>1960000</v>
      </c>
      <c r="F38" s="4">
        <v>-0.171622357010842</v>
      </c>
      <c r="G38" s="4">
        <v>5.5</v>
      </c>
      <c r="H38" s="5" t="s">
        <v>52</v>
      </c>
      <c r="I38" s="4">
        <v>1.1335967832069473</v>
      </c>
      <c r="J38" s="16">
        <v>34731</v>
      </c>
      <c r="K38" s="5" t="s">
        <v>85</v>
      </c>
      <c r="L38" s="5" t="s">
        <v>116</v>
      </c>
      <c r="M38" s="5" t="s">
        <v>635</v>
      </c>
      <c r="N38" s="5" t="s">
        <v>636</v>
      </c>
      <c r="O38" s="2"/>
      <c r="P38" s="1"/>
    </row>
    <row r="39" spans="1:16" ht="24">
      <c r="A39" s="4">
        <v>0.1141663636161018</v>
      </c>
      <c r="B39" s="4">
        <v>0</v>
      </c>
      <c r="C39" s="4">
        <v>7809.1175331621098</v>
      </c>
      <c r="D39" s="4">
        <v>199.21218197465714</v>
      </c>
      <c r="E39" s="4">
        <v>3920000</v>
      </c>
      <c r="F39" s="4">
        <v>-0.175031739592553</v>
      </c>
      <c r="G39" s="4">
        <v>5.5</v>
      </c>
      <c r="H39" s="5" t="s">
        <v>52</v>
      </c>
      <c r="I39" s="4">
        <v>1.210552144109994</v>
      </c>
      <c r="J39" s="16">
        <v>34759</v>
      </c>
      <c r="K39" s="5" t="s">
        <v>85</v>
      </c>
      <c r="L39" s="5" t="s">
        <v>116</v>
      </c>
      <c r="M39" s="5" t="s">
        <v>637</v>
      </c>
      <c r="N39" s="5" t="s">
        <v>638</v>
      </c>
      <c r="O39" s="2"/>
      <c r="P39" s="1"/>
    </row>
    <row r="40" spans="1:16" ht="24">
      <c r="A40" s="4">
        <v>6.1066794628837802E-3</v>
      </c>
      <c r="B40" s="4">
        <v>0</v>
      </c>
      <c r="C40" s="4">
        <v>417.70427078997301</v>
      </c>
      <c r="D40" s="4">
        <v>198.90679561427294</v>
      </c>
      <c r="E40" s="4">
        <v>210000</v>
      </c>
      <c r="F40" s="4">
        <v>-0.17319591820240099</v>
      </c>
      <c r="G40" s="4">
        <v>5.5</v>
      </c>
      <c r="H40" s="5" t="s">
        <v>52</v>
      </c>
      <c r="I40" s="4">
        <v>1.3008795597751732</v>
      </c>
      <c r="J40" s="16">
        <v>34802</v>
      </c>
      <c r="K40" s="5" t="s">
        <v>85</v>
      </c>
      <c r="L40" s="5" t="s">
        <v>116</v>
      </c>
      <c r="M40" s="5" t="s">
        <v>639</v>
      </c>
      <c r="N40" s="5" t="s">
        <v>640</v>
      </c>
      <c r="O40" s="2"/>
      <c r="P40" s="1"/>
    </row>
    <row r="41" spans="1:16" ht="24">
      <c r="A41" s="4">
        <v>3.2600681851669006E-2</v>
      </c>
      <c r="B41" s="4">
        <v>0</v>
      </c>
      <c r="C41" s="4">
        <v>2229.92611989441</v>
      </c>
      <c r="D41" s="4">
        <v>199.10054642491491</v>
      </c>
      <c r="E41" s="4">
        <v>1120000</v>
      </c>
      <c r="F41" s="4">
        <v>-0.17136009681224901</v>
      </c>
      <c r="G41" s="4">
        <v>5.5</v>
      </c>
      <c r="H41" s="5" t="s">
        <v>52</v>
      </c>
      <c r="I41" s="4">
        <v>1.3968326142931133</v>
      </c>
      <c r="J41" s="16">
        <v>34827</v>
      </c>
      <c r="K41" s="5" t="s">
        <v>85</v>
      </c>
      <c r="L41" s="5" t="s">
        <v>116</v>
      </c>
      <c r="M41" s="5" t="s">
        <v>641</v>
      </c>
      <c r="N41" s="5" t="s">
        <v>642</v>
      </c>
      <c r="O41" s="2"/>
      <c r="P41" s="1"/>
    </row>
    <row r="42" spans="1:16" ht="24">
      <c r="A42" s="4">
        <v>3.634626872597016E-2</v>
      </c>
      <c r="B42" s="4">
        <v>0</v>
      </c>
      <c r="C42" s="4">
        <v>2486.1287982107901</v>
      </c>
      <c r="D42" s="4">
        <v>197.31180938180873</v>
      </c>
      <c r="E42" s="4">
        <v>1260000</v>
      </c>
      <c r="F42" s="4">
        <v>-0.16637715303898001</v>
      </c>
      <c r="G42" s="4">
        <v>5.5</v>
      </c>
      <c r="H42" s="5" t="s">
        <v>52</v>
      </c>
      <c r="I42" s="4">
        <v>1.4980949553586591</v>
      </c>
      <c r="J42" s="16">
        <v>34864</v>
      </c>
      <c r="K42" s="5" t="s">
        <v>85</v>
      </c>
      <c r="L42" s="5" t="s">
        <v>116</v>
      </c>
      <c r="M42" s="5" t="s">
        <v>643</v>
      </c>
      <c r="N42" s="5" t="s">
        <v>644</v>
      </c>
      <c r="O42" s="2"/>
      <c r="P42" s="1"/>
    </row>
    <row r="43" spans="1:16" ht="24">
      <c r="A43" s="4">
        <v>0.10626812738531269</v>
      </c>
      <c r="B43" s="4">
        <v>0</v>
      </c>
      <c r="C43" s="4">
        <v>7268.8686097724503</v>
      </c>
      <c r="D43" s="4">
        <v>199.69419256957309</v>
      </c>
      <c r="E43" s="4">
        <v>3640000</v>
      </c>
      <c r="F43" s="4">
        <v>-0.16480359184742099</v>
      </c>
      <c r="G43" s="4">
        <v>5.5</v>
      </c>
      <c r="H43" s="5" t="s">
        <v>52</v>
      </c>
      <c r="I43" s="4">
        <v>1.591693024766768</v>
      </c>
      <c r="J43" s="16">
        <v>34913</v>
      </c>
      <c r="K43" s="5" t="s">
        <v>85</v>
      </c>
      <c r="L43" s="5" t="s">
        <v>116</v>
      </c>
      <c r="M43" s="5" t="s">
        <v>645</v>
      </c>
      <c r="N43" s="5" t="s">
        <v>646</v>
      </c>
      <c r="O43" s="2"/>
      <c r="P43" s="1"/>
    </row>
    <row r="44" spans="1:16" ht="24">
      <c r="A44" s="4">
        <v>0.2935743973046791</v>
      </c>
      <c r="B44" s="4">
        <v>0</v>
      </c>
      <c r="C44" s="4">
        <v>20080.844310575299</v>
      </c>
      <c r="D44" s="4">
        <v>199.21472530557205</v>
      </c>
      <c r="E44" s="4">
        <v>10080000</v>
      </c>
      <c r="F44" s="4">
        <v>-0.15877160727977899</v>
      </c>
      <c r="G44" s="4">
        <v>5.5</v>
      </c>
      <c r="H44" s="5" t="s">
        <v>52</v>
      </c>
      <c r="I44" s="4">
        <v>1.6761646128693988</v>
      </c>
      <c r="J44" s="16">
        <v>34943</v>
      </c>
      <c r="K44" s="5" t="s">
        <v>85</v>
      </c>
      <c r="L44" s="5" t="s">
        <v>116</v>
      </c>
      <c r="M44" s="5" t="s">
        <v>647</v>
      </c>
      <c r="N44" s="5" t="s">
        <v>648</v>
      </c>
      <c r="O44" s="2"/>
      <c r="P44" s="1"/>
    </row>
    <row r="45" spans="1:16" ht="24">
      <c r="A45" s="4">
        <v>9.5780159352516631E-2</v>
      </c>
      <c r="B45" s="4">
        <v>0</v>
      </c>
      <c r="C45" s="4">
        <v>6551.4788948161604</v>
      </c>
      <c r="D45" s="4">
        <v>194.98449092340212</v>
      </c>
      <c r="E45" s="4">
        <v>3360000</v>
      </c>
      <c r="F45" s="4">
        <v>-0.15798482668399899</v>
      </c>
      <c r="G45" s="4">
        <v>5.5</v>
      </c>
      <c r="H45" s="5" t="s">
        <v>52</v>
      </c>
      <c r="I45" s="4">
        <v>1.8432835233705778</v>
      </c>
      <c r="J45" s="16">
        <v>35004</v>
      </c>
      <c r="K45" s="5" t="s">
        <v>85</v>
      </c>
      <c r="L45" s="5" t="s">
        <v>116</v>
      </c>
      <c r="M45" s="5" t="s">
        <v>649</v>
      </c>
      <c r="N45" s="5" t="s">
        <v>650</v>
      </c>
      <c r="O45" s="2"/>
      <c r="P45" s="1"/>
    </row>
    <row r="46" spans="1:16" ht="24">
      <c r="A46" s="4">
        <v>0.1106049000772865</v>
      </c>
      <c r="B46" s="4">
        <v>0</v>
      </c>
      <c r="C46" s="4">
        <v>7565.50911397657</v>
      </c>
      <c r="D46" s="4">
        <v>192.99768148076501</v>
      </c>
      <c r="E46" s="4">
        <v>3920000</v>
      </c>
      <c r="F46" s="4">
        <v>-0.15378866350650899</v>
      </c>
      <c r="G46" s="4">
        <v>5.5</v>
      </c>
      <c r="H46" s="5" t="s">
        <v>52</v>
      </c>
      <c r="I46" s="4">
        <v>1.9255909053611175</v>
      </c>
      <c r="J46" s="16">
        <v>35037</v>
      </c>
      <c r="K46" s="5" t="s">
        <v>85</v>
      </c>
      <c r="L46" s="5" t="s">
        <v>116</v>
      </c>
      <c r="M46" s="5" t="s">
        <v>651</v>
      </c>
      <c r="N46" s="5" t="s">
        <v>652</v>
      </c>
      <c r="O46" s="2"/>
      <c r="P46" s="1"/>
    </row>
    <row r="47" spans="1:16" ht="24">
      <c r="A47" s="4">
        <v>0.18180428628142592</v>
      </c>
      <c r="B47" s="4">
        <v>0</v>
      </c>
      <c r="C47" s="4">
        <v>12435.633356759299</v>
      </c>
      <c r="D47" s="4">
        <v>191.90792216683499</v>
      </c>
      <c r="E47" s="4">
        <v>6480000</v>
      </c>
      <c r="F47" s="4">
        <v>-0.15378866350650899</v>
      </c>
      <c r="G47" s="4">
        <v>5.5</v>
      </c>
      <c r="H47" s="5" t="s">
        <v>52</v>
      </c>
      <c r="I47" s="4">
        <v>1.5622601914084686</v>
      </c>
      <c r="J47" s="16">
        <v>35065</v>
      </c>
      <c r="K47" s="5" t="s">
        <v>85</v>
      </c>
      <c r="L47" s="5" t="s">
        <v>116</v>
      </c>
      <c r="M47" s="5" t="s">
        <v>653</v>
      </c>
      <c r="N47" s="5" t="s">
        <v>654</v>
      </c>
      <c r="O47" s="2"/>
      <c r="P47" s="1"/>
    </row>
    <row r="48" spans="1:16" ht="24">
      <c r="A48" s="4">
        <v>0.10283836218212949</v>
      </c>
      <c r="B48" s="4">
        <v>0</v>
      </c>
      <c r="C48" s="4">
        <v>7034.2685162381604</v>
      </c>
      <c r="D48" s="4">
        <v>189.70519190752105</v>
      </c>
      <c r="E48" s="4">
        <v>3708000</v>
      </c>
      <c r="F48" s="4">
        <v>-0.15273962271213601</v>
      </c>
      <c r="G48" s="4">
        <v>5.5</v>
      </c>
      <c r="H48" s="5" t="s">
        <v>52</v>
      </c>
      <c r="I48" s="4">
        <v>1.6471759109689468</v>
      </c>
      <c r="J48" s="16">
        <v>35096</v>
      </c>
      <c r="K48" s="5" t="s">
        <v>85</v>
      </c>
      <c r="L48" s="5" t="s">
        <v>116</v>
      </c>
      <c r="M48" s="5" t="s">
        <v>655</v>
      </c>
      <c r="N48" s="5" t="s">
        <v>656</v>
      </c>
      <c r="O48" s="2"/>
      <c r="P48" s="1"/>
    </row>
    <row r="49" spans="1:16" ht="24">
      <c r="A49" s="4">
        <v>0.10889418223379199</v>
      </c>
      <c r="B49" s="4">
        <v>0</v>
      </c>
      <c r="C49" s="4">
        <v>7448.49394170702</v>
      </c>
      <c r="D49" s="4">
        <v>188.09328135624196</v>
      </c>
      <c r="E49" s="4">
        <v>3960000</v>
      </c>
      <c r="F49" s="4">
        <v>-0.141986954569818</v>
      </c>
      <c r="G49" s="4">
        <v>5.5</v>
      </c>
      <c r="H49" s="5" t="s">
        <v>52</v>
      </c>
      <c r="I49" s="4">
        <v>1.7247884912547413</v>
      </c>
      <c r="J49" s="16">
        <v>35125</v>
      </c>
      <c r="K49" s="5" t="s">
        <v>85</v>
      </c>
      <c r="L49" s="5" t="s">
        <v>116</v>
      </c>
      <c r="M49" s="5" t="s">
        <v>657</v>
      </c>
      <c r="N49" s="5" t="s">
        <v>658</v>
      </c>
      <c r="O49" s="2"/>
      <c r="P49" s="1"/>
    </row>
    <row r="50" spans="1:16" ht="24">
      <c r="A50" s="4">
        <v>3.9241555806970384E-2</v>
      </c>
      <c r="B50" s="4">
        <v>0</v>
      </c>
      <c r="C50" s="4">
        <v>2684.1699409050102</v>
      </c>
      <c r="D50" s="4">
        <v>186.40069034062685</v>
      </c>
      <c r="E50" s="4">
        <v>1440000</v>
      </c>
      <c r="F50" s="4">
        <v>-0.14172469437122501</v>
      </c>
      <c r="G50" s="4">
        <v>5.5</v>
      </c>
      <c r="H50" s="5" t="s">
        <v>52</v>
      </c>
      <c r="I50" s="4">
        <v>1.8096114753588517</v>
      </c>
      <c r="J50" s="16">
        <v>35156</v>
      </c>
      <c r="K50" s="5" t="s">
        <v>85</v>
      </c>
      <c r="L50" s="5" t="s">
        <v>116</v>
      </c>
      <c r="M50" s="5" t="s">
        <v>659</v>
      </c>
      <c r="N50" s="5" t="s">
        <v>660</v>
      </c>
      <c r="O50" s="2"/>
      <c r="P50" s="1"/>
    </row>
    <row r="51" spans="1:16" ht="24">
      <c r="A51" s="4">
        <v>3.8862289305922469E-2</v>
      </c>
      <c r="B51" s="4">
        <v>0</v>
      </c>
      <c r="C51" s="4">
        <v>2658.2276529204901</v>
      </c>
      <c r="D51" s="4">
        <v>184.5991425869</v>
      </c>
      <c r="E51" s="4">
        <v>1440000</v>
      </c>
      <c r="F51" s="4">
        <v>-0.141200173974038</v>
      </c>
      <c r="G51" s="4">
        <v>5.5</v>
      </c>
      <c r="H51" s="5" t="s">
        <v>52</v>
      </c>
      <c r="I51" s="4">
        <v>1.8918984842635334</v>
      </c>
      <c r="J51" s="16">
        <v>35186</v>
      </c>
      <c r="K51" s="5" t="s">
        <v>85</v>
      </c>
      <c r="L51" s="5" t="s">
        <v>116</v>
      </c>
      <c r="M51" s="5" t="s">
        <v>661</v>
      </c>
      <c r="N51" s="5" t="s">
        <v>662</v>
      </c>
      <c r="O51" s="2"/>
      <c r="P51" s="1"/>
    </row>
    <row r="52" spans="1:16" ht="24">
      <c r="A52" s="4">
        <v>9.268390927435595E-2</v>
      </c>
      <c r="B52" s="4">
        <v>0</v>
      </c>
      <c r="C52" s="4">
        <v>6339.6916397387904</v>
      </c>
      <c r="D52" s="4">
        <v>181.54901602430709</v>
      </c>
      <c r="E52" s="4">
        <v>3492000</v>
      </c>
      <c r="F52" s="4">
        <v>-0.122055179476739</v>
      </c>
      <c r="G52" s="4">
        <v>5.5</v>
      </c>
      <c r="H52" s="5" t="s">
        <v>52</v>
      </c>
      <c r="I52" s="4">
        <v>1.9792248065779512</v>
      </c>
      <c r="J52" s="16">
        <v>35218</v>
      </c>
      <c r="K52" s="5" t="s">
        <v>85</v>
      </c>
      <c r="L52" s="5" t="s">
        <v>116</v>
      </c>
      <c r="M52" s="5" t="s">
        <v>663</v>
      </c>
      <c r="N52" s="5" t="s">
        <v>664</v>
      </c>
      <c r="O52" s="2"/>
      <c r="P52" s="1"/>
    </row>
    <row r="53" spans="1:16" ht="24">
      <c r="A53" s="4">
        <v>4.4765944597723477E-2</v>
      </c>
      <c r="B53" s="4">
        <v>0</v>
      </c>
      <c r="C53" s="4">
        <v>3062.0448245348298</v>
      </c>
      <c r="D53" s="4">
        <v>182.91785091462219</v>
      </c>
      <c r="E53" s="4">
        <v>1674000</v>
      </c>
      <c r="F53" s="4">
        <v>-0.122317439675332</v>
      </c>
      <c r="G53" s="4">
        <v>5.5</v>
      </c>
      <c r="H53" s="5" t="s">
        <v>52</v>
      </c>
      <c r="I53" s="4">
        <v>2.0094735487699991</v>
      </c>
      <c r="J53" s="16">
        <v>35247</v>
      </c>
      <c r="K53" s="5" t="s">
        <v>85</v>
      </c>
      <c r="L53" s="5" t="s">
        <v>116</v>
      </c>
      <c r="M53" s="5" t="s">
        <v>665</v>
      </c>
      <c r="N53" s="5" t="s">
        <v>666</v>
      </c>
      <c r="O53" s="2"/>
      <c r="P53" s="1"/>
    </row>
    <row r="54" spans="1:16" ht="24">
      <c r="A54" s="4">
        <v>3.727848278791774E-2</v>
      </c>
      <c r="B54" s="4">
        <v>0</v>
      </c>
      <c r="C54" s="4">
        <v>2549.8933690111198</v>
      </c>
      <c r="D54" s="4">
        <v>181.6163368105718</v>
      </c>
      <c r="E54" s="4">
        <v>1404000</v>
      </c>
      <c r="F54" s="4">
        <v>-0.122317439675332</v>
      </c>
      <c r="G54" s="4">
        <v>5.5</v>
      </c>
      <c r="H54" s="5" t="s">
        <v>52</v>
      </c>
      <c r="I54" s="4">
        <v>2.0944014520183649</v>
      </c>
      <c r="J54" s="16">
        <v>35278</v>
      </c>
      <c r="K54" s="5" t="s">
        <v>85</v>
      </c>
      <c r="L54" s="5" t="s">
        <v>116</v>
      </c>
      <c r="M54" s="5" t="s">
        <v>667</v>
      </c>
      <c r="N54" s="5" t="s">
        <v>668</v>
      </c>
      <c r="O54" s="2"/>
      <c r="P54" s="1"/>
    </row>
    <row r="55" spans="1:16" ht="24">
      <c r="A55" s="4">
        <v>0.51447424537697106</v>
      </c>
      <c r="B55" s="4">
        <v>0</v>
      </c>
      <c r="C55" s="4">
        <v>35190.661440731201</v>
      </c>
      <c r="D55" s="4">
        <v>181.0219209571361</v>
      </c>
      <c r="E55" s="4">
        <v>19440000</v>
      </c>
      <c r="F55" s="4">
        <v>-9.9500802397729099E-2</v>
      </c>
      <c r="G55" s="4">
        <v>5.5</v>
      </c>
      <c r="H55" s="5" t="s">
        <v>52</v>
      </c>
      <c r="I55" s="4">
        <v>2.1785407187702237</v>
      </c>
      <c r="J55" s="16">
        <v>35309</v>
      </c>
      <c r="K55" s="5" t="s">
        <v>85</v>
      </c>
      <c r="L55" s="5" t="s">
        <v>116</v>
      </c>
      <c r="M55" s="5" t="s">
        <v>669</v>
      </c>
      <c r="N55" s="5" t="s">
        <v>670</v>
      </c>
      <c r="O55" s="2"/>
      <c r="P55" s="1"/>
    </row>
    <row r="56" spans="1:16" ht="24">
      <c r="A56" s="4">
        <v>2.4684483824532456E-2</v>
      </c>
      <c r="B56" s="4">
        <v>0</v>
      </c>
      <c r="C56" s="4">
        <v>1688.44858788185</v>
      </c>
      <c r="D56" s="4">
        <v>180.38980641451252</v>
      </c>
      <c r="E56" s="4">
        <v>936000</v>
      </c>
      <c r="F56" s="4">
        <v>-0.100287582993508</v>
      </c>
      <c r="G56" s="4">
        <v>5.5</v>
      </c>
      <c r="H56" s="5" t="s">
        <v>52</v>
      </c>
      <c r="I56" s="4">
        <v>2.2609246524083062</v>
      </c>
      <c r="J56" s="16">
        <v>35339</v>
      </c>
      <c r="K56" s="5" t="s">
        <v>85</v>
      </c>
      <c r="L56" s="5" t="s">
        <v>116</v>
      </c>
      <c r="M56" s="5" t="s">
        <v>671</v>
      </c>
      <c r="N56" s="5" t="s">
        <v>672</v>
      </c>
      <c r="O56" s="2"/>
      <c r="P56" s="1"/>
    </row>
    <row r="57" spans="1:16" ht="24">
      <c r="A57" s="4">
        <v>6.6179885335390931E-2</v>
      </c>
      <c r="B57" s="4">
        <v>0</v>
      </c>
      <c r="C57" s="4">
        <v>4526.7843044654001</v>
      </c>
      <c r="D57" s="4">
        <v>179.63429778930598</v>
      </c>
      <c r="E57" s="4">
        <v>2520000</v>
      </c>
      <c r="F57" s="4">
        <v>-0.100812103390695</v>
      </c>
      <c r="G57" s="4">
        <v>5.5</v>
      </c>
      <c r="H57" s="5" t="s">
        <v>52</v>
      </c>
      <c r="I57" s="4">
        <v>2.3456902070724124</v>
      </c>
      <c r="J57" s="16">
        <v>35370</v>
      </c>
      <c r="K57" s="5" t="s">
        <v>85</v>
      </c>
      <c r="L57" s="5" t="s">
        <v>116</v>
      </c>
      <c r="M57" s="5" t="s">
        <v>673</v>
      </c>
      <c r="N57" s="5" t="s">
        <v>674</v>
      </c>
      <c r="O57" s="2"/>
      <c r="P57" s="1"/>
    </row>
    <row r="58" spans="1:16" ht="24">
      <c r="A58" s="4">
        <v>0.14063762315466466</v>
      </c>
      <c r="B58" s="4">
        <v>0</v>
      </c>
      <c r="C58" s="4">
        <v>9619.7837437684793</v>
      </c>
      <c r="D58" s="4">
        <v>178.14414340312001</v>
      </c>
      <c r="E58" s="4">
        <v>5400000</v>
      </c>
      <c r="F58" s="4">
        <v>-7.6684165120125894E-2</v>
      </c>
      <c r="G58" s="4">
        <v>5.5</v>
      </c>
      <c r="H58" s="5" t="s">
        <v>52</v>
      </c>
      <c r="I58" s="4">
        <v>2.4277423157560403</v>
      </c>
      <c r="J58" s="16">
        <v>35400</v>
      </c>
      <c r="K58" s="5" t="s">
        <v>85</v>
      </c>
      <c r="L58" s="5" t="s">
        <v>116</v>
      </c>
      <c r="M58" s="5" t="s">
        <v>675</v>
      </c>
      <c r="N58" s="5" t="s">
        <v>676</v>
      </c>
      <c r="O58" s="2"/>
      <c r="P58" s="1"/>
    </row>
    <row r="59" spans="1:16" ht="24">
      <c r="A59" s="4">
        <v>0.13107168364963795</v>
      </c>
      <c r="B59" s="4">
        <v>0</v>
      </c>
      <c r="C59" s="4">
        <v>8965.4618967394799</v>
      </c>
      <c r="D59" s="4">
        <v>177.18304143692794</v>
      </c>
      <c r="E59" s="4">
        <v>5060000</v>
      </c>
      <c r="F59" s="4">
        <v>-7.7470945715905307E-2</v>
      </c>
      <c r="G59" s="4">
        <v>5.5</v>
      </c>
      <c r="H59" s="5" t="s">
        <v>52</v>
      </c>
      <c r="I59" s="4">
        <v>2.0544172948931174</v>
      </c>
      <c r="J59" s="16">
        <v>35431</v>
      </c>
      <c r="K59" s="5" t="s">
        <v>85</v>
      </c>
      <c r="L59" s="5" t="s">
        <v>116</v>
      </c>
      <c r="M59" s="5" t="s">
        <v>677</v>
      </c>
      <c r="N59" s="5" t="s">
        <v>678</v>
      </c>
      <c r="O59" s="2"/>
      <c r="P59" s="1"/>
    </row>
    <row r="60" spans="1:16" ht="24">
      <c r="A60" s="4">
        <v>9.0487271576773276E-2</v>
      </c>
      <c r="B60" s="4">
        <v>0</v>
      </c>
      <c r="C60" s="4">
        <v>6189.4389609736199</v>
      </c>
      <c r="D60" s="4">
        <v>175.8363341223</v>
      </c>
      <c r="E60" s="4">
        <v>3520000</v>
      </c>
      <c r="F60" s="4">
        <v>-7.8519986510277903E-2</v>
      </c>
      <c r="G60" s="4">
        <v>5.5</v>
      </c>
      <c r="H60" s="5" t="s">
        <v>52</v>
      </c>
      <c r="I60" s="4">
        <v>2.1421168438370874</v>
      </c>
      <c r="J60" s="16">
        <v>35463</v>
      </c>
      <c r="K60" s="5" t="s">
        <v>85</v>
      </c>
      <c r="L60" s="5" t="s">
        <v>116</v>
      </c>
      <c r="M60" s="5" t="s">
        <v>679</v>
      </c>
      <c r="N60" s="5" t="s">
        <v>680</v>
      </c>
      <c r="O60" s="2"/>
      <c r="P60" s="1"/>
    </row>
    <row r="61" spans="1:16" ht="24">
      <c r="A61" s="4">
        <v>0.17898754690546481</v>
      </c>
      <c r="B61" s="4">
        <v>0</v>
      </c>
      <c r="C61" s="4">
        <v>12242.964972215401</v>
      </c>
      <c r="D61" s="4">
        <v>174.99949931590794</v>
      </c>
      <c r="E61" s="4">
        <v>6996000</v>
      </c>
      <c r="F61" s="4">
        <v>-4.9409104466439403E-2</v>
      </c>
      <c r="G61" s="4">
        <v>5.5</v>
      </c>
      <c r="H61" s="5" t="s">
        <v>52</v>
      </c>
      <c r="I61" s="4">
        <v>2.219245152337415</v>
      </c>
      <c r="J61" s="16">
        <v>35491</v>
      </c>
      <c r="K61" s="5" t="s">
        <v>85</v>
      </c>
      <c r="L61" s="5" t="s">
        <v>116</v>
      </c>
      <c r="M61" s="5" t="s">
        <v>681</v>
      </c>
      <c r="N61" s="5" t="s">
        <v>682</v>
      </c>
      <c r="O61" s="2"/>
      <c r="P61" s="1"/>
    </row>
    <row r="62" spans="1:16" ht="24">
      <c r="A62" s="4">
        <v>5.7856470973269833E-2</v>
      </c>
      <c r="B62" s="4">
        <v>0</v>
      </c>
      <c r="C62" s="4">
        <v>3957.45268197825</v>
      </c>
      <c r="D62" s="4">
        <v>172.96558921305001</v>
      </c>
      <c r="E62" s="4">
        <v>2288000</v>
      </c>
      <c r="F62" s="4">
        <v>-5.07204054594051E-2</v>
      </c>
      <c r="G62" s="4">
        <v>5.5</v>
      </c>
      <c r="H62" s="5" t="s">
        <v>52</v>
      </c>
      <c r="I62" s="4">
        <v>2.3013237190195244</v>
      </c>
      <c r="J62" s="16">
        <v>35521</v>
      </c>
      <c r="K62" s="5" t="s">
        <v>85</v>
      </c>
      <c r="L62" s="5" t="s">
        <v>116</v>
      </c>
      <c r="M62" s="5" t="s">
        <v>683</v>
      </c>
      <c r="N62" s="5" t="s">
        <v>684</v>
      </c>
      <c r="O62" s="2"/>
      <c r="P62" s="1"/>
    </row>
    <row r="63" spans="1:16" ht="24">
      <c r="A63" s="4">
        <v>6.7227583528336604E-2</v>
      </c>
      <c r="B63" s="4">
        <v>0</v>
      </c>
      <c r="C63" s="4">
        <v>4598.4481296837102</v>
      </c>
      <c r="D63" s="4">
        <v>171.32817174678502</v>
      </c>
      <c r="E63" s="4">
        <v>2684000</v>
      </c>
      <c r="F63" s="4">
        <v>-5.1769446253777697E-2</v>
      </c>
      <c r="G63" s="4">
        <v>5.5</v>
      </c>
      <c r="H63" s="5" t="s">
        <v>52</v>
      </c>
      <c r="I63" s="4">
        <v>2.3836677888608762</v>
      </c>
      <c r="J63" s="16">
        <v>35551</v>
      </c>
      <c r="K63" s="5" t="s">
        <v>85</v>
      </c>
      <c r="L63" s="5" t="s">
        <v>116</v>
      </c>
      <c r="M63" s="5" t="s">
        <v>685</v>
      </c>
      <c r="N63" s="5" t="s">
        <v>686</v>
      </c>
      <c r="O63" s="2"/>
      <c r="P63" s="1"/>
    </row>
    <row r="64" spans="1:16" ht="24">
      <c r="A64" s="4">
        <v>0.14208854171200547</v>
      </c>
      <c r="B64" s="4">
        <v>0</v>
      </c>
      <c r="C64" s="4">
        <v>9719.0283302337193</v>
      </c>
      <c r="D64" s="4">
        <v>169.91308269632495</v>
      </c>
      <c r="E64" s="4">
        <v>5720000</v>
      </c>
      <c r="F64" s="4">
        <v>-1.6626579642296899E-2</v>
      </c>
      <c r="G64" s="4">
        <v>5.5</v>
      </c>
      <c r="H64" s="5" t="s">
        <v>52</v>
      </c>
      <c r="I64" s="4">
        <v>2.4677678302562631</v>
      </c>
      <c r="J64" s="16">
        <v>35582</v>
      </c>
      <c r="K64" s="5" t="s">
        <v>85</v>
      </c>
      <c r="L64" s="5" t="s">
        <v>116</v>
      </c>
      <c r="M64" s="5" t="s">
        <v>687</v>
      </c>
      <c r="N64" s="5" t="s">
        <v>688</v>
      </c>
      <c r="O64" s="2"/>
      <c r="P64" s="1"/>
    </row>
    <row r="65" spans="1:16" ht="24">
      <c r="A65" s="4">
        <v>5.5700789303718162E-2</v>
      </c>
      <c r="B65" s="4">
        <v>0</v>
      </c>
      <c r="C65" s="4">
        <v>3810.0014451304301</v>
      </c>
      <c r="D65" s="4">
        <v>173.18188386829104</v>
      </c>
      <c r="E65" s="4">
        <v>2200000</v>
      </c>
      <c r="F65" s="4">
        <v>-1.82001408338558E-2</v>
      </c>
      <c r="G65" s="4">
        <v>5.5</v>
      </c>
      <c r="H65" s="5" t="s">
        <v>52</v>
      </c>
      <c r="I65" s="4">
        <v>2.4904105290679035</v>
      </c>
      <c r="J65" s="16">
        <v>35612</v>
      </c>
      <c r="K65" s="5" t="s">
        <v>85</v>
      </c>
      <c r="L65" s="5" t="s">
        <v>116</v>
      </c>
      <c r="M65" s="5" t="s">
        <v>689</v>
      </c>
      <c r="N65" s="5" t="s">
        <v>690</v>
      </c>
      <c r="O65" s="2"/>
      <c r="P65" s="1"/>
    </row>
    <row r="66" spans="1:16" ht="24">
      <c r="A66" s="4">
        <v>7.1092568620442623E-2</v>
      </c>
      <c r="B66" s="4">
        <v>0</v>
      </c>
      <c r="C66" s="4">
        <v>4862.8177906958299</v>
      </c>
      <c r="D66" s="4">
        <v>171.34664520233403</v>
      </c>
      <c r="E66" s="4">
        <v>2838000</v>
      </c>
      <c r="F66" s="4">
        <v>-1.9773702025414602E-2</v>
      </c>
      <c r="G66" s="4">
        <v>5.5</v>
      </c>
      <c r="H66" s="5" t="s">
        <v>52</v>
      </c>
      <c r="I66" s="4">
        <v>2.5753755611665405</v>
      </c>
      <c r="J66" s="16">
        <v>35643</v>
      </c>
      <c r="K66" s="5" t="s">
        <v>85</v>
      </c>
      <c r="L66" s="5" t="s">
        <v>116</v>
      </c>
      <c r="M66" s="5" t="s">
        <v>691</v>
      </c>
      <c r="N66" s="5" t="s">
        <v>692</v>
      </c>
      <c r="O66" s="2"/>
      <c r="P66" s="1"/>
    </row>
    <row r="67" spans="1:16" ht="24">
      <c r="A67" s="4">
        <v>0.65249114791073604</v>
      </c>
      <c r="B67" s="4">
        <v>0</v>
      </c>
      <c r="C67" s="4">
        <v>44631.184720191603</v>
      </c>
      <c r="D67" s="4">
        <v>169.48122093117902</v>
      </c>
      <c r="E67" s="4">
        <v>26334000</v>
      </c>
      <c r="F67" s="4">
        <v>1.87785471677769E-2</v>
      </c>
      <c r="G67" s="4">
        <v>5.5</v>
      </c>
      <c r="H67" s="5" t="s">
        <v>52</v>
      </c>
      <c r="I67" s="4">
        <v>2.658924168194686</v>
      </c>
      <c r="J67" s="16">
        <v>35674</v>
      </c>
      <c r="K67" s="5" t="s">
        <v>85</v>
      </c>
      <c r="L67" s="5" t="s">
        <v>116</v>
      </c>
      <c r="M67" s="5" t="s">
        <v>693</v>
      </c>
      <c r="N67" s="5" t="s">
        <v>694</v>
      </c>
      <c r="O67" s="2"/>
      <c r="P67" s="1"/>
    </row>
    <row r="68" spans="1:16" ht="24">
      <c r="A68" s="4">
        <v>1.0859561534977365E-2</v>
      </c>
      <c r="B68" s="4">
        <v>0</v>
      </c>
      <c r="C68" s="4">
        <v>742.80716052590503</v>
      </c>
      <c r="D68" s="4">
        <v>168.81980921043294</v>
      </c>
      <c r="E68" s="4">
        <v>440000</v>
      </c>
      <c r="F68" s="4">
        <v>1.6942725777624901E-2</v>
      </c>
      <c r="G68" s="4">
        <v>5.5</v>
      </c>
      <c r="H68" s="5" t="s">
        <v>52</v>
      </c>
      <c r="I68" s="4">
        <v>2.7413500850387877</v>
      </c>
      <c r="J68" s="16">
        <v>35704</v>
      </c>
      <c r="K68" s="5" t="s">
        <v>85</v>
      </c>
      <c r="L68" s="5" t="s">
        <v>116</v>
      </c>
      <c r="M68" s="5" t="s">
        <v>695</v>
      </c>
      <c r="N68" s="5" t="s">
        <v>696</v>
      </c>
      <c r="O68" s="2"/>
      <c r="P68" s="1"/>
    </row>
    <row r="69" spans="1:16" ht="24">
      <c r="A69" s="4">
        <v>5.3248899919086358E-2</v>
      </c>
      <c r="B69" s="4">
        <v>0</v>
      </c>
      <c r="C69" s="4">
        <v>3642.2892418471001</v>
      </c>
      <c r="D69" s="4">
        <v>168.93734887662708</v>
      </c>
      <c r="E69" s="4">
        <v>2156000</v>
      </c>
      <c r="F69" s="4">
        <v>1.5106904387473001E-2</v>
      </c>
      <c r="G69" s="4">
        <v>5.5</v>
      </c>
      <c r="H69" s="5" t="s">
        <v>52</v>
      </c>
      <c r="I69" s="4">
        <v>2.828852522277133</v>
      </c>
      <c r="J69" s="16">
        <v>35736</v>
      </c>
      <c r="K69" s="5" t="s">
        <v>85</v>
      </c>
      <c r="L69" s="5" t="s">
        <v>116</v>
      </c>
      <c r="M69" s="5" t="s">
        <v>697</v>
      </c>
      <c r="N69" s="5" t="s">
        <v>698</v>
      </c>
      <c r="O69" s="2"/>
      <c r="P69" s="1"/>
    </row>
    <row r="70" spans="1:16" ht="24">
      <c r="A70" s="4">
        <v>0.12229254974442214</v>
      </c>
      <c r="B70" s="4">
        <v>0</v>
      </c>
      <c r="C70" s="4">
        <v>8364.9585056029191</v>
      </c>
      <c r="D70" s="4">
        <v>166.76552045554999</v>
      </c>
      <c r="E70" s="4">
        <v>5016000</v>
      </c>
      <c r="F70" s="4">
        <v>5.5232714772223301E-2</v>
      </c>
      <c r="G70" s="4">
        <v>5.5</v>
      </c>
      <c r="H70" s="5" t="s">
        <v>52</v>
      </c>
      <c r="I70" s="4">
        <v>2.9076733690322083</v>
      </c>
      <c r="J70" s="16">
        <v>35765</v>
      </c>
      <c r="K70" s="5" t="s">
        <v>85</v>
      </c>
      <c r="L70" s="5" t="s">
        <v>116</v>
      </c>
      <c r="M70" s="5" t="s">
        <v>699</v>
      </c>
      <c r="N70" s="5" t="s">
        <v>700</v>
      </c>
      <c r="O70" s="2"/>
      <c r="P70" s="1"/>
    </row>
    <row r="71" spans="1:16" ht="24">
      <c r="A71" s="4">
        <v>6.9985724368889321E-2</v>
      </c>
      <c r="B71" s="4">
        <v>0</v>
      </c>
      <c r="C71" s="4">
        <v>4787.1083034395897</v>
      </c>
      <c r="D71" s="4">
        <v>167.38140920653569</v>
      </c>
      <c r="E71" s="4">
        <v>2860000</v>
      </c>
      <c r="F71" s="4">
        <v>5.3134633183478198E-2</v>
      </c>
      <c r="G71" s="4">
        <v>5.5</v>
      </c>
      <c r="H71" s="5" t="s">
        <v>52</v>
      </c>
      <c r="I71" s="4">
        <v>2.5297880768107834</v>
      </c>
      <c r="J71" s="16">
        <v>35796</v>
      </c>
      <c r="K71" s="5" t="s">
        <v>85</v>
      </c>
      <c r="L71" s="5" t="s">
        <v>116</v>
      </c>
      <c r="M71" s="5" t="s">
        <v>701</v>
      </c>
      <c r="N71" s="5" t="s">
        <v>702</v>
      </c>
      <c r="O71" s="2"/>
      <c r="P71" s="1"/>
    </row>
    <row r="72" spans="1:16" ht="24">
      <c r="A72" s="4">
        <v>5.6172851637768723E-2</v>
      </c>
      <c r="B72" s="4">
        <v>0</v>
      </c>
      <c r="C72" s="4">
        <v>3842.2910804732501</v>
      </c>
      <c r="D72" s="4">
        <v>167.93230250197337</v>
      </c>
      <c r="E72" s="4">
        <v>2288000</v>
      </c>
      <c r="F72" s="4">
        <v>5.0249770998953697E-2</v>
      </c>
      <c r="G72" s="4">
        <v>5.5</v>
      </c>
      <c r="H72" s="5" t="s">
        <v>52</v>
      </c>
      <c r="I72" s="4">
        <v>2.6148172731649892</v>
      </c>
      <c r="J72" s="16">
        <v>35827</v>
      </c>
      <c r="K72" s="5" t="s">
        <v>85</v>
      </c>
      <c r="L72" s="5" t="s">
        <v>116</v>
      </c>
      <c r="M72" s="5" t="s">
        <v>703</v>
      </c>
      <c r="N72" s="5" t="s">
        <v>704</v>
      </c>
      <c r="O72" s="2"/>
      <c r="P72" s="1"/>
    </row>
    <row r="73" spans="1:16" ht="24">
      <c r="A73" s="4">
        <v>0.27657231150768524</v>
      </c>
      <c r="B73" s="4">
        <v>0</v>
      </c>
      <c r="C73" s="4">
        <v>18917.881051588702</v>
      </c>
      <c r="D73" s="4">
        <v>167.18998383959084</v>
      </c>
      <c r="E73" s="4">
        <v>11315200</v>
      </c>
      <c r="F73" s="4">
        <v>9.2473662972449105E-2</v>
      </c>
      <c r="G73" s="4">
        <v>5.5</v>
      </c>
      <c r="H73" s="5" t="s">
        <v>52</v>
      </c>
      <c r="I73" s="4">
        <v>2.6911783992207639</v>
      </c>
      <c r="J73" s="16">
        <v>35855</v>
      </c>
      <c r="K73" s="5" t="s">
        <v>85</v>
      </c>
      <c r="L73" s="5" t="s">
        <v>116</v>
      </c>
      <c r="M73" s="5" t="s">
        <v>705</v>
      </c>
      <c r="N73" s="5" t="s">
        <v>706</v>
      </c>
      <c r="O73" s="2"/>
      <c r="P73" s="1"/>
    </row>
    <row r="74" spans="1:16" ht="24">
      <c r="A74" s="4">
        <v>8.139824699924697E-2</v>
      </c>
      <c r="B74" s="4">
        <v>0</v>
      </c>
      <c r="C74" s="4">
        <v>5567.7386725561701</v>
      </c>
      <c r="D74" s="4">
        <v>167.29983991485818</v>
      </c>
      <c r="E74" s="4">
        <v>3328000</v>
      </c>
      <c r="F74" s="4">
        <v>8.9326540589331496E-2</v>
      </c>
      <c r="G74" s="4">
        <v>5.5</v>
      </c>
      <c r="H74" s="5" t="s">
        <v>52</v>
      </c>
      <c r="I74" s="4">
        <v>2.7760408753423897</v>
      </c>
      <c r="J74" s="16">
        <v>35886</v>
      </c>
      <c r="K74" s="5" t="s">
        <v>85</v>
      </c>
      <c r="L74" s="5" t="s">
        <v>116</v>
      </c>
      <c r="M74" s="5" t="s">
        <v>707</v>
      </c>
      <c r="N74" s="5" t="s">
        <v>708</v>
      </c>
      <c r="O74" s="2"/>
      <c r="P74" s="1"/>
    </row>
    <row r="75" spans="1:16" ht="24">
      <c r="A75" s="4">
        <v>4.9699499361238006E-2</v>
      </c>
      <c r="B75" s="4">
        <v>0</v>
      </c>
      <c r="C75" s="4">
        <v>3399.5059451686402</v>
      </c>
      <c r="D75" s="4">
        <v>167.62849827565697</v>
      </c>
      <c r="E75" s="4">
        <v>2028000</v>
      </c>
      <c r="F75" s="4">
        <v>8.6441678404806904E-2</v>
      </c>
      <c r="G75" s="4">
        <v>5.5</v>
      </c>
      <c r="H75" s="5" t="s">
        <v>52</v>
      </c>
      <c r="I75" s="4">
        <v>2.8639616823380929</v>
      </c>
      <c r="J75" s="16">
        <v>35918</v>
      </c>
      <c r="K75" s="5" t="s">
        <v>85</v>
      </c>
      <c r="L75" s="5" t="s">
        <v>116</v>
      </c>
      <c r="M75" s="5" t="s">
        <v>709</v>
      </c>
      <c r="N75" s="5" t="s">
        <v>710</v>
      </c>
      <c r="O75" s="2"/>
      <c r="P75" s="1"/>
    </row>
    <row r="76" spans="1:16" ht="24">
      <c r="A76" s="4">
        <v>8.7877789402758422E-2</v>
      </c>
      <c r="B76" s="4">
        <v>0</v>
      </c>
      <c r="C76" s="4">
        <v>6010.9472200428499</v>
      </c>
      <c r="D76" s="4">
        <v>165.13591264483392</v>
      </c>
      <c r="E76" s="4">
        <v>3640000</v>
      </c>
      <c r="F76" s="4">
        <v>0.13050139176845399</v>
      </c>
      <c r="G76" s="4">
        <v>5.5</v>
      </c>
      <c r="H76" s="5" t="s">
        <v>52</v>
      </c>
      <c r="I76" s="4">
        <v>2.9419564287994215</v>
      </c>
      <c r="J76" s="16">
        <v>35947</v>
      </c>
      <c r="K76" s="5" t="s">
        <v>85</v>
      </c>
      <c r="L76" s="5" t="s">
        <v>116</v>
      </c>
      <c r="M76" s="5" t="s">
        <v>711</v>
      </c>
      <c r="N76" s="5" t="s">
        <v>712</v>
      </c>
      <c r="O76" s="2"/>
      <c r="P76" s="1"/>
    </row>
    <row r="77" spans="1:16" ht="24">
      <c r="A77" s="4">
        <v>2.7391236810284041E-2</v>
      </c>
      <c r="B77" s="4">
        <v>0</v>
      </c>
      <c r="C77" s="4">
        <v>1873.59377013578</v>
      </c>
      <c r="D77" s="4">
        <v>168.36752068078542</v>
      </c>
      <c r="E77" s="4">
        <v>1112800</v>
      </c>
      <c r="F77" s="4">
        <v>0.12761652958392999</v>
      </c>
      <c r="G77" s="4">
        <v>5.5</v>
      </c>
      <c r="H77" s="5" t="s">
        <v>52</v>
      </c>
      <c r="I77" s="4">
        <v>2.9549409606460411</v>
      </c>
      <c r="J77" s="16">
        <v>35977</v>
      </c>
      <c r="K77" s="5" t="s">
        <v>85</v>
      </c>
      <c r="L77" s="5" t="s">
        <v>116</v>
      </c>
      <c r="M77" s="5" t="s">
        <v>713</v>
      </c>
      <c r="N77" s="5" t="s">
        <v>714</v>
      </c>
      <c r="O77" s="2"/>
      <c r="P77" s="1"/>
    </row>
    <row r="78" spans="1:16" ht="24">
      <c r="A78" s="4">
        <v>6.7576889273080198E-2</v>
      </c>
      <c r="B78" s="4">
        <v>0</v>
      </c>
      <c r="C78" s="4">
        <v>4622.3410656528704</v>
      </c>
      <c r="D78" s="4">
        <v>167.7191968573612</v>
      </c>
      <c r="E78" s="4">
        <v>2756000</v>
      </c>
      <c r="F78" s="4">
        <v>0.124469407200812</v>
      </c>
      <c r="G78" s="4">
        <v>5.5</v>
      </c>
      <c r="H78" s="5" t="s">
        <v>52</v>
      </c>
      <c r="I78" s="4">
        <v>3.0454402278078754</v>
      </c>
      <c r="J78" s="16">
        <v>36010</v>
      </c>
      <c r="K78" s="5" t="s">
        <v>85</v>
      </c>
      <c r="L78" s="5" t="s">
        <v>116</v>
      </c>
      <c r="M78" s="5" t="s">
        <v>715</v>
      </c>
      <c r="N78" s="5" t="s">
        <v>716</v>
      </c>
      <c r="O78" s="2"/>
      <c r="P78" s="1"/>
    </row>
    <row r="79" spans="1:16" ht="24">
      <c r="A79" s="4">
        <v>0.74038163751201358</v>
      </c>
      <c r="B79" s="4">
        <v>0</v>
      </c>
      <c r="C79" s="4">
        <v>50643.000649193797</v>
      </c>
      <c r="D79" s="4">
        <v>167.68317125118318</v>
      </c>
      <c r="E79" s="4">
        <v>30201600</v>
      </c>
      <c r="F79" s="4">
        <v>0.16905364096164599</v>
      </c>
      <c r="G79" s="4">
        <v>5.5</v>
      </c>
      <c r="H79" s="5" t="s">
        <v>52</v>
      </c>
      <c r="I79" s="4">
        <v>3.1228785160552195</v>
      </c>
      <c r="J79" s="16">
        <v>36039</v>
      </c>
      <c r="K79" s="5" t="s">
        <v>85</v>
      </c>
      <c r="L79" s="5" t="s">
        <v>116</v>
      </c>
      <c r="M79" s="5" t="s">
        <v>717</v>
      </c>
      <c r="N79" s="5" t="s">
        <v>718</v>
      </c>
      <c r="O79" s="2"/>
      <c r="P79" s="1"/>
    </row>
    <row r="80" spans="1:16" ht="24">
      <c r="A80" s="4">
        <v>3.6144352479984959E-2</v>
      </c>
      <c r="B80" s="4">
        <v>0</v>
      </c>
      <c r="C80" s="4">
        <v>2472.3174824535899</v>
      </c>
      <c r="D80" s="4">
        <v>166.82304200091701</v>
      </c>
      <c r="E80" s="4">
        <v>1482000</v>
      </c>
      <c r="F80" s="4">
        <v>0.16590651857852801</v>
      </c>
      <c r="G80" s="4">
        <v>5.5</v>
      </c>
      <c r="H80" s="5" t="s">
        <v>52</v>
      </c>
      <c r="I80" s="4">
        <v>3.2053938396848647</v>
      </c>
      <c r="J80" s="16">
        <v>36069</v>
      </c>
      <c r="K80" s="5" t="s">
        <v>85</v>
      </c>
      <c r="L80" s="5" t="s">
        <v>116</v>
      </c>
      <c r="M80" s="5" t="s">
        <v>719</v>
      </c>
      <c r="N80" s="5" t="s">
        <v>720</v>
      </c>
      <c r="O80" s="2"/>
      <c r="P80" s="1"/>
    </row>
    <row r="81" spans="1:16" ht="24">
      <c r="A81" s="4">
        <v>0.14695248945325462</v>
      </c>
      <c r="B81" s="4">
        <v>0</v>
      </c>
      <c r="C81" s="4">
        <v>10051.728246246599</v>
      </c>
      <c r="D81" s="4">
        <v>164.51273725194056</v>
      </c>
      <c r="E81" s="4">
        <v>6110000</v>
      </c>
      <c r="F81" s="4">
        <v>0.16275939619541099</v>
      </c>
      <c r="G81" s="4">
        <v>5.5</v>
      </c>
      <c r="H81" s="5" t="s">
        <v>52</v>
      </c>
      <c r="I81" s="4">
        <v>3.2901984490979808</v>
      </c>
      <c r="J81" s="16">
        <v>36100</v>
      </c>
      <c r="K81" s="5" t="s">
        <v>85</v>
      </c>
      <c r="L81" s="5" t="s">
        <v>116</v>
      </c>
      <c r="M81" s="5" t="s">
        <v>721</v>
      </c>
      <c r="N81" s="5" t="s">
        <v>722</v>
      </c>
      <c r="O81" s="2"/>
      <c r="P81" s="1"/>
    </row>
    <row r="82" spans="1:16" ht="24">
      <c r="A82" s="4">
        <v>0.17757273948825472</v>
      </c>
      <c r="B82" s="4">
        <v>0</v>
      </c>
      <c r="C82" s="4">
        <v>12146.190431467699</v>
      </c>
      <c r="D82" s="4">
        <v>159.44067250348101</v>
      </c>
      <c r="E82" s="4">
        <v>7618000</v>
      </c>
      <c r="F82" s="4">
        <v>0.207343629956244</v>
      </c>
      <c r="G82" s="4">
        <v>5.5</v>
      </c>
      <c r="H82" s="5" t="s">
        <v>52</v>
      </c>
      <c r="I82" s="4">
        <v>3.3712298264427498</v>
      </c>
      <c r="J82" s="16">
        <v>36130</v>
      </c>
      <c r="K82" s="5" t="s">
        <v>85</v>
      </c>
      <c r="L82" s="5" t="s">
        <v>116</v>
      </c>
      <c r="M82" s="5" t="s">
        <v>723</v>
      </c>
      <c r="N82" s="5" t="s">
        <v>724</v>
      </c>
      <c r="O82" s="2"/>
      <c r="P82" s="1"/>
    </row>
    <row r="83" spans="1:16" ht="24">
      <c r="A83" s="4">
        <v>9.7912153669205484E-2</v>
      </c>
      <c r="B83" s="4">
        <v>0</v>
      </c>
      <c r="C83" s="4">
        <v>6697.30988804146</v>
      </c>
      <c r="D83" s="4">
        <v>157.65795404183385</v>
      </c>
      <c r="E83" s="4">
        <v>4248000</v>
      </c>
      <c r="F83" s="4">
        <v>0.203934247374533</v>
      </c>
      <c r="G83" s="4">
        <v>5.5</v>
      </c>
      <c r="H83" s="5" t="s">
        <v>52</v>
      </c>
      <c r="I83" s="4">
        <v>2.9910219552329234</v>
      </c>
      <c r="J83" s="16">
        <v>36161</v>
      </c>
      <c r="K83" s="5" t="s">
        <v>85</v>
      </c>
      <c r="L83" s="5" t="s">
        <v>116</v>
      </c>
      <c r="M83" s="5" t="s">
        <v>725</v>
      </c>
      <c r="N83" s="5" t="s">
        <v>726</v>
      </c>
      <c r="O83" s="2"/>
      <c r="P83" s="1"/>
    </row>
    <row r="84" spans="1:16" ht="24">
      <c r="A84" s="4">
        <v>7.3248383447923074E-2</v>
      </c>
      <c r="B84" s="4">
        <v>0</v>
      </c>
      <c r="C84" s="4">
        <v>5010.2781357072399</v>
      </c>
      <c r="D84" s="4">
        <v>157.55591621578967</v>
      </c>
      <c r="E84" s="4">
        <v>3180000</v>
      </c>
      <c r="F84" s="4">
        <v>0.199738084197043</v>
      </c>
      <c r="G84" s="4">
        <v>5.5</v>
      </c>
      <c r="H84" s="5" t="s">
        <v>52</v>
      </c>
      <c r="I84" s="4">
        <v>3.0761285928775908</v>
      </c>
      <c r="J84" s="16">
        <v>36192</v>
      </c>
      <c r="K84" s="5" t="s">
        <v>85</v>
      </c>
      <c r="L84" s="5" t="s">
        <v>116</v>
      </c>
      <c r="M84" s="5" t="s">
        <v>727</v>
      </c>
      <c r="N84" s="5" t="s">
        <v>728</v>
      </c>
      <c r="O84" s="2"/>
      <c r="P84" s="1"/>
    </row>
    <row r="85" spans="1:16" ht="24">
      <c r="A85" s="4">
        <v>0.21487981875769951</v>
      </c>
      <c r="B85" s="4">
        <v>0</v>
      </c>
      <c r="C85" s="4">
        <v>14698.0398344472</v>
      </c>
      <c r="D85" s="4">
        <v>158.04343908549001</v>
      </c>
      <c r="E85" s="4">
        <v>9300000</v>
      </c>
      <c r="F85" s="4">
        <v>0.24406005775928399</v>
      </c>
      <c r="G85" s="4">
        <v>5.5</v>
      </c>
      <c r="H85" s="5" t="s">
        <v>52</v>
      </c>
      <c r="I85" s="4">
        <v>3.1519790834064487</v>
      </c>
      <c r="J85" s="16">
        <v>36220</v>
      </c>
      <c r="K85" s="5" t="s">
        <v>85</v>
      </c>
      <c r="L85" s="5" t="s">
        <v>116</v>
      </c>
      <c r="M85" s="5" t="s">
        <v>729</v>
      </c>
      <c r="N85" s="5" t="s">
        <v>730</v>
      </c>
      <c r="O85" s="2"/>
      <c r="P85" s="1"/>
    </row>
    <row r="86" spans="1:16" ht="24">
      <c r="A86" s="4">
        <v>8.7515563285000236E-2</v>
      </c>
      <c r="B86" s="4">
        <v>0</v>
      </c>
      <c r="C86" s="4">
        <v>5986.1705149121999</v>
      </c>
      <c r="D86" s="4">
        <v>159.24901609043596</v>
      </c>
      <c r="E86" s="4">
        <v>3759000</v>
      </c>
      <c r="F86" s="4">
        <v>0.23960163438320001</v>
      </c>
      <c r="G86" s="4">
        <v>5.5</v>
      </c>
      <c r="H86" s="5" t="s">
        <v>52</v>
      </c>
      <c r="I86" s="4">
        <v>3.2396375972151996</v>
      </c>
      <c r="J86" s="16">
        <v>36252</v>
      </c>
      <c r="K86" s="5" t="s">
        <v>85</v>
      </c>
      <c r="L86" s="5" t="s">
        <v>116</v>
      </c>
      <c r="M86" s="5" t="s">
        <v>731</v>
      </c>
      <c r="N86" s="5" t="s">
        <v>732</v>
      </c>
      <c r="O86" s="2"/>
      <c r="P86" s="1"/>
    </row>
    <row r="87" spans="1:16" ht="24">
      <c r="A87" s="4">
        <v>0.19257088964683622</v>
      </c>
      <c r="B87" s="4">
        <v>0</v>
      </c>
      <c r="C87" s="4">
        <v>13172.082065909301</v>
      </c>
      <c r="D87" s="4">
        <v>159.5455676546872</v>
      </c>
      <c r="E87" s="4">
        <v>8256000</v>
      </c>
      <c r="F87" s="4">
        <v>0.235667731404303</v>
      </c>
      <c r="G87" s="4">
        <v>5.5</v>
      </c>
      <c r="H87" s="5" t="s">
        <v>52</v>
      </c>
      <c r="I87" s="4">
        <v>3.3221864218813661</v>
      </c>
      <c r="J87" s="16">
        <v>36282</v>
      </c>
      <c r="K87" s="5" t="s">
        <v>85</v>
      </c>
      <c r="L87" s="5" t="s">
        <v>116</v>
      </c>
      <c r="M87" s="5" t="s">
        <v>733</v>
      </c>
      <c r="N87" s="5" t="s">
        <v>734</v>
      </c>
      <c r="O87" s="2"/>
      <c r="P87" s="1"/>
    </row>
    <row r="88" spans="1:16" ht="24">
      <c r="A88" s="4">
        <v>9.7027168120035132E-2</v>
      </c>
      <c r="B88" s="4">
        <v>0</v>
      </c>
      <c r="C88" s="4">
        <v>6636.7758047114503</v>
      </c>
      <c r="D88" s="4">
        <v>158.81253420885102</v>
      </c>
      <c r="E88" s="4">
        <v>4179000</v>
      </c>
      <c r="F88" s="4">
        <v>0.28051422536373</v>
      </c>
      <c r="G88" s="4">
        <v>5.5</v>
      </c>
      <c r="H88" s="5" t="s">
        <v>52</v>
      </c>
      <c r="I88" s="4">
        <v>3.4023670308619685</v>
      </c>
      <c r="J88" s="16">
        <v>36312</v>
      </c>
      <c r="K88" s="5" t="s">
        <v>85</v>
      </c>
      <c r="L88" s="5" t="s">
        <v>116</v>
      </c>
      <c r="M88" s="5" t="s">
        <v>735</v>
      </c>
      <c r="N88" s="5" t="s">
        <v>736</v>
      </c>
      <c r="O88" s="2"/>
      <c r="P88" s="1"/>
    </row>
    <row r="89" spans="1:16" ht="24">
      <c r="A89" s="4">
        <v>7.80069436225614E-2</v>
      </c>
      <c r="B89" s="4">
        <v>0</v>
      </c>
      <c r="C89" s="4">
        <v>5335.76941453373</v>
      </c>
      <c r="D89" s="4">
        <v>161.68998226038823</v>
      </c>
      <c r="E89" s="4">
        <v>3300000</v>
      </c>
      <c r="F89" s="4">
        <v>0.27658032238483299</v>
      </c>
      <c r="G89" s="4">
        <v>5.5</v>
      </c>
      <c r="H89" s="5" t="s">
        <v>52</v>
      </c>
      <c r="I89" s="4">
        <v>3.4062635864743585</v>
      </c>
      <c r="J89" s="16">
        <v>36342</v>
      </c>
      <c r="K89" s="5" t="s">
        <v>85</v>
      </c>
      <c r="L89" s="5" t="s">
        <v>116</v>
      </c>
      <c r="M89" s="5" t="s">
        <v>737</v>
      </c>
      <c r="N89" s="5" t="s">
        <v>738</v>
      </c>
      <c r="O89" s="2"/>
      <c r="P89" s="1"/>
    </row>
    <row r="90" spans="1:16" ht="24">
      <c r="A90" s="4">
        <v>7.1271619198531727E-2</v>
      </c>
      <c r="B90" s="4">
        <v>0</v>
      </c>
      <c r="C90" s="4">
        <v>4875.0650670773402</v>
      </c>
      <c r="D90" s="4">
        <v>161.21246915288472</v>
      </c>
      <c r="E90" s="4">
        <v>3024000</v>
      </c>
      <c r="F90" s="4">
        <v>0.27238415920734299</v>
      </c>
      <c r="G90" s="4">
        <v>5.5</v>
      </c>
      <c r="H90" s="5" t="s">
        <v>52</v>
      </c>
      <c r="I90" s="4">
        <v>3.4913805613177651</v>
      </c>
      <c r="J90" s="16">
        <v>36373</v>
      </c>
      <c r="K90" s="5" t="s">
        <v>85</v>
      </c>
      <c r="L90" s="5" t="s">
        <v>116</v>
      </c>
      <c r="M90" s="5" t="s">
        <v>739</v>
      </c>
      <c r="N90" s="5" t="s">
        <v>740</v>
      </c>
      <c r="O90" s="2"/>
      <c r="P90" s="1"/>
    </row>
    <row r="91" spans="1:16" ht="24">
      <c r="A91" s="4">
        <v>0.85788842399735177</v>
      </c>
      <c r="B91" s="4">
        <v>0</v>
      </c>
      <c r="C91" s="4">
        <v>58680.607152049699</v>
      </c>
      <c r="D91" s="4">
        <v>160.4610531982251</v>
      </c>
      <c r="E91" s="4">
        <v>36570000</v>
      </c>
      <c r="F91" s="4">
        <v>0.31696839296817703</v>
      </c>
      <c r="G91" s="4">
        <v>5.5</v>
      </c>
      <c r="H91" s="5" t="s">
        <v>52</v>
      </c>
      <c r="I91" s="4">
        <v>3.5736777582724448</v>
      </c>
      <c r="J91" s="16">
        <v>36404</v>
      </c>
      <c r="K91" s="5" t="s">
        <v>85</v>
      </c>
      <c r="L91" s="5" t="s">
        <v>116</v>
      </c>
      <c r="M91" s="5" t="s">
        <v>741</v>
      </c>
      <c r="N91" s="5" t="s">
        <v>742</v>
      </c>
      <c r="O91" s="2"/>
      <c r="P91" s="1"/>
    </row>
    <row r="92" spans="1:16" ht="24">
      <c r="A92" s="4">
        <v>4.3421911057052363E-2</v>
      </c>
      <c r="B92" s="4">
        <v>0</v>
      </c>
      <c r="C92" s="4">
        <v>2970.1113026534999</v>
      </c>
      <c r="D92" s="4">
        <v>159.68340336846774</v>
      </c>
      <c r="E92" s="4">
        <v>1860000</v>
      </c>
      <c r="F92" s="4">
        <v>0.31277222979068597</v>
      </c>
      <c r="G92" s="4">
        <v>5.5</v>
      </c>
      <c r="H92" s="5" t="s">
        <v>52</v>
      </c>
      <c r="I92" s="4">
        <v>3.656318847482503</v>
      </c>
      <c r="J92" s="16">
        <v>36434</v>
      </c>
      <c r="K92" s="5" t="s">
        <v>85</v>
      </c>
      <c r="L92" s="5" t="s">
        <v>116</v>
      </c>
      <c r="M92" s="5" t="s">
        <v>743</v>
      </c>
      <c r="N92" s="5" t="s">
        <v>744</v>
      </c>
      <c r="O92" s="2"/>
      <c r="P92" s="1"/>
    </row>
    <row r="93" spans="1:16" ht="24">
      <c r="A93" s="4">
        <v>6.969721520293419E-2</v>
      </c>
      <c r="B93" s="4">
        <v>0</v>
      </c>
      <c r="C93" s="4">
        <v>4767.3739270876004</v>
      </c>
      <c r="D93" s="4">
        <v>158.91246422764081</v>
      </c>
      <c r="E93" s="4">
        <v>3000000</v>
      </c>
      <c r="F93" s="4">
        <v>0.30883832681178902</v>
      </c>
      <c r="G93" s="4">
        <v>5.5</v>
      </c>
      <c r="H93" s="5" t="s">
        <v>52</v>
      </c>
      <c r="I93" s="4">
        <v>3.7411521795095801</v>
      </c>
      <c r="J93" s="16">
        <v>36465</v>
      </c>
      <c r="K93" s="5" t="s">
        <v>85</v>
      </c>
      <c r="L93" s="5" t="s">
        <v>116</v>
      </c>
      <c r="M93" s="5" t="s">
        <v>745</v>
      </c>
      <c r="N93" s="5" t="s">
        <v>746</v>
      </c>
      <c r="O93" s="2"/>
      <c r="P93" s="1"/>
    </row>
    <row r="94" spans="1:16" ht="24">
      <c r="A94" s="4">
        <v>5.113939227468052E-2</v>
      </c>
      <c r="B94" s="4">
        <v>0</v>
      </c>
      <c r="C94" s="4">
        <v>3497.9963642385701</v>
      </c>
      <c r="D94" s="4">
        <v>157.56740379453015</v>
      </c>
      <c r="E94" s="4">
        <v>2220000</v>
      </c>
      <c r="F94" s="4">
        <v>0.35263577997684398</v>
      </c>
      <c r="G94" s="4">
        <v>5.5</v>
      </c>
      <c r="H94" s="5" t="s">
        <v>52</v>
      </c>
      <c r="I94" s="4">
        <v>3.8217578803148933</v>
      </c>
      <c r="J94" s="16">
        <v>36495</v>
      </c>
      <c r="K94" s="5" t="s">
        <v>85</v>
      </c>
      <c r="L94" s="5" t="s">
        <v>116</v>
      </c>
      <c r="M94" s="5" t="s">
        <v>747</v>
      </c>
      <c r="N94" s="5" t="s">
        <v>748</v>
      </c>
      <c r="O94" s="2"/>
      <c r="P94" s="1"/>
    </row>
    <row r="95" spans="1:16" ht="24">
      <c r="A95" s="4">
        <v>8.3964462452647021E-2</v>
      </c>
      <c r="B95" s="4">
        <v>0</v>
      </c>
      <c r="C95" s="4">
        <v>5743.2709173984804</v>
      </c>
      <c r="D95" s="4">
        <v>158.16454388076889</v>
      </c>
      <c r="E95" s="4">
        <v>3631200</v>
      </c>
      <c r="F95" s="4">
        <v>0.34817735660075999</v>
      </c>
      <c r="G95" s="4">
        <v>5.5</v>
      </c>
      <c r="H95" s="5" t="s">
        <v>52</v>
      </c>
      <c r="I95" s="4">
        <v>3.4457590432820138</v>
      </c>
      <c r="J95" s="16">
        <v>36528</v>
      </c>
      <c r="K95" s="5" t="s">
        <v>85</v>
      </c>
      <c r="L95" s="5" t="s">
        <v>116</v>
      </c>
      <c r="M95" s="5" t="s">
        <v>749</v>
      </c>
      <c r="N95" s="5" t="s">
        <v>750</v>
      </c>
      <c r="O95" s="2"/>
      <c r="P95" s="1"/>
    </row>
    <row r="96" spans="1:16" ht="24">
      <c r="A96" s="4">
        <v>3.4588316143120218E-2</v>
      </c>
      <c r="B96" s="4">
        <v>0</v>
      </c>
      <c r="C96" s="4">
        <v>2365.8827125654302</v>
      </c>
      <c r="D96" s="4">
        <v>158.147240144748</v>
      </c>
      <c r="E96" s="4">
        <v>1496000</v>
      </c>
      <c r="F96" s="4">
        <v>0.34345667302608401</v>
      </c>
      <c r="G96" s="4">
        <v>5.5</v>
      </c>
      <c r="H96" s="5" t="s">
        <v>52</v>
      </c>
      <c r="I96" s="4">
        <v>3.525458935205187</v>
      </c>
      <c r="J96" s="16">
        <v>36557</v>
      </c>
      <c r="K96" s="5" t="s">
        <v>85</v>
      </c>
      <c r="L96" s="5" t="s">
        <v>116</v>
      </c>
      <c r="M96" s="5" t="s">
        <v>751</v>
      </c>
      <c r="N96" s="5" t="s">
        <v>752</v>
      </c>
      <c r="O96" s="2"/>
      <c r="P96" s="1"/>
    </row>
    <row r="97" spans="1:16" ht="24">
      <c r="A97" s="4">
        <v>8.6878809189036801E-2</v>
      </c>
      <c r="B97" s="4">
        <v>0</v>
      </c>
      <c r="C97" s="4">
        <v>5942.6157636036496</v>
      </c>
      <c r="D97" s="4">
        <v>159.76491459863897</v>
      </c>
      <c r="E97" s="4">
        <v>3719600</v>
      </c>
      <c r="F97" s="4">
        <v>0.376763718247413</v>
      </c>
      <c r="G97" s="4">
        <v>5.5</v>
      </c>
      <c r="H97" s="5" t="s">
        <v>52</v>
      </c>
      <c r="I97" s="4">
        <v>3.7688411472445948</v>
      </c>
      <c r="J97" s="16">
        <v>36647</v>
      </c>
      <c r="K97" s="5" t="s">
        <v>85</v>
      </c>
      <c r="L97" s="5" t="s">
        <v>116</v>
      </c>
      <c r="M97" s="5" t="s">
        <v>753</v>
      </c>
      <c r="N97" s="5" t="s">
        <v>754</v>
      </c>
      <c r="O97" s="2"/>
      <c r="P97" s="1"/>
    </row>
    <row r="98" spans="1:16" ht="24">
      <c r="A98" s="4">
        <v>6.6261199069929402E-2</v>
      </c>
      <c r="B98" s="4">
        <v>0</v>
      </c>
      <c r="C98" s="4">
        <v>4532.3462623832902</v>
      </c>
      <c r="D98" s="4">
        <v>158.69559742238408</v>
      </c>
      <c r="E98" s="4">
        <v>2856000</v>
      </c>
      <c r="F98" s="4">
        <v>0.42003665101527998</v>
      </c>
      <c r="G98" s="4">
        <v>5.5</v>
      </c>
      <c r="H98" s="5" t="s">
        <v>52</v>
      </c>
      <c r="I98" s="4">
        <v>3.8512453293169981</v>
      </c>
      <c r="J98" s="16">
        <v>36678</v>
      </c>
      <c r="K98" s="5" t="s">
        <v>85</v>
      </c>
      <c r="L98" s="5" t="s">
        <v>116</v>
      </c>
      <c r="M98" s="5" t="s">
        <v>755</v>
      </c>
      <c r="N98" s="5" t="s">
        <v>756</v>
      </c>
      <c r="O98" s="2"/>
      <c r="P98" s="1"/>
    </row>
    <row r="99" spans="1:16" ht="24">
      <c r="A99" s="4">
        <v>5.5987146692535175E-3</v>
      </c>
      <c r="B99" s="4">
        <v>0</v>
      </c>
      <c r="C99" s="4">
        <v>382.95886373202501</v>
      </c>
      <c r="D99" s="4">
        <v>160.90708560169116</v>
      </c>
      <c r="E99" s="4">
        <v>238000</v>
      </c>
      <c r="F99" s="4">
        <v>0.41531596744060401</v>
      </c>
      <c r="G99" s="4">
        <v>5.5</v>
      </c>
      <c r="H99" s="5" t="s">
        <v>52</v>
      </c>
      <c r="I99" s="4">
        <v>3.8492607942481407</v>
      </c>
      <c r="J99" s="16">
        <v>36709</v>
      </c>
      <c r="K99" s="5" t="s">
        <v>85</v>
      </c>
      <c r="L99" s="5" t="s">
        <v>116</v>
      </c>
      <c r="M99" s="5" t="s">
        <v>757</v>
      </c>
      <c r="N99" s="5" t="s">
        <v>758</v>
      </c>
      <c r="O99" s="2"/>
      <c r="P99" s="1"/>
    </row>
    <row r="100" spans="1:16" ht="24">
      <c r="A100" s="4">
        <v>0.30568790884502406</v>
      </c>
      <c r="B100" s="4">
        <v>0</v>
      </c>
      <c r="C100" s="4">
        <v>20909.423170071601</v>
      </c>
      <c r="D100" s="4">
        <v>159.65291651739992</v>
      </c>
      <c r="E100" s="4">
        <v>13096800</v>
      </c>
      <c r="F100" s="4">
        <v>0.45334369623660897</v>
      </c>
      <c r="G100" s="4">
        <v>5.5</v>
      </c>
      <c r="H100" s="5" t="s">
        <v>52</v>
      </c>
      <c r="I100" s="4">
        <v>4.0135099638181151</v>
      </c>
      <c r="J100" s="16">
        <v>36770</v>
      </c>
      <c r="K100" s="5" t="s">
        <v>85</v>
      </c>
      <c r="L100" s="5" t="s">
        <v>116</v>
      </c>
      <c r="M100" s="5" t="s">
        <v>759</v>
      </c>
      <c r="N100" s="5" t="s">
        <v>760</v>
      </c>
      <c r="O100" s="2"/>
      <c r="P100" s="1"/>
    </row>
    <row r="101" spans="1:16" ht="24">
      <c r="A101" s="4">
        <v>9.8938916450840603E-2</v>
      </c>
      <c r="B101" s="4">
        <v>0</v>
      </c>
      <c r="C101" s="4">
        <v>6767.5417057721797</v>
      </c>
      <c r="D101" s="4">
        <v>160.5204389320202</v>
      </c>
      <c r="E101" s="4">
        <v>4216000</v>
      </c>
      <c r="F101" s="4">
        <v>0.448623012661933</v>
      </c>
      <c r="G101" s="4">
        <v>5.5</v>
      </c>
      <c r="H101" s="5" t="s">
        <v>52</v>
      </c>
      <c r="I101" s="4">
        <v>4.0989686108070558</v>
      </c>
      <c r="J101" s="16">
        <v>36801</v>
      </c>
      <c r="K101" s="5" t="s">
        <v>85</v>
      </c>
      <c r="L101" s="5" t="s">
        <v>116</v>
      </c>
      <c r="M101" s="5" t="s">
        <v>761</v>
      </c>
      <c r="N101" s="5" t="s">
        <v>762</v>
      </c>
      <c r="O101" s="2"/>
      <c r="P101" s="1"/>
    </row>
    <row r="102" spans="1:16" ht="24">
      <c r="A102" s="4">
        <v>0.18724759831628782</v>
      </c>
      <c r="B102" s="4">
        <v>0</v>
      </c>
      <c r="C102" s="4">
        <v>12807.9624920977</v>
      </c>
      <c r="D102" s="4">
        <v>161.39879141444081</v>
      </c>
      <c r="E102" s="4">
        <v>7935600</v>
      </c>
      <c r="F102" s="4">
        <v>0.44416458928584901</v>
      </c>
      <c r="G102" s="4">
        <v>5.5</v>
      </c>
      <c r="H102" s="5" t="s">
        <v>52</v>
      </c>
      <c r="I102" s="4">
        <v>4.1811273995511717</v>
      </c>
      <c r="J102" s="16">
        <v>36831</v>
      </c>
      <c r="K102" s="5" t="s">
        <v>85</v>
      </c>
      <c r="L102" s="5" t="s">
        <v>116</v>
      </c>
      <c r="M102" s="5" t="s">
        <v>763</v>
      </c>
      <c r="N102" s="5" t="s">
        <v>764</v>
      </c>
      <c r="O102" s="2"/>
      <c r="P102" s="1"/>
    </row>
    <row r="103" spans="1:16" ht="24">
      <c r="A103" s="4">
        <v>4.8192182104963628E-2</v>
      </c>
      <c r="B103" s="4">
        <v>0</v>
      </c>
      <c r="C103" s="4">
        <v>3296.4036193943798</v>
      </c>
      <c r="D103" s="4">
        <v>160.64345123754288</v>
      </c>
      <c r="E103" s="4">
        <v>2052000</v>
      </c>
      <c r="F103" s="4">
        <v>0.47642259371280599</v>
      </c>
      <c r="G103" s="4">
        <v>5.5</v>
      </c>
      <c r="H103" s="5" t="s">
        <v>52</v>
      </c>
      <c r="I103" s="4">
        <v>3.9642635045575632</v>
      </c>
      <c r="J103" s="16">
        <v>36923</v>
      </c>
      <c r="K103" s="5" t="s">
        <v>85</v>
      </c>
      <c r="L103" s="5" t="s">
        <v>116</v>
      </c>
      <c r="M103" s="5" t="s">
        <v>765</v>
      </c>
      <c r="N103" s="5" t="s">
        <v>766</v>
      </c>
      <c r="O103" s="2"/>
      <c r="P103" s="1"/>
    </row>
    <row r="104" spans="1:16" ht="24">
      <c r="A104" s="4">
        <v>6.8087290976920525E-2</v>
      </c>
      <c r="B104" s="4">
        <v>0</v>
      </c>
      <c r="C104" s="4">
        <v>4657.2531603204197</v>
      </c>
      <c r="D104" s="4">
        <v>161.26222854295082</v>
      </c>
      <c r="E104" s="4">
        <v>2888000</v>
      </c>
      <c r="F104" s="4">
        <v>0.51785970509052204</v>
      </c>
      <c r="G104" s="4">
        <v>5.5</v>
      </c>
      <c r="H104" s="5" t="s">
        <v>52</v>
      </c>
      <c r="I104" s="4">
        <v>4.0395287352038762</v>
      </c>
      <c r="J104" s="16">
        <v>36951</v>
      </c>
      <c r="K104" s="5" t="s">
        <v>85</v>
      </c>
      <c r="L104" s="5" t="s">
        <v>116</v>
      </c>
      <c r="M104" s="5" t="s">
        <v>767</v>
      </c>
      <c r="N104" s="5" t="s">
        <v>768</v>
      </c>
      <c r="O104" s="2"/>
      <c r="P104" s="1"/>
    </row>
    <row r="105" spans="1:16" ht="24">
      <c r="A105" s="4">
        <v>5.3795880711205751E-2</v>
      </c>
      <c r="B105" s="4">
        <v>0</v>
      </c>
      <c r="C105" s="4">
        <v>3679.70339045225</v>
      </c>
      <c r="D105" s="4">
        <v>161.39049958123903</v>
      </c>
      <c r="E105" s="4">
        <v>2280000</v>
      </c>
      <c r="F105" s="4">
        <v>0.51235224092006604</v>
      </c>
      <c r="G105" s="4">
        <v>5.5</v>
      </c>
      <c r="H105" s="5" t="s">
        <v>52</v>
      </c>
      <c r="I105" s="4">
        <v>4.1245695789817356</v>
      </c>
      <c r="J105" s="16">
        <v>36982</v>
      </c>
      <c r="K105" s="5" t="s">
        <v>85</v>
      </c>
      <c r="L105" s="5" t="s">
        <v>116</v>
      </c>
      <c r="M105" s="5" t="s">
        <v>769</v>
      </c>
      <c r="N105" s="5" t="s">
        <v>770</v>
      </c>
      <c r="O105" s="2"/>
      <c r="P105" s="1"/>
    </row>
    <row r="106" spans="1:16" ht="24">
      <c r="A106" s="4">
        <v>0.14492810498168618</v>
      </c>
      <c r="B106" s="4">
        <v>0</v>
      </c>
      <c r="C106" s="4">
        <v>9913.2578967490499</v>
      </c>
      <c r="D106" s="4">
        <v>161.03407887531577</v>
      </c>
      <c r="E106" s="4">
        <v>6156000</v>
      </c>
      <c r="F106" s="4">
        <v>0.50710703694820303</v>
      </c>
      <c r="G106" s="4">
        <v>5.5</v>
      </c>
      <c r="H106" s="5" t="s">
        <v>52</v>
      </c>
      <c r="I106" s="4">
        <v>4.2073718462736114</v>
      </c>
      <c r="J106" s="16">
        <v>37012</v>
      </c>
      <c r="K106" s="5" t="s">
        <v>85</v>
      </c>
      <c r="L106" s="5" t="s">
        <v>116</v>
      </c>
      <c r="M106" s="5" t="s">
        <v>771</v>
      </c>
      <c r="N106" s="5" t="s">
        <v>772</v>
      </c>
      <c r="O106" s="2"/>
      <c r="P106" s="1"/>
    </row>
    <row r="107" spans="1:16" ht="24">
      <c r="A107" s="4">
        <v>0.14508502053004346</v>
      </c>
      <c r="B107" s="4">
        <v>0</v>
      </c>
      <c r="C107" s="4">
        <v>9923.9911102901497</v>
      </c>
      <c r="D107" s="4">
        <v>159.24247609657488</v>
      </c>
      <c r="E107" s="4">
        <v>6232000</v>
      </c>
      <c r="F107" s="4">
        <v>0.54854414832591902</v>
      </c>
      <c r="G107" s="4">
        <v>5.5</v>
      </c>
      <c r="H107" s="5" t="s">
        <v>52</v>
      </c>
      <c r="I107" s="4">
        <v>4.2892804779238451</v>
      </c>
      <c r="J107" s="16">
        <v>37043</v>
      </c>
      <c r="K107" s="5" t="s">
        <v>85</v>
      </c>
      <c r="L107" s="5" t="s">
        <v>116</v>
      </c>
      <c r="M107" s="5" t="s">
        <v>773</v>
      </c>
      <c r="N107" s="5" t="s">
        <v>774</v>
      </c>
      <c r="O107" s="2"/>
      <c r="P107" s="1"/>
    </row>
    <row r="108" spans="1:16" ht="24">
      <c r="A108" s="4">
        <v>0.26300055755886542</v>
      </c>
      <c r="B108" s="4">
        <v>0</v>
      </c>
      <c r="C108" s="4">
        <v>17989.556645339999</v>
      </c>
      <c r="D108" s="4">
        <v>162.12650184857083</v>
      </c>
      <c r="E108" s="4">
        <v>11096000</v>
      </c>
      <c r="F108" s="4">
        <v>0.543561204552649</v>
      </c>
      <c r="G108" s="4">
        <v>5.5</v>
      </c>
      <c r="H108" s="5" t="s">
        <v>52</v>
      </c>
      <c r="I108" s="4">
        <v>4.2763384607836814</v>
      </c>
      <c r="J108" s="16">
        <v>37073</v>
      </c>
      <c r="K108" s="5" t="s">
        <v>85</v>
      </c>
      <c r="L108" s="5" t="s">
        <v>116</v>
      </c>
      <c r="M108" s="5" t="s">
        <v>775</v>
      </c>
      <c r="N108" s="5" t="s">
        <v>776</v>
      </c>
      <c r="O108" s="2"/>
      <c r="P108" s="1"/>
    </row>
    <row r="109" spans="1:16" ht="24">
      <c r="A109" s="4">
        <v>0.19680060280025505</v>
      </c>
      <c r="B109" s="4">
        <v>0</v>
      </c>
      <c r="C109" s="4">
        <v>13461.399568021199</v>
      </c>
      <c r="D109" s="4">
        <v>161.60919574699608</v>
      </c>
      <c r="E109" s="4">
        <v>8329600</v>
      </c>
      <c r="F109" s="4">
        <v>0.53831600058078699</v>
      </c>
      <c r="G109" s="4">
        <v>5.5</v>
      </c>
      <c r="H109" s="5" t="s">
        <v>52</v>
      </c>
      <c r="I109" s="4">
        <v>4.361623474711946</v>
      </c>
      <c r="J109" s="16">
        <v>37104</v>
      </c>
      <c r="K109" s="5" t="s">
        <v>85</v>
      </c>
      <c r="L109" s="5" t="s">
        <v>116</v>
      </c>
      <c r="M109" s="5" t="s">
        <v>777</v>
      </c>
      <c r="N109" s="5" t="s">
        <v>778</v>
      </c>
      <c r="O109" s="2"/>
      <c r="P109" s="1"/>
    </row>
    <row r="110" spans="1:16" ht="24">
      <c r="A110" s="4">
        <v>0.83960188182641726</v>
      </c>
      <c r="B110" s="4">
        <v>0</v>
      </c>
      <c r="C110" s="4">
        <v>57429.7855215374</v>
      </c>
      <c r="D110" s="4">
        <v>160.60681672226789</v>
      </c>
      <c r="E110" s="4">
        <v>35758000</v>
      </c>
      <c r="F110" s="4">
        <v>0.57922859156131601</v>
      </c>
      <c r="G110" s="4">
        <v>5.5</v>
      </c>
      <c r="H110" s="5" t="s">
        <v>52</v>
      </c>
      <c r="I110" s="4">
        <v>4.4455882361963264</v>
      </c>
      <c r="J110" s="16">
        <v>37136</v>
      </c>
      <c r="K110" s="5" t="s">
        <v>85</v>
      </c>
      <c r="L110" s="5" t="s">
        <v>116</v>
      </c>
      <c r="M110" s="5" t="s">
        <v>779</v>
      </c>
      <c r="N110" s="5" t="s">
        <v>780</v>
      </c>
      <c r="O110" s="2"/>
      <c r="P110" s="1"/>
    </row>
    <row r="111" spans="1:16" ht="24">
      <c r="A111" s="4">
        <v>0.25970673095334423</v>
      </c>
      <c r="B111" s="4">
        <v>0</v>
      </c>
      <c r="C111" s="4">
        <v>17764.254916515001</v>
      </c>
      <c r="D111" s="4">
        <v>160.09602484560702</v>
      </c>
      <c r="E111" s="4">
        <v>11096000</v>
      </c>
      <c r="F111" s="4">
        <v>0.57424564778804699</v>
      </c>
      <c r="G111" s="4">
        <v>5.5</v>
      </c>
      <c r="H111" s="5" t="s">
        <v>52</v>
      </c>
      <c r="I111" s="4">
        <v>4.5257135568350897</v>
      </c>
      <c r="J111" s="16">
        <v>37165</v>
      </c>
      <c r="K111" s="5" t="s">
        <v>85</v>
      </c>
      <c r="L111" s="5" t="s">
        <v>116</v>
      </c>
      <c r="M111" s="5" t="s">
        <v>781</v>
      </c>
      <c r="N111" s="5" t="s">
        <v>782</v>
      </c>
      <c r="O111" s="2"/>
      <c r="P111" s="1"/>
    </row>
    <row r="112" spans="1:16" ht="24">
      <c r="A112" s="4">
        <v>0.14287768352149427</v>
      </c>
      <c r="B112" s="4">
        <v>0</v>
      </c>
      <c r="C112" s="4">
        <v>9773.0065856974106</v>
      </c>
      <c r="D112" s="4">
        <v>159.74185332561123</v>
      </c>
      <c r="E112" s="4">
        <v>6118000</v>
      </c>
      <c r="F112" s="4">
        <v>0.56926270401477697</v>
      </c>
      <c r="G112" s="4">
        <v>5.5</v>
      </c>
      <c r="H112" s="5" t="s">
        <v>52</v>
      </c>
      <c r="I112" s="4">
        <v>4.6106830229936389</v>
      </c>
      <c r="J112" s="16">
        <v>37196</v>
      </c>
      <c r="K112" s="5" t="s">
        <v>85</v>
      </c>
      <c r="L112" s="5" t="s">
        <v>116</v>
      </c>
      <c r="M112" s="5" t="s">
        <v>783</v>
      </c>
      <c r="N112" s="5" t="s">
        <v>784</v>
      </c>
      <c r="O112" s="2"/>
      <c r="P112" s="1"/>
    </row>
    <row r="113" spans="1:16" ht="24">
      <c r="A113" s="4">
        <v>0.12382495633422123</v>
      </c>
      <c r="B113" s="4">
        <v>0</v>
      </c>
      <c r="C113" s="4">
        <v>8469.77697217485</v>
      </c>
      <c r="D113" s="4">
        <v>159.20633406343703</v>
      </c>
      <c r="E113" s="4">
        <v>5320000</v>
      </c>
      <c r="F113" s="4">
        <v>0.60991303479671399</v>
      </c>
      <c r="G113" s="4">
        <v>5.5</v>
      </c>
      <c r="H113" s="5" t="s">
        <v>52</v>
      </c>
      <c r="I113" s="4">
        <v>4.6930798255966657</v>
      </c>
      <c r="J113" s="16">
        <v>37227</v>
      </c>
      <c r="K113" s="5" t="s">
        <v>85</v>
      </c>
      <c r="L113" s="5" t="s">
        <v>116</v>
      </c>
      <c r="M113" s="5" t="s">
        <v>785</v>
      </c>
      <c r="N113" s="5" t="s">
        <v>786</v>
      </c>
      <c r="O113" s="2"/>
      <c r="P113" s="1"/>
    </row>
    <row r="114" spans="1:16" ht="24">
      <c r="A114" s="4">
        <v>6.6560777247095679E-2</v>
      </c>
      <c r="B114" s="4">
        <v>0</v>
      </c>
      <c r="C114" s="4">
        <v>4552.8377725073096</v>
      </c>
      <c r="D114" s="4">
        <v>160.59392495616612</v>
      </c>
      <c r="E114" s="4">
        <v>2835000</v>
      </c>
      <c r="F114" s="4">
        <v>0.60519235122203696</v>
      </c>
      <c r="G114" s="4">
        <v>5.5</v>
      </c>
      <c r="H114" s="5" t="s">
        <v>52</v>
      </c>
      <c r="I114" s="4">
        <v>4.3075296948816586</v>
      </c>
      <c r="J114" s="16">
        <v>37257</v>
      </c>
      <c r="K114" s="5" t="s">
        <v>85</v>
      </c>
      <c r="L114" s="5" t="s">
        <v>116</v>
      </c>
      <c r="M114" s="5" t="s">
        <v>787</v>
      </c>
      <c r="N114" s="5" t="s">
        <v>788</v>
      </c>
      <c r="O114" s="2"/>
      <c r="P114" s="1"/>
    </row>
    <row r="115" spans="1:16" ht="24">
      <c r="A115" s="4">
        <v>9.5917986251786561E-2</v>
      </c>
      <c r="B115" s="4">
        <v>0</v>
      </c>
      <c r="C115" s="4">
        <v>6560.9064216422703</v>
      </c>
      <c r="D115" s="4">
        <v>160.71199347315311</v>
      </c>
      <c r="E115" s="4">
        <v>4082400</v>
      </c>
      <c r="F115" s="4">
        <v>0.59916036665439498</v>
      </c>
      <c r="G115" s="4">
        <v>5.5</v>
      </c>
      <c r="H115" s="5" t="s">
        <v>52</v>
      </c>
      <c r="I115" s="4">
        <v>4.392960980637266</v>
      </c>
      <c r="J115" s="16">
        <v>37288</v>
      </c>
      <c r="K115" s="5" t="s">
        <v>85</v>
      </c>
      <c r="L115" s="5" t="s">
        <v>116</v>
      </c>
      <c r="M115" s="5" t="s">
        <v>789</v>
      </c>
      <c r="N115" s="5" t="s">
        <v>790</v>
      </c>
      <c r="O115" s="2"/>
      <c r="P115" s="1"/>
    </row>
    <row r="116" spans="1:16" ht="24">
      <c r="A116" s="4">
        <v>0.115523166308685</v>
      </c>
      <c r="B116" s="4">
        <v>0</v>
      </c>
      <c r="C116" s="4">
        <v>7901.92448049838</v>
      </c>
      <c r="D116" s="4">
        <v>158.63495704839892</v>
      </c>
      <c r="E116" s="4">
        <v>4981200</v>
      </c>
      <c r="F116" s="4">
        <v>0.63902391684055204</v>
      </c>
      <c r="G116" s="4">
        <v>5.5</v>
      </c>
      <c r="H116" s="5" t="s">
        <v>52</v>
      </c>
      <c r="I116" s="4">
        <v>4.4676775526159291</v>
      </c>
      <c r="J116" s="16">
        <v>37316</v>
      </c>
      <c r="K116" s="5" t="s">
        <v>85</v>
      </c>
      <c r="L116" s="5" t="s">
        <v>116</v>
      </c>
      <c r="M116" s="5" t="s">
        <v>791</v>
      </c>
      <c r="N116" s="5" t="s">
        <v>792</v>
      </c>
      <c r="O116" s="2"/>
      <c r="P116" s="1"/>
    </row>
    <row r="117" spans="1:16" ht="24">
      <c r="A117" s="4">
        <v>0.11305282437626273</v>
      </c>
      <c r="B117" s="4">
        <v>0</v>
      </c>
      <c r="C117" s="4">
        <v>7732.9501005991197</v>
      </c>
      <c r="D117" s="4">
        <v>157.36569191288399</v>
      </c>
      <c r="E117" s="4">
        <v>4914000</v>
      </c>
      <c r="F117" s="4">
        <v>0.63325419247150305</v>
      </c>
      <c r="G117" s="4">
        <v>5.5</v>
      </c>
      <c r="H117" s="5" t="s">
        <v>52</v>
      </c>
      <c r="I117" s="4">
        <v>4.5527892478481835</v>
      </c>
      <c r="J117" s="16">
        <v>37347</v>
      </c>
      <c r="K117" s="5" t="s">
        <v>85</v>
      </c>
      <c r="L117" s="5" t="s">
        <v>116</v>
      </c>
      <c r="M117" s="5" t="s">
        <v>793</v>
      </c>
      <c r="N117" s="5" t="s">
        <v>794</v>
      </c>
      <c r="O117" s="2"/>
      <c r="P117" s="1"/>
    </row>
    <row r="118" spans="1:16" ht="24">
      <c r="A118" s="4">
        <v>0.14612713547862891</v>
      </c>
      <c r="B118" s="4">
        <v>0</v>
      </c>
      <c r="C118" s="4">
        <v>9995.2730348326004</v>
      </c>
      <c r="D118" s="4">
        <v>156.56756007081503</v>
      </c>
      <c r="E118" s="4">
        <v>6384000</v>
      </c>
      <c r="F118" s="4">
        <v>0.62774672830104705</v>
      </c>
      <c r="G118" s="4">
        <v>5.5</v>
      </c>
      <c r="H118" s="5" t="s">
        <v>52</v>
      </c>
      <c r="I118" s="4">
        <v>4.6357098406800574</v>
      </c>
      <c r="J118" s="16">
        <v>37377</v>
      </c>
      <c r="K118" s="5" t="s">
        <v>85</v>
      </c>
      <c r="L118" s="5" t="s">
        <v>116</v>
      </c>
      <c r="M118" s="5" t="s">
        <v>795</v>
      </c>
      <c r="N118" s="5" t="s">
        <v>796</v>
      </c>
      <c r="O118" s="2"/>
      <c r="P118" s="1"/>
    </row>
    <row r="119" spans="1:16" ht="24">
      <c r="A119" s="4">
        <v>0.13223269405708774</v>
      </c>
      <c r="B119" s="4">
        <v>0</v>
      </c>
      <c r="C119" s="4">
        <v>9044.8764146572703</v>
      </c>
      <c r="D119" s="4">
        <v>153.82442882124704</v>
      </c>
      <c r="E119" s="4">
        <v>5880000</v>
      </c>
      <c r="F119" s="4">
        <v>0.66734801828861101</v>
      </c>
      <c r="G119" s="4">
        <v>5.5</v>
      </c>
      <c r="H119" s="5" t="s">
        <v>52</v>
      </c>
      <c r="I119" s="4">
        <v>4.7198335120558026</v>
      </c>
      <c r="J119" s="16">
        <v>37409</v>
      </c>
      <c r="K119" s="5" t="s">
        <v>85</v>
      </c>
      <c r="L119" s="5" t="s">
        <v>116</v>
      </c>
      <c r="M119" s="5" t="s">
        <v>797</v>
      </c>
      <c r="N119" s="5" t="s">
        <v>798</v>
      </c>
      <c r="O119" s="2"/>
      <c r="P119" s="1"/>
    </row>
    <row r="120" spans="1:16" ht="24">
      <c r="A120" s="4">
        <v>9.5605352763885765E-2</v>
      </c>
      <c r="B120" s="4">
        <v>0</v>
      </c>
      <c r="C120" s="4">
        <v>6539.5219124532996</v>
      </c>
      <c r="D120" s="4">
        <v>155.70290267491413</v>
      </c>
      <c r="E120" s="4">
        <v>4200000</v>
      </c>
      <c r="F120" s="4">
        <v>0.662102814316749</v>
      </c>
      <c r="G120" s="4">
        <v>5.5</v>
      </c>
      <c r="H120" s="5" t="s">
        <v>52</v>
      </c>
      <c r="I120" s="4">
        <v>4.6963482233613325</v>
      </c>
      <c r="J120" s="16">
        <v>37438</v>
      </c>
      <c r="K120" s="5" t="s">
        <v>85</v>
      </c>
      <c r="L120" s="5" t="s">
        <v>116</v>
      </c>
      <c r="M120" s="5" t="s">
        <v>799</v>
      </c>
      <c r="N120" s="5" t="s">
        <v>800</v>
      </c>
      <c r="O120" s="2"/>
      <c r="P120" s="1"/>
    </row>
    <row r="121" spans="1:16" ht="24">
      <c r="A121" s="4">
        <v>0.18867669918017105</v>
      </c>
      <c r="B121" s="4">
        <v>0</v>
      </c>
      <c r="C121" s="4">
        <v>12905.714721908</v>
      </c>
      <c r="D121" s="4">
        <v>153.63946098030496</v>
      </c>
      <c r="E121" s="4">
        <v>8400000</v>
      </c>
      <c r="F121" s="4">
        <v>0.656595350146292</v>
      </c>
      <c r="G121" s="4">
        <v>5.5</v>
      </c>
      <c r="H121" s="5" t="s">
        <v>52</v>
      </c>
      <c r="I121" s="4">
        <v>4.7817268128271122</v>
      </c>
      <c r="J121" s="16">
        <v>37469</v>
      </c>
      <c r="K121" s="5" t="s">
        <v>85</v>
      </c>
      <c r="L121" s="5" t="s">
        <v>116</v>
      </c>
      <c r="M121" s="5" t="s">
        <v>801</v>
      </c>
      <c r="N121" s="5" t="s">
        <v>802</v>
      </c>
      <c r="O121" s="2"/>
      <c r="P121" s="1"/>
    </row>
    <row r="122" spans="1:16" ht="24">
      <c r="A122" s="4">
        <v>1.3370559899996353</v>
      </c>
      <c r="B122" s="4">
        <v>0</v>
      </c>
      <c r="C122" s="4">
        <v>91456.248965198407</v>
      </c>
      <c r="D122" s="4">
        <v>152.27480680169009</v>
      </c>
      <c r="E122" s="4">
        <v>60060000</v>
      </c>
      <c r="F122" s="4">
        <v>0.69619664013385696</v>
      </c>
      <c r="G122" s="4">
        <v>5.5</v>
      </c>
      <c r="H122" s="5" t="s">
        <v>52</v>
      </c>
      <c r="I122" s="4">
        <v>4.8623033423828925</v>
      </c>
      <c r="J122" s="16">
        <v>37500</v>
      </c>
      <c r="K122" s="5" t="s">
        <v>85</v>
      </c>
      <c r="L122" s="5" t="s">
        <v>116</v>
      </c>
      <c r="M122" s="5" t="s">
        <v>803</v>
      </c>
      <c r="N122" s="5" t="s">
        <v>804</v>
      </c>
      <c r="O122" s="2"/>
      <c r="P122" s="1"/>
    </row>
    <row r="123" spans="1:16" ht="24">
      <c r="A123" s="4">
        <v>0.14541585288735781</v>
      </c>
      <c r="B123" s="4">
        <v>0</v>
      </c>
      <c r="C123" s="4">
        <v>9946.6204441868504</v>
      </c>
      <c r="D123" s="4">
        <v>152.78986857168888</v>
      </c>
      <c r="E123" s="4">
        <v>6510000</v>
      </c>
      <c r="F123" s="4">
        <v>0.69068917596340096</v>
      </c>
      <c r="G123" s="4">
        <v>5.5</v>
      </c>
      <c r="H123" s="5" t="s">
        <v>52</v>
      </c>
      <c r="I123" s="4">
        <v>4.9453409555125818</v>
      </c>
      <c r="J123" s="16">
        <v>37530</v>
      </c>
      <c r="K123" s="5" t="s">
        <v>85</v>
      </c>
      <c r="L123" s="5" t="s">
        <v>116</v>
      </c>
      <c r="M123" s="5" t="s">
        <v>805</v>
      </c>
      <c r="N123" s="5" t="s">
        <v>806</v>
      </c>
      <c r="O123" s="2"/>
      <c r="P123" s="1"/>
    </row>
    <row r="124" spans="1:16" ht="24">
      <c r="A124" s="4">
        <v>7.8117190921337037E-2</v>
      </c>
      <c r="B124" s="4">
        <v>0</v>
      </c>
      <c r="C124" s="4">
        <v>5343.3104632856002</v>
      </c>
      <c r="D124" s="4">
        <v>152.17904030505107</v>
      </c>
      <c r="E124" s="4">
        <v>3511200</v>
      </c>
      <c r="F124" s="4">
        <v>0.68544397199153795</v>
      </c>
      <c r="G124" s="4">
        <v>5.5</v>
      </c>
      <c r="H124" s="5" t="s">
        <v>52</v>
      </c>
      <c r="I124" s="4">
        <v>5.0303842331709836</v>
      </c>
      <c r="J124" s="16">
        <v>37561</v>
      </c>
      <c r="K124" s="5" t="s">
        <v>85</v>
      </c>
      <c r="L124" s="5" t="s">
        <v>116</v>
      </c>
      <c r="M124" s="5" t="s">
        <v>807</v>
      </c>
      <c r="N124" s="5" t="s">
        <v>808</v>
      </c>
      <c r="O124" s="2"/>
      <c r="P124" s="1"/>
    </row>
    <row r="125" spans="1:16" ht="24">
      <c r="A125" s="4">
        <v>0.24262976317592277</v>
      </c>
      <c r="B125" s="4">
        <v>0</v>
      </c>
      <c r="C125" s="4">
        <v>16596.1696393809</v>
      </c>
      <c r="D125" s="4">
        <v>150.81942602392806</v>
      </c>
      <c r="E125" s="4">
        <v>11004000</v>
      </c>
      <c r="F125" s="4">
        <v>0.72478300178050903</v>
      </c>
      <c r="G125" s="4">
        <v>5.5</v>
      </c>
      <c r="H125" s="5" t="s">
        <v>52</v>
      </c>
      <c r="I125" s="4">
        <v>5.1095029670451959</v>
      </c>
      <c r="J125" s="16">
        <v>37591</v>
      </c>
      <c r="K125" s="5" t="s">
        <v>85</v>
      </c>
      <c r="L125" s="5" t="s">
        <v>116</v>
      </c>
      <c r="M125" s="5" t="s">
        <v>809</v>
      </c>
      <c r="N125" s="5" t="s">
        <v>810</v>
      </c>
      <c r="O125" s="2"/>
      <c r="P125" s="1"/>
    </row>
    <row r="126" spans="1:16" ht="24">
      <c r="A126" s="4">
        <v>0.13132148628753171</v>
      </c>
      <c r="B126" s="4">
        <v>0</v>
      </c>
      <c r="C126" s="4">
        <v>8982.54869969631</v>
      </c>
      <c r="D126" s="4">
        <v>152.55687330036594</v>
      </c>
      <c r="E126" s="4">
        <v>5888000</v>
      </c>
      <c r="F126" s="4">
        <v>0.71953779780864602</v>
      </c>
      <c r="G126" s="4">
        <v>5.5</v>
      </c>
      <c r="H126" s="5" t="s">
        <v>52</v>
      </c>
      <c r="I126" s="4">
        <v>4.7263662148874594</v>
      </c>
      <c r="J126" s="16">
        <v>37622</v>
      </c>
      <c r="K126" s="5" t="s">
        <v>85</v>
      </c>
      <c r="L126" s="5" t="s">
        <v>116</v>
      </c>
      <c r="M126" s="5" t="s">
        <v>811</v>
      </c>
      <c r="N126" s="5" t="s">
        <v>812</v>
      </c>
      <c r="O126" s="2"/>
      <c r="P126" s="1"/>
    </row>
    <row r="127" spans="1:16" ht="24">
      <c r="A127" s="4">
        <v>8.8447999252977194E-2</v>
      </c>
      <c r="B127" s="4">
        <v>0</v>
      </c>
      <c r="C127" s="4">
        <v>6049.9502643536798</v>
      </c>
      <c r="D127" s="4">
        <v>152.93099758073913</v>
      </c>
      <c r="E127" s="4">
        <v>3956000</v>
      </c>
      <c r="F127" s="4">
        <v>0.71298129284381795</v>
      </c>
      <c r="G127" s="4">
        <v>5.5</v>
      </c>
      <c r="H127" s="5" t="s">
        <v>52</v>
      </c>
      <c r="I127" s="4">
        <v>4.8147147002563599</v>
      </c>
      <c r="J127" s="16">
        <v>37654</v>
      </c>
      <c r="K127" s="5" t="s">
        <v>85</v>
      </c>
      <c r="L127" s="5" t="s">
        <v>116</v>
      </c>
      <c r="M127" s="5" t="s">
        <v>813</v>
      </c>
      <c r="N127" s="5" t="s">
        <v>814</v>
      </c>
      <c r="O127" s="2"/>
      <c r="P127" s="1"/>
    </row>
    <row r="128" spans="1:16" ht="24">
      <c r="A128" s="4">
        <v>0.10240722857797878</v>
      </c>
      <c r="B128" s="4">
        <v>0</v>
      </c>
      <c r="C128" s="4">
        <v>7004.7784555874596</v>
      </c>
      <c r="D128" s="4">
        <v>152.27779251277084</v>
      </c>
      <c r="E128" s="4">
        <v>4600000</v>
      </c>
      <c r="F128" s="4">
        <v>0.75127128183841596</v>
      </c>
      <c r="G128" s="4">
        <v>5.5</v>
      </c>
      <c r="H128" s="5" t="s">
        <v>52</v>
      </c>
      <c r="I128" s="4">
        <v>4.8889377348831147</v>
      </c>
      <c r="J128" s="16">
        <v>37682</v>
      </c>
      <c r="K128" s="5" t="s">
        <v>85</v>
      </c>
      <c r="L128" s="5" t="s">
        <v>116</v>
      </c>
      <c r="M128" s="5" t="s">
        <v>815</v>
      </c>
      <c r="N128" s="5" t="s">
        <v>816</v>
      </c>
      <c r="O128" s="2"/>
      <c r="P128" s="1"/>
    </row>
    <row r="129" spans="1:16" ht="24">
      <c r="A129" s="4">
        <v>0.11216945784678035</v>
      </c>
      <c r="B129" s="4">
        <v>0</v>
      </c>
      <c r="C129" s="4">
        <v>7672.5267601764899</v>
      </c>
      <c r="D129" s="4">
        <v>151.63096363685477</v>
      </c>
      <c r="E129" s="4">
        <v>5060000</v>
      </c>
      <c r="F129" s="4">
        <v>0.74550155746936697</v>
      </c>
      <c r="G129" s="4">
        <v>5.5</v>
      </c>
      <c r="H129" s="5" t="s">
        <v>52</v>
      </c>
      <c r="I129" s="4">
        <v>4.9713811953053639</v>
      </c>
      <c r="J129" s="16">
        <v>37712</v>
      </c>
      <c r="K129" s="5" t="s">
        <v>85</v>
      </c>
      <c r="L129" s="5" t="s">
        <v>116</v>
      </c>
      <c r="M129" s="5" t="s">
        <v>817</v>
      </c>
      <c r="N129" s="5" t="s">
        <v>818</v>
      </c>
      <c r="O129" s="2"/>
      <c r="P129" s="1"/>
    </row>
    <row r="130" spans="1:16" ht="24">
      <c r="A130" s="4">
        <v>7.1216857340839282E-2</v>
      </c>
      <c r="B130" s="4">
        <v>0</v>
      </c>
      <c r="C130" s="4">
        <v>4871.3192896915198</v>
      </c>
      <c r="D130" s="4">
        <v>151.28320774491195</v>
      </c>
      <c r="E130" s="4">
        <v>3220000</v>
      </c>
      <c r="F130" s="4">
        <v>0.73946957290172399</v>
      </c>
      <c r="G130" s="4">
        <v>5.5</v>
      </c>
      <c r="H130" s="5" t="s">
        <v>52</v>
      </c>
      <c r="I130" s="4">
        <v>5.0572450803098281</v>
      </c>
      <c r="J130" s="16">
        <v>37743</v>
      </c>
      <c r="K130" s="5" t="s">
        <v>85</v>
      </c>
      <c r="L130" s="5" t="s">
        <v>116</v>
      </c>
      <c r="M130" s="5" t="s">
        <v>819</v>
      </c>
      <c r="N130" s="5" t="s">
        <v>820</v>
      </c>
      <c r="O130" s="2"/>
      <c r="P130" s="1"/>
    </row>
    <row r="131" spans="1:16" ht="24">
      <c r="A131" s="4">
        <v>0.14234925832654799</v>
      </c>
      <c r="B131" s="4">
        <v>0</v>
      </c>
      <c r="C131" s="4">
        <v>9736.8616624107599</v>
      </c>
      <c r="D131" s="4">
        <v>151.19350407346812</v>
      </c>
      <c r="E131" s="4">
        <v>6440000</v>
      </c>
      <c r="F131" s="4">
        <v>0.777759561896323</v>
      </c>
      <c r="G131" s="4">
        <v>5.5</v>
      </c>
      <c r="H131" s="5" t="s">
        <v>52</v>
      </c>
      <c r="I131" s="4">
        <v>5.1352930022033663</v>
      </c>
      <c r="J131" s="16">
        <v>37773</v>
      </c>
      <c r="K131" s="5" t="s">
        <v>85</v>
      </c>
      <c r="L131" s="5" t="s">
        <v>116</v>
      </c>
      <c r="M131" s="5" t="s">
        <v>821</v>
      </c>
      <c r="N131" s="5" t="s">
        <v>822</v>
      </c>
      <c r="O131" s="2"/>
      <c r="P131" s="1"/>
    </row>
    <row r="132" spans="1:16" ht="24">
      <c r="A132" s="4">
        <v>4.1748306432596978E-2</v>
      </c>
      <c r="B132" s="4">
        <v>0</v>
      </c>
      <c r="C132" s="4">
        <v>2855.6347195123999</v>
      </c>
      <c r="D132" s="4">
        <v>155.19753910393479</v>
      </c>
      <c r="E132" s="4">
        <v>1840000</v>
      </c>
      <c r="F132" s="4">
        <v>0.772252097725867</v>
      </c>
      <c r="G132" s="4">
        <v>5.5</v>
      </c>
      <c r="H132" s="5" t="s">
        <v>52</v>
      </c>
      <c r="I132" s="4">
        <v>5.1070267340190441</v>
      </c>
      <c r="J132" s="16">
        <v>37803</v>
      </c>
      <c r="K132" s="5" t="s">
        <v>85</v>
      </c>
      <c r="L132" s="5" t="s">
        <v>116</v>
      </c>
      <c r="M132" s="5" t="s">
        <v>823</v>
      </c>
      <c r="N132" s="5" t="s">
        <v>824</v>
      </c>
      <c r="O132" s="2"/>
      <c r="P132" s="1"/>
    </row>
    <row r="133" spans="1:16" ht="24">
      <c r="A133" s="4">
        <v>0.19374690945893053</v>
      </c>
      <c r="B133" s="4">
        <v>0</v>
      </c>
      <c r="C133" s="4">
        <v>13252.523245282</v>
      </c>
      <c r="D133" s="4">
        <v>156.06626837441706</v>
      </c>
      <c r="E133" s="4">
        <v>8491600</v>
      </c>
      <c r="F133" s="4">
        <v>0.76648237335681801</v>
      </c>
      <c r="G133" s="4">
        <v>5.5</v>
      </c>
      <c r="H133" s="5" t="s">
        <v>52</v>
      </c>
      <c r="I133" s="4">
        <v>5.1925386397473705</v>
      </c>
      <c r="J133" s="16">
        <v>37834</v>
      </c>
      <c r="K133" s="5" t="s">
        <v>85</v>
      </c>
      <c r="L133" s="5" t="s">
        <v>116</v>
      </c>
      <c r="M133" s="5" t="s">
        <v>825</v>
      </c>
      <c r="N133" s="5" t="s">
        <v>826</v>
      </c>
      <c r="O133" s="2"/>
      <c r="P133" s="1"/>
    </row>
    <row r="134" spans="1:16">
      <c r="A134" s="9">
        <v>15.458416651856901</v>
      </c>
      <c r="B134" s="10"/>
      <c r="C134" s="9">
        <v>1057374.4199899805</v>
      </c>
      <c r="D134" s="10"/>
      <c r="E134" s="9">
        <v>633749660</v>
      </c>
      <c r="F134" s="9">
        <v>0.29224544128053093</v>
      </c>
      <c r="G134" s="10"/>
      <c r="H134" s="10"/>
      <c r="I134" s="9">
        <v>3.3933428923077007</v>
      </c>
      <c r="J134" s="10"/>
      <c r="K134" s="10"/>
      <c r="L134" s="10"/>
      <c r="M134" s="10"/>
      <c r="N134" s="11" t="s">
        <v>827</v>
      </c>
      <c r="O134" s="2"/>
      <c r="P134" s="1"/>
    </row>
    <row r="135" spans="1:16" ht="15.2" customHeight="1">
      <c r="A135" s="22" t="s">
        <v>828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"/>
      <c r="P135" s="1"/>
    </row>
    <row r="136" spans="1:16">
      <c r="A136" s="4">
        <v>1.461962419329511E-10</v>
      </c>
      <c r="B136" s="4">
        <v>0</v>
      </c>
      <c r="C136" s="4">
        <v>1.0000000000000001E-5</v>
      </c>
      <c r="D136" s="4">
        <v>0</v>
      </c>
      <c r="E136" s="4">
        <v>0</v>
      </c>
      <c r="F136" s="4">
        <v>0</v>
      </c>
      <c r="G136" s="4">
        <v>0</v>
      </c>
      <c r="H136" s="5" t="s">
        <v>54</v>
      </c>
      <c r="I136" s="4">
        <v>0</v>
      </c>
      <c r="J136" s="14"/>
      <c r="K136" s="5"/>
      <c r="L136" s="5" t="s">
        <v>54</v>
      </c>
      <c r="M136" s="5" t="s">
        <v>54</v>
      </c>
      <c r="N136" s="5" t="s">
        <v>54</v>
      </c>
      <c r="O136" s="2"/>
      <c r="P136" s="1"/>
    </row>
    <row r="137" spans="1:16" ht="25.5">
      <c r="A137" s="9">
        <v>1.461962419329511E-10</v>
      </c>
      <c r="B137" s="10"/>
      <c r="C137" s="9">
        <v>1.0000000000000001E-5</v>
      </c>
      <c r="D137" s="10"/>
      <c r="E137" s="9">
        <v>0</v>
      </c>
      <c r="F137" s="9">
        <v>0</v>
      </c>
      <c r="G137" s="10"/>
      <c r="H137" s="10"/>
      <c r="I137" s="9">
        <v>0</v>
      </c>
      <c r="J137" s="10"/>
      <c r="K137" s="10"/>
      <c r="L137" s="10"/>
      <c r="M137" s="10"/>
      <c r="N137" s="11" t="s">
        <v>829</v>
      </c>
      <c r="O137" s="2"/>
      <c r="P137" s="1"/>
    </row>
    <row r="138" spans="1:16" ht="15.2" customHeight="1">
      <c r="A138" s="22" t="s">
        <v>435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"/>
      <c r="P138" s="1"/>
    </row>
    <row r="139" spans="1:16" ht="36">
      <c r="A139" s="4">
        <v>77.633427423072462</v>
      </c>
      <c r="B139" s="4">
        <v>0</v>
      </c>
      <c r="C139" s="4">
        <v>5310220.4541397803</v>
      </c>
      <c r="D139" s="4">
        <v>95.300946484712128</v>
      </c>
      <c r="E139" s="4">
        <v>5572054266</v>
      </c>
      <c r="F139" s="4">
        <v>1.84594535076618</v>
      </c>
      <c r="G139" s="4">
        <v>0</v>
      </c>
      <c r="H139" s="5" t="s">
        <v>52</v>
      </c>
      <c r="I139" s="4">
        <v>12.197214810311616</v>
      </c>
      <c r="J139" s="14">
        <v>41242</v>
      </c>
      <c r="K139" s="5" t="s">
        <v>85</v>
      </c>
      <c r="L139" s="5" t="s">
        <v>116</v>
      </c>
      <c r="M139" s="5" t="s">
        <v>830</v>
      </c>
      <c r="N139" s="5" t="s">
        <v>831</v>
      </c>
      <c r="O139" s="2"/>
      <c r="P139" s="1"/>
    </row>
    <row r="140" spans="1:16">
      <c r="A140" s="9">
        <v>77.633427423072462</v>
      </c>
      <c r="B140" s="10"/>
      <c r="C140" s="9">
        <v>5310220.4541397803</v>
      </c>
      <c r="D140" s="10"/>
      <c r="E140" s="9">
        <v>5572054266</v>
      </c>
      <c r="F140" s="9">
        <v>1.84594535076618</v>
      </c>
      <c r="G140" s="10"/>
      <c r="H140" s="10"/>
      <c r="I140" s="9">
        <v>12.197214810311616</v>
      </c>
      <c r="J140" s="10"/>
      <c r="K140" s="10"/>
      <c r="L140" s="10"/>
      <c r="M140" s="10"/>
      <c r="N140" s="11" t="s">
        <v>436</v>
      </c>
      <c r="O140" s="2"/>
      <c r="P140" s="1"/>
    </row>
    <row r="141" spans="1:16">
      <c r="A141" s="9">
        <v>93.091844075367945</v>
      </c>
      <c r="B141" s="10"/>
      <c r="C141" s="9">
        <v>6367594.8741597608</v>
      </c>
      <c r="D141" s="10"/>
      <c r="E141" s="9">
        <v>6205803926</v>
      </c>
      <c r="F141" s="9">
        <v>1.5879448697128005</v>
      </c>
      <c r="G141" s="10"/>
      <c r="H141" s="10"/>
      <c r="I141" s="9">
        <v>10.73528308454997</v>
      </c>
      <c r="J141" s="10"/>
      <c r="K141" s="10"/>
      <c r="L141" s="10"/>
      <c r="M141" s="10"/>
      <c r="N141" s="11" t="s">
        <v>101</v>
      </c>
      <c r="O141" s="2"/>
      <c r="P141" s="1"/>
    </row>
    <row r="142" spans="1:16" ht="15.2" customHeight="1">
      <c r="A142" s="22" t="s">
        <v>102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"/>
      <c r="P142" s="1"/>
    </row>
    <row r="143" spans="1:16" ht="15.2" customHeight="1">
      <c r="A143" s="22" t="s">
        <v>832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"/>
      <c r="P143" s="1"/>
    </row>
    <row r="144" spans="1:16">
      <c r="A144" s="4">
        <v>1.461962419329511E-10</v>
      </c>
      <c r="B144" s="4">
        <v>0</v>
      </c>
      <c r="C144" s="4">
        <v>1.0000000000000001E-5</v>
      </c>
      <c r="D144" s="4">
        <v>0</v>
      </c>
      <c r="E144" s="4">
        <v>0</v>
      </c>
      <c r="F144" s="4">
        <v>0</v>
      </c>
      <c r="G144" s="4">
        <v>0</v>
      </c>
      <c r="H144" s="5" t="s">
        <v>54</v>
      </c>
      <c r="I144" s="4">
        <v>0</v>
      </c>
      <c r="J144" s="14"/>
      <c r="K144" s="5"/>
      <c r="L144" s="5" t="s">
        <v>54</v>
      </c>
      <c r="M144" s="5" t="s">
        <v>54</v>
      </c>
      <c r="N144" s="5" t="s">
        <v>54</v>
      </c>
      <c r="O144" s="2"/>
      <c r="P144" s="1"/>
    </row>
    <row r="145" spans="1:16" ht="51">
      <c r="A145" s="9">
        <v>1.461962419329511E-10</v>
      </c>
      <c r="B145" s="10"/>
      <c r="C145" s="9">
        <v>1.0000000000000001E-5</v>
      </c>
      <c r="D145" s="10"/>
      <c r="E145" s="9">
        <v>0</v>
      </c>
      <c r="F145" s="9">
        <v>0</v>
      </c>
      <c r="G145" s="10"/>
      <c r="H145" s="10"/>
      <c r="I145" s="9">
        <v>0</v>
      </c>
      <c r="J145" s="10"/>
      <c r="K145" s="10"/>
      <c r="L145" s="10"/>
      <c r="M145" s="10"/>
      <c r="N145" s="11" t="s">
        <v>833</v>
      </c>
      <c r="O145" s="2"/>
      <c r="P145" s="1"/>
    </row>
    <row r="146" spans="1:16" ht="15.2" customHeight="1">
      <c r="A146" s="22" t="s">
        <v>834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"/>
      <c r="P146" s="1"/>
    </row>
    <row r="147" spans="1:16">
      <c r="A147" s="4">
        <v>1.461962419329511E-10</v>
      </c>
      <c r="B147" s="4">
        <v>0</v>
      </c>
      <c r="C147" s="4">
        <v>1.0000000000000001E-5</v>
      </c>
      <c r="D147" s="4">
        <v>0</v>
      </c>
      <c r="E147" s="4">
        <v>0</v>
      </c>
      <c r="F147" s="4">
        <v>0</v>
      </c>
      <c r="G147" s="4">
        <v>0</v>
      </c>
      <c r="H147" s="5" t="s">
        <v>54</v>
      </c>
      <c r="I147" s="4">
        <v>0</v>
      </c>
      <c r="J147" s="14"/>
      <c r="K147" s="5"/>
      <c r="L147" s="5" t="s">
        <v>54</v>
      </c>
      <c r="M147" s="5" t="s">
        <v>54</v>
      </c>
      <c r="N147" s="5" t="s">
        <v>54</v>
      </c>
      <c r="O147" s="2"/>
      <c r="P147" s="1"/>
    </row>
    <row r="148" spans="1:16" ht="63.75">
      <c r="A148" s="9">
        <v>1.461962419329511E-10</v>
      </c>
      <c r="B148" s="10"/>
      <c r="C148" s="9">
        <v>1.0000000000000001E-5</v>
      </c>
      <c r="D148" s="10"/>
      <c r="E148" s="9">
        <v>0</v>
      </c>
      <c r="F148" s="9">
        <v>0</v>
      </c>
      <c r="G148" s="10"/>
      <c r="H148" s="10"/>
      <c r="I148" s="9">
        <v>0</v>
      </c>
      <c r="J148" s="10"/>
      <c r="K148" s="10"/>
      <c r="L148" s="10"/>
      <c r="M148" s="10"/>
      <c r="N148" s="11" t="s">
        <v>835</v>
      </c>
      <c r="O148" s="2"/>
      <c r="P148" s="1"/>
    </row>
    <row r="149" spans="1:16">
      <c r="A149" s="9">
        <v>2.9239248386590221E-10</v>
      </c>
      <c r="B149" s="10"/>
      <c r="C149" s="9">
        <v>2.0000000000000002E-5</v>
      </c>
      <c r="D149" s="10"/>
      <c r="E149" s="9">
        <v>0</v>
      </c>
      <c r="F149" s="9">
        <v>0</v>
      </c>
      <c r="G149" s="10"/>
      <c r="H149" s="10"/>
      <c r="I149" s="9">
        <v>0</v>
      </c>
      <c r="J149" s="10"/>
      <c r="K149" s="10"/>
      <c r="L149" s="10"/>
      <c r="M149" s="10"/>
      <c r="N149" s="11" t="s">
        <v>107</v>
      </c>
      <c r="O149" s="2"/>
      <c r="P149" s="1"/>
    </row>
    <row r="150" spans="1:16" ht="38.25">
      <c r="A150" s="6">
        <v>93.091844075660333</v>
      </c>
      <c r="B150" s="12"/>
      <c r="C150" s="6">
        <v>6367594.87417976</v>
      </c>
      <c r="D150" s="12"/>
      <c r="E150" s="6">
        <v>6205803926</v>
      </c>
      <c r="F150" s="6">
        <v>1.5879448697078129</v>
      </c>
      <c r="G150" s="12"/>
      <c r="H150" s="12"/>
      <c r="I150" s="6">
        <v>10.735283084516253</v>
      </c>
      <c r="J150" s="12"/>
      <c r="K150" s="12"/>
      <c r="L150" s="12"/>
      <c r="M150" s="12"/>
      <c r="N150" s="7" t="s">
        <v>170</v>
      </c>
      <c r="O150" s="2"/>
      <c r="P150" s="1"/>
    </row>
    <row r="151" spans="1:16" ht="20.100000000000001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ht="36" customHeight="1">
      <c r="A152" s="21" t="s">
        <v>33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1"/>
    </row>
  </sheetData>
  <mergeCells count="13">
    <mergeCell ref="A2:O2"/>
    <mergeCell ref="A3:O3"/>
    <mergeCell ref="A4:O4"/>
    <mergeCell ref="A7:N7"/>
    <mergeCell ref="A8:N8"/>
    <mergeCell ref="A11:N11"/>
    <mergeCell ref="A152:O152"/>
    <mergeCell ref="A14:N14"/>
    <mergeCell ref="A135:N135"/>
    <mergeCell ref="A138:N138"/>
    <mergeCell ref="A142:N142"/>
    <mergeCell ref="A143:N143"/>
    <mergeCell ref="A146:N1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3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836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573</v>
      </c>
      <c r="K6" s="3" t="s">
        <v>46</v>
      </c>
      <c r="L6" s="3" t="s">
        <v>47</v>
      </c>
      <c r="M6" s="3" t="s">
        <v>172</v>
      </c>
      <c r="N6" s="3" t="s">
        <v>48</v>
      </c>
      <c r="O6" s="3" t="s">
        <v>49</v>
      </c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173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3"/>
      <c r="K9" s="5"/>
      <c r="L9" s="5" t="s">
        <v>54</v>
      </c>
      <c r="M9" s="5" t="s">
        <v>54</v>
      </c>
      <c r="N9" s="5" t="s">
        <v>54</v>
      </c>
      <c r="O9" s="5" t="s">
        <v>54</v>
      </c>
      <c r="P9" s="1"/>
    </row>
    <row r="10" spans="1:16">
      <c r="A10" s="9">
        <v>1.461962419329511E-10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174</v>
      </c>
      <c r="P10" s="1"/>
    </row>
    <row r="11" spans="1:16" ht="15.2" customHeight="1">
      <c r="A11" s="22" t="s">
        <v>124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1"/>
    </row>
    <row r="12" spans="1:16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13"/>
      <c r="K12" s="5"/>
      <c r="L12" s="5" t="s">
        <v>54</v>
      </c>
      <c r="M12" s="5" t="s">
        <v>54</v>
      </c>
      <c r="N12" s="5" t="s">
        <v>54</v>
      </c>
      <c r="O12" s="5" t="s">
        <v>54</v>
      </c>
      <c r="P12" s="1"/>
    </row>
    <row r="13" spans="1:16" ht="25.5">
      <c r="A13" s="9">
        <v>1.461962419329511E-10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155</v>
      </c>
      <c r="P13" s="1"/>
    </row>
    <row r="14" spans="1:16" ht="15.2" customHeight="1">
      <c r="A14" s="22" t="s">
        <v>175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"/>
    </row>
    <row r="15" spans="1:16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5" t="s">
        <v>54</v>
      </c>
      <c r="N15" s="5" t="s">
        <v>54</v>
      </c>
      <c r="O15" s="5" t="s">
        <v>54</v>
      </c>
      <c r="P15" s="1"/>
    </row>
    <row r="16" spans="1:16" ht="25.5">
      <c r="A16" s="9">
        <v>1.461962419329511E-10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176</v>
      </c>
      <c r="P16" s="1"/>
    </row>
    <row r="17" spans="1:16" ht="15.2" customHeight="1">
      <c r="A17" s="22" t="s">
        <v>435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"/>
    </row>
    <row r="18" spans="1:16">
      <c r="A18" s="4">
        <v>1.461962419329511E-10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13"/>
      <c r="K18" s="5"/>
      <c r="L18" s="5" t="s">
        <v>54</v>
      </c>
      <c r="M18" s="5" t="s">
        <v>54</v>
      </c>
      <c r="N18" s="5" t="s">
        <v>54</v>
      </c>
      <c r="O18" s="5" t="s">
        <v>54</v>
      </c>
      <c r="P18" s="1"/>
    </row>
    <row r="19" spans="1:16">
      <c r="A19" s="9">
        <v>1.461962419329511E-10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436</v>
      </c>
      <c r="P19" s="1"/>
    </row>
    <row r="20" spans="1:16">
      <c r="A20" s="9">
        <v>5.8478496773180441E-10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101</v>
      </c>
      <c r="P20" s="1"/>
    </row>
    <row r="21" spans="1:16" ht="15.2" customHeight="1">
      <c r="A21" s="22" t="s">
        <v>102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"/>
    </row>
    <row r="22" spans="1:16" ht="15.2" customHeight="1">
      <c r="A22" s="22" t="s">
        <v>837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"/>
    </row>
    <row r="23" spans="1:16">
      <c r="A23" s="4">
        <v>1.461962419329511E-10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5" t="s">
        <v>54</v>
      </c>
      <c r="N23" s="5" t="s">
        <v>54</v>
      </c>
      <c r="O23" s="5" t="s">
        <v>54</v>
      </c>
      <c r="P23" s="1"/>
    </row>
    <row r="24" spans="1:16" ht="51">
      <c r="A24" s="9">
        <v>1.461962419329511E-10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838</v>
      </c>
      <c r="P24" s="1"/>
    </row>
    <row r="25" spans="1:16" ht="15.2" customHeight="1">
      <c r="A25" s="22" t="s">
        <v>839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"/>
    </row>
    <row r="26" spans="1:16">
      <c r="A26" s="4">
        <v>1.461962419329511E-10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5" t="s">
        <v>54</v>
      </c>
      <c r="N26" s="5" t="s">
        <v>54</v>
      </c>
      <c r="O26" s="5" t="s">
        <v>54</v>
      </c>
      <c r="P26" s="1"/>
    </row>
    <row r="27" spans="1:16" ht="51">
      <c r="A27" s="9">
        <v>1.461962419329511E-10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840</v>
      </c>
      <c r="P27" s="1"/>
    </row>
    <row r="28" spans="1:16">
      <c r="A28" s="9">
        <v>2.9239248386590221E-10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107</v>
      </c>
      <c r="P28" s="1"/>
    </row>
    <row r="29" spans="1:16" ht="25.5">
      <c r="A29" s="6">
        <v>8.7717745159770647E-10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181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21" t="s">
        <v>33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59"/>
  <sheetViews>
    <sheetView showGridLines="0" workbookViewId="0">
      <selection activeCell="J27" sqref="J27"/>
    </sheetView>
  </sheetViews>
  <sheetFormatPr defaultRowHeight="12.75"/>
  <cols>
    <col min="1" max="2" width="9.42578125" customWidth="1"/>
    <col min="3" max="3" width="14.28515625" customWidth="1"/>
    <col min="4" max="4" width="9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4.42578125" customWidth="1"/>
    <col min="15" max="15" width="18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841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573</v>
      </c>
      <c r="K6" s="3" t="s">
        <v>46</v>
      </c>
      <c r="L6" s="3" t="s">
        <v>47</v>
      </c>
      <c r="M6" s="3" t="s">
        <v>172</v>
      </c>
      <c r="N6" s="3" t="s">
        <v>48</v>
      </c>
      <c r="O6" s="3" t="s">
        <v>49</v>
      </c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842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 ht="24">
      <c r="A9" s="4">
        <v>3.4797629504881014E-3</v>
      </c>
      <c r="B9" s="4">
        <v>0</v>
      </c>
      <c r="C9" s="4">
        <v>238.02</v>
      </c>
      <c r="D9" s="4">
        <v>119.01</v>
      </c>
      <c r="E9" s="4">
        <v>200000</v>
      </c>
      <c r="F9" s="4">
        <v>3.01667487728596</v>
      </c>
      <c r="G9" s="4">
        <v>4.0999999999999996</v>
      </c>
      <c r="H9" s="5" t="s">
        <v>52</v>
      </c>
      <c r="I9" s="4">
        <v>13.577550594551845</v>
      </c>
      <c r="J9" s="14">
        <v>40738</v>
      </c>
      <c r="K9" s="5" t="s">
        <v>85</v>
      </c>
      <c r="L9" s="5" t="s">
        <v>843</v>
      </c>
      <c r="M9" s="5" t="s">
        <v>844</v>
      </c>
      <c r="N9" s="5" t="s">
        <v>845</v>
      </c>
      <c r="O9" s="5" t="s">
        <v>846</v>
      </c>
      <c r="P9" s="1"/>
    </row>
    <row r="10" spans="1:16">
      <c r="A10" s="4">
        <v>2.1675096321227142E-3</v>
      </c>
      <c r="B10" s="4">
        <v>0</v>
      </c>
      <c r="C10" s="4">
        <v>148.26028381200001</v>
      </c>
      <c r="D10" s="4">
        <v>127.08</v>
      </c>
      <c r="E10" s="4">
        <v>116666.89</v>
      </c>
      <c r="F10" s="4">
        <v>0.423839423894881</v>
      </c>
      <c r="G10" s="4">
        <v>6.17</v>
      </c>
      <c r="H10" s="5" t="s">
        <v>52</v>
      </c>
      <c r="I10" s="4">
        <v>0.28219178363905373</v>
      </c>
      <c r="J10" s="14">
        <v>40419</v>
      </c>
      <c r="K10" s="5" t="s">
        <v>85</v>
      </c>
      <c r="L10" s="5" t="s">
        <v>843</v>
      </c>
      <c r="M10" s="5" t="s">
        <v>844</v>
      </c>
      <c r="N10" s="5" t="s">
        <v>847</v>
      </c>
      <c r="O10" s="5" t="s">
        <v>848</v>
      </c>
      <c r="P10" s="1"/>
    </row>
    <row r="11" spans="1:16">
      <c r="A11" s="4">
        <v>4.4116177965687316E-3</v>
      </c>
      <c r="B11" s="4">
        <v>1.3143202676904501E-2</v>
      </c>
      <c r="C11" s="4">
        <v>301.76</v>
      </c>
      <c r="D11" s="4">
        <v>150.88</v>
      </c>
      <c r="E11" s="4">
        <v>200000</v>
      </c>
      <c r="F11" s="4">
        <v>2.7483826941251701</v>
      </c>
      <c r="G11" s="4">
        <v>4.9000000000000004</v>
      </c>
      <c r="H11" s="5" t="s">
        <v>52</v>
      </c>
      <c r="I11" s="4">
        <v>11.964238800967953</v>
      </c>
      <c r="J11" s="14">
        <v>40975</v>
      </c>
      <c r="K11" s="5" t="s">
        <v>85</v>
      </c>
      <c r="L11" s="5" t="s">
        <v>843</v>
      </c>
      <c r="M11" s="5" t="s">
        <v>844</v>
      </c>
      <c r="N11" s="5" t="s">
        <v>849</v>
      </c>
      <c r="O11" s="5" t="s">
        <v>850</v>
      </c>
      <c r="P11" s="1"/>
    </row>
    <row r="12" spans="1:16" ht="24">
      <c r="A12" s="4">
        <v>8.4608271032084095E-3</v>
      </c>
      <c r="B12" s="4">
        <v>7.1111129999999995E-2</v>
      </c>
      <c r="C12" s="4">
        <v>578.73082039200006</v>
      </c>
      <c r="D12" s="4">
        <v>135.63999999999999</v>
      </c>
      <c r="E12" s="4">
        <v>426666.78</v>
      </c>
      <c r="F12" s="4">
        <v>2.5488026829958002</v>
      </c>
      <c r="G12" s="4">
        <v>4.9000000000000004</v>
      </c>
      <c r="H12" s="5" t="s">
        <v>52</v>
      </c>
      <c r="I12" s="4">
        <v>5.4402415822465366</v>
      </c>
      <c r="J12" s="14">
        <v>39313</v>
      </c>
      <c r="K12" s="5" t="s">
        <v>85</v>
      </c>
      <c r="L12" s="5" t="s">
        <v>91</v>
      </c>
      <c r="M12" s="5" t="s">
        <v>191</v>
      </c>
      <c r="N12" s="5" t="s">
        <v>851</v>
      </c>
      <c r="O12" s="5" t="s">
        <v>852</v>
      </c>
      <c r="P12" s="1"/>
    </row>
    <row r="13" spans="1:16" ht="24">
      <c r="A13" s="4">
        <v>1.375404997836165E-3</v>
      </c>
      <c r="B13" s="4">
        <v>5.3560206103785597E-2</v>
      </c>
      <c r="C13" s="4">
        <v>94.079367543999993</v>
      </c>
      <c r="D13" s="4">
        <v>128.29</v>
      </c>
      <c r="E13" s="4">
        <v>73333.36</v>
      </c>
      <c r="F13" s="4">
        <v>0.78969240093231097</v>
      </c>
      <c r="G13" s="4">
        <v>5.2</v>
      </c>
      <c r="H13" s="5" t="s">
        <v>52</v>
      </c>
      <c r="I13" s="4">
        <v>0.73288052467093878</v>
      </c>
      <c r="J13" s="14">
        <v>39233</v>
      </c>
      <c r="K13" s="5" t="s">
        <v>85</v>
      </c>
      <c r="L13" s="5" t="s">
        <v>91</v>
      </c>
      <c r="M13" s="5" t="s">
        <v>191</v>
      </c>
      <c r="N13" s="5" t="s">
        <v>853</v>
      </c>
      <c r="O13" s="5" t="s">
        <v>854</v>
      </c>
      <c r="P13" s="1"/>
    </row>
    <row r="14" spans="1:16" ht="24">
      <c r="A14" s="4">
        <v>5.8323528756731503E-2</v>
      </c>
      <c r="B14" s="4">
        <v>0.23096834324790599</v>
      </c>
      <c r="C14" s="4">
        <v>3989.4</v>
      </c>
      <c r="D14" s="4">
        <v>132.97999999999999</v>
      </c>
      <c r="E14" s="4">
        <v>3000000</v>
      </c>
      <c r="F14" s="4">
        <v>1.7840519438982001</v>
      </c>
      <c r="G14" s="4">
        <v>4.9000000000000004</v>
      </c>
      <c r="H14" s="5" t="s">
        <v>52</v>
      </c>
      <c r="I14" s="4">
        <v>3.7404837684461878</v>
      </c>
      <c r="J14" s="14">
        <v>39233</v>
      </c>
      <c r="K14" s="5" t="s">
        <v>189</v>
      </c>
      <c r="L14" s="5" t="s">
        <v>190</v>
      </c>
      <c r="M14" s="5" t="s">
        <v>249</v>
      </c>
      <c r="N14" s="5" t="s">
        <v>855</v>
      </c>
      <c r="O14" s="5" t="s">
        <v>856</v>
      </c>
      <c r="P14" s="1"/>
    </row>
    <row r="15" spans="1:16" ht="36">
      <c r="A15" s="4">
        <v>6.4817931313998021E-3</v>
      </c>
      <c r="B15" s="4">
        <v>0</v>
      </c>
      <c r="C15" s="4">
        <v>443.36250000000001</v>
      </c>
      <c r="D15" s="4">
        <v>118.23</v>
      </c>
      <c r="E15" s="4">
        <v>375000</v>
      </c>
      <c r="F15" s="4">
        <v>0.70458896648883695</v>
      </c>
      <c r="G15" s="4">
        <v>4.5999999999999996</v>
      </c>
      <c r="H15" s="5" t="s">
        <v>52</v>
      </c>
      <c r="I15" s="4">
        <v>0.60344386353559809</v>
      </c>
      <c r="J15" s="14">
        <v>39492</v>
      </c>
      <c r="K15" s="5" t="s">
        <v>85</v>
      </c>
      <c r="L15" s="5" t="s">
        <v>194</v>
      </c>
      <c r="M15" s="5" t="s">
        <v>195</v>
      </c>
      <c r="N15" s="5" t="s">
        <v>857</v>
      </c>
      <c r="O15" s="5" t="s">
        <v>858</v>
      </c>
      <c r="P15" s="1"/>
    </row>
    <row r="16" spans="1:16" ht="24">
      <c r="A16" s="4">
        <v>3.3284634431185789E-2</v>
      </c>
      <c r="B16" s="4">
        <v>0.38468470469684202</v>
      </c>
      <c r="C16" s="4">
        <v>2276.709304638</v>
      </c>
      <c r="D16" s="4">
        <v>131.13999999999999</v>
      </c>
      <c r="E16" s="4">
        <v>1736090.67</v>
      </c>
      <c r="F16" s="4">
        <v>1.1328598707914299</v>
      </c>
      <c r="G16" s="4">
        <v>4.95</v>
      </c>
      <c r="H16" s="5" t="s">
        <v>52</v>
      </c>
      <c r="I16" s="4">
        <v>2.068296408936408</v>
      </c>
      <c r="J16" s="14">
        <v>39233</v>
      </c>
      <c r="K16" s="5" t="s">
        <v>189</v>
      </c>
      <c r="L16" s="5" t="s">
        <v>190</v>
      </c>
      <c r="M16" s="5" t="s">
        <v>206</v>
      </c>
      <c r="N16" s="5" t="s">
        <v>859</v>
      </c>
      <c r="O16" s="5" t="s">
        <v>860</v>
      </c>
      <c r="P16" s="1"/>
    </row>
    <row r="17" spans="1:16" ht="24">
      <c r="A17" s="4">
        <v>2.7007130012607596E-2</v>
      </c>
      <c r="B17" s="4">
        <v>0</v>
      </c>
      <c r="C17" s="4">
        <v>1847.3204000000001</v>
      </c>
      <c r="D17" s="4">
        <v>116.33</v>
      </c>
      <c r="E17" s="4">
        <v>1588000</v>
      </c>
      <c r="F17" s="4">
        <v>4.7169077447652796</v>
      </c>
      <c r="G17" s="4">
        <v>6</v>
      </c>
      <c r="H17" s="5" t="s">
        <v>52</v>
      </c>
      <c r="I17" s="4">
        <v>6.8835647246741285</v>
      </c>
      <c r="J17" s="14">
        <v>40939</v>
      </c>
      <c r="K17" s="5" t="s">
        <v>189</v>
      </c>
      <c r="L17" s="5" t="s">
        <v>82</v>
      </c>
      <c r="M17" s="5" t="s">
        <v>191</v>
      </c>
      <c r="N17" s="5" t="s">
        <v>861</v>
      </c>
      <c r="O17" s="5" t="s">
        <v>862</v>
      </c>
      <c r="P17" s="1"/>
    </row>
    <row r="18" spans="1:16" ht="24">
      <c r="A18" s="4">
        <v>1.2346062108649336E-2</v>
      </c>
      <c r="B18" s="4">
        <v>4.8544276492716303E-2</v>
      </c>
      <c r="C18" s="4">
        <v>844.48559999999998</v>
      </c>
      <c r="D18" s="4">
        <v>140.28</v>
      </c>
      <c r="E18" s="4">
        <v>602000</v>
      </c>
      <c r="F18" s="4">
        <v>2.1541010841131198</v>
      </c>
      <c r="G18" s="4">
        <v>6.5</v>
      </c>
      <c r="H18" s="5" t="s">
        <v>52</v>
      </c>
      <c r="I18" s="4">
        <v>3.3092474766649187</v>
      </c>
      <c r="J18" s="14">
        <v>41114</v>
      </c>
      <c r="K18" s="5" t="s">
        <v>85</v>
      </c>
      <c r="L18" s="5" t="s">
        <v>86</v>
      </c>
      <c r="M18" s="5" t="s">
        <v>191</v>
      </c>
      <c r="N18" s="5" t="s">
        <v>863</v>
      </c>
      <c r="O18" s="5" t="s">
        <v>864</v>
      </c>
      <c r="P18" s="1"/>
    </row>
    <row r="19" spans="1:16" ht="36">
      <c r="A19" s="4">
        <v>5.4791425007743692E-2</v>
      </c>
      <c r="B19" s="4">
        <v>1.16569153581553</v>
      </c>
      <c r="C19" s="4">
        <v>3747.799825995</v>
      </c>
      <c r="D19" s="4">
        <v>133.85</v>
      </c>
      <c r="E19" s="4">
        <v>2799999.87</v>
      </c>
      <c r="F19" s="4">
        <v>1.4420646449327501</v>
      </c>
      <c r="G19" s="4">
        <v>5.45</v>
      </c>
      <c r="H19" s="5" t="s">
        <v>52</v>
      </c>
      <c r="I19" s="4">
        <v>1.302919348961372</v>
      </c>
      <c r="J19" s="14">
        <v>39233</v>
      </c>
      <c r="K19" s="5" t="s">
        <v>189</v>
      </c>
      <c r="L19" s="5" t="s">
        <v>82</v>
      </c>
      <c r="M19" s="5" t="s">
        <v>195</v>
      </c>
      <c r="N19" s="5" t="s">
        <v>865</v>
      </c>
      <c r="O19" s="5" t="s">
        <v>866</v>
      </c>
      <c r="P19" s="1"/>
    </row>
    <row r="20" spans="1:16" ht="24">
      <c r="A20" s="4">
        <v>8.2940051973401808E-3</v>
      </c>
      <c r="B20" s="4">
        <v>0</v>
      </c>
      <c r="C20" s="4">
        <v>567.32000000000005</v>
      </c>
      <c r="D20" s="4">
        <v>141.83000000000001</v>
      </c>
      <c r="E20" s="4">
        <v>400000</v>
      </c>
      <c r="F20" s="4">
        <v>1.2991328366994801</v>
      </c>
      <c r="G20" s="4">
        <v>6.5</v>
      </c>
      <c r="H20" s="5" t="s">
        <v>52</v>
      </c>
      <c r="I20" s="4">
        <v>2.0500560057881621</v>
      </c>
      <c r="J20" s="14">
        <v>40799.958333333328</v>
      </c>
      <c r="K20" s="5" t="s">
        <v>85</v>
      </c>
      <c r="L20" s="5" t="s">
        <v>86</v>
      </c>
      <c r="M20" s="5" t="s">
        <v>191</v>
      </c>
      <c r="N20" s="5" t="s">
        <v>867</v>
      </c>
      <c r="O20" s="5" t="s">
        <v>868</v>
      </c>
      <c r="P20" s="1"/>
    </row>
    <row r="21" spans="1:16" ht="24">
      <c r="A21" s="4">
        <v>2.2390096765301206E-2</v>
      </c>
      <c r="B21" s="4">
        <v>0.308856410961866</v>
      </c>
      <c r="C21" s="4">
        <v>1531.5097344000001</v>
      </c>
      <c r="D21" s="4">
        <v>137.12</v>
      </c>
      <c r="E21" s="4">
        <v>1116912</v>
      </c>
      <c r="F21" s="4">
        <v>2.3345361007452001</v>
      </c>
      <c r="G21" s="4">
        <v>4.95</v>
      </c>
      <c r="H21" s="5" t="s">
        <v>52</v>
      </c>
      <c r="I21" s="4">
        <v>4.1875280704676143</v>
      </c>
      <c r="J21" s="14">
        <v>39233</v>
      </c>
      <c r="K21" s="5" t="s">
        <v>85</v>
      </c>
      <c r="L21" s="5" t="s">
        <v>86</v>
      </c>
      <c r="M21" s="5" t="s">
        <v>249</v>
      </c>
      <c r="N21" s="5" t="s">
        <v>869</v>
      </c>
      <c r="O21" s="5" t="s">
        <v>870</v>
      </c>
      <c r="P21" s="1"/>
    </row>
    <row r="22" spans="1:16" ht="24">
      <c r="A22" s="4">
        <v>1.7152327888541553E-3</v>
      </c>
      <c r="B22" s="4">
        <v>3.29219311273201E-2</v>
      </c>
      <c r="C22" s="4">
        <v>117.324</v>
      </c>
      <c r="D22" s="4">
        <v>130.36000000000001</v>
      </c>
      <c r="E22" s="4">
        <v>90000</v>
      </c>
      <c r="F22" s="4">
        <v>2.8323059576749801</v>
      </c>
      <c r="G22" s="4">
        <v>5</v>
      </c>
      <c r="H22" s="5" t="s">
        <v>52</v>
      </c>
      <c r="I22" s="4">
        <v>3.8971625852265777</v>
      </c>
      <c r="J22" s="14">
        <v>40983</v>
      </c>
      <c r="K22" s="5" t="s">
        <v>189</v>
      </c>
      <c r="L22" s="5" t="s">
        <v>160</v>
      </c>
      <c r="M22" s="5" t="s">
        <v>249</v>
      </c>
      <c r="N22" s="5" t="s">
        <v>871</v>
      </c>
      <c r="O22" s="5" t="s">
        <v>872</v>
      </c>
      <c r="P22" s="1"/>
    </row>
    <row r="23" spans="1:16" ht="24">
      <c r="A23" s="4">
        <v>1.4685803138523381E-2</v>
      </c>
      <c r="B23" s="4">
        <v>0</v>
      </c>
      <c r="C23" s="4">
        <v>1004.52672</v>
      </c>
      <c r="D23" s="4">
        <v>143.34</v>
      </c>
      <c r="E23" s="4">
        <v>700800</v>
      </c>
      <c r="F23" s="4">
        <v>2.0985019220113701</v>
      </c>
      <c r="G23" s="4">
        <v>7.05</v>
      </c>
      <c r="H23" s="5" t="s">
        <v>52</v>
      </c>
      <c r="I23" s="4">
        <v>1.6600746934287325</v>
      </c>
      <c r="J23" s="14">
        <v>39233</v>
      </c>
      <c r="K23" s="5" t="s">
        <v>85</v>
      </c>
      <c r="L23" s="5" t="s">
        <v>233</v>
      </c>
      <c r="M23" s="5" t="s">
        <v>184</v>
      </c>
      <c r="N23" s="5" t="s">
        <v>873</v>
      </c>
      <c r="O23" s="5" t="s">
        <v>874</v>
      </c>
      <c r="P23" s="1"/>
    </row>
    <row r="24" spans="1:16" ht="24">
      <c r="A24" s="4">
        <v>1.9173274562826539E-2</v>
      </c>
      <c r="B24" s="4">
        <v>0</v>
      </c>
      <c r="C24" s="4">
        <v>1311.4752000000001</v>
      </c>
      <c r="D24" s="4">
        <v>143.36000000000001</v>
      </c>
      <c r="E24" s="4">
        <v>914812.5</v>
      </c>
      <c r="F24" s="4">
        <v>1.6416446560621301</v>
      </c>
      <c r="G24" s="4">
        <v>6.8</v>
      </c>
      <c r="H24" s="5" t="s">
        <v>52</v>
      </c>
      <c r="I24" s="4">
        <v>1.8424184153451855</v>
      </c>
      <c r="J24" s="14">
        <v>39233</v>
      </c>
      <c r="K24" s="5" t="s">
        <v>85</v>
      </c>
      <c r="L24" s="5" t="s">
        <v>233</v>
      </c>
      <c r="M24" s="5" t="s">
        <v>184</v>
      </c>
      <c r="N24" s="5" t="s">
        <v>875</v>
      </c>
      <c r="O24" s="5" t="s">
        <v>876</v>
      </c>
      <c r="P24" s="1"/>
    </row>
    <row r="25" spans="1:16" ht="24">
      <c r="A25" s="4">
        <v>4.7232716353093007E-2</v>
      </c>
      <c r="B25" s="4">
        <v>0</v>
      </c>
      <c r="C25" s="4">
        <v>3230.7750000000001</v>
      </c>
      <c r="D25" s="4">
        <v>143.59</v>
      </c>
      <c r="E25" s="4">
        <v>2250000</v>
      </c>
      <c r="F25" s="4">
        <v>1.5978472028970701</v>
      </c>
      <c r="G25" s="4">
        <v>6.9</v>
      </c>
      <c r="H25" s="5" t="s">
        <v>52</v>
      </c>
      <c r="I25" s="4">
        <v>1.9024689565338424</v>
      </c>
      <c r="J25" s="14">
        <v>38717</v>
      </c>
      <c r="K25" s="5" t="s">
        <v>85</v>
      </c>
      <c r="L25" s="5" t="s">
        <v>233</v>
      </c>
      <c r="M25" s="5" t="s">
        <v>184</v>
      </c>
      <c r="N25" s="5" t="s">
        <v>877</v>
      </c>
      <c r="O25" s="5" t="s">
        <v>878</v>
      </c>
      <c r="P25" s="1"/>
    </row>
    <row r="26" spans="1:16" ht="24">
      <c r="A26" s="4">
        <v>9.4465432706186021E-3</v>
      </c>
      <c r="B26" s="4">
        <v>0</v>
      </c>
      <c r="C26" s="4">
        <v>646.15499999999997</v>
      </c>
      <c r="D26" s="4">
        <v>143.59</v>
      </c>
      <c r="E26" s="4">
        <v>450000</v>
      </c>
      <c r="F26" s="4">
        <v>1.5978472028970701</v>
      </c>
      <c r="G26" s="4">
        <v>6.9</v>
      </c>
      <c r="H26" s="5" t="s">
        <v>52</v>
      </c>
      <c r="I26" s="4">
        <v>1.9024689565338349</v>
      </c>
      <c r="J26" s="14">
        <v>38717</v>
      </c>
      <c r="K26" s="5" t="s">
        <v>85</v>
      </c>
      <c r="L26" s="5" t="s">
        <v>233</v>
      </c>
      <c r="M26" s="5" t="s">
        <v>184</v>
      </c>
      <c r="N26" s="5" t="s">
        <v>879</v>
      </c>
      <c r="O26" s="5" t="s">
        <v>880</v>
      </c>
      <c r="P26" s="1"/>
    </row>
    <row r="27" spans="1:16" ht="24">
      <c r="A27" s="4">
        <v>5.471028863735862E-2</v>
      </c>
      <c r="B27" s="4">
        <v>0.19201228878648199</v>
      </c>
      <c r="C27" s="4">
        <v>3742.25</v>
      </c>
      <c r="D27" s="4">
        <v>149.69</v>
      </c>
      <c r="E27" s="4">
        <v>2500000</v>
      </c>
      <c r="F27" s="4">
        <v>2.540934877038</v>
      </c>
      <c r="G27" s="4">
        <v>5.75</v>
      </c>
      <c r="H27" s="5" t="s">
        <v>52</v>
      </c>
      <c r="I27" s="4">
        <v>7.8338057026142698</v>
      </c>
      <c r="J27" s="14">
        <v>39408</v>
      </c>
      <c r="K27" s="5" t="s">
        <v>85</v>
      </c>
      <c r="L27" s="5" t="s">
        <v>256</v>
      </c>
      <c r="M27" s="5" t="s">
        <v>184</v>
      </c>
      <c r="N27" s="5" t="s">
        <v>881</v>
      </c>
      <c r="O27" s="5" t="s">
        <v>882</v>
      </c>
      <c r="P27" s="1"/>
    </row>
    <row r="28" spans="1:16" ht="24">
      <c r="A28" s="4">
        <v>1.2021716974146567E-2</v>
      </c>
      <c r="B28" s="4">
        <v>0</v>
      </c>
      <c r="C28" s="4">
        <v>822.3</v>
      </c>
      <c r="D28" s="4">
        <v>109.64</v>
      </c>
      <c r="E28" s="4">
        <v>750000</v>
      </c>
      <c r="F28" s="4">
        <v>4.6995985716581297</v>
      </c>
      <c r="G28" s="4">
        <v>5.85</v>
      </c>
      <c r="H28" s="5" t="s">
        <v>52</v>
      </c>
      <c r="I28" s="4">
        <v>3.4733142410034299</v>
      </c>
      <c r="J28" s="14">
        <v>40615</v>
      </c>
      <c r="K28" s="5" t="s">
        <v>85</v>
      </c>
      <c r="L28" s="5" t="s">
        <v>270</v>
      </c>
      <c r="M28" s="5" t="s">
        <v>191</v>
      </c>
      <c r="N28" s="5" t="s">
        <v>883</v>
      </c>
      <c r="O28" s="5" t="s">
        <v>884</v>
      </c>
      <c r="P28" s="1"/>
    </row>
    <row r="29" spans="1:16" ht="24">
      <c r="A29" s="4">
        <v>4.0651013830550415E-3</v>
      </c>
      <c r="B29" s="4">
        <v>0</v>
      </c>
      <c r="C29" s="4">
        <v>278.05785766499997</v>
      </c>
      <c r="D29" s="4">
        <v>126.21</v>
      </c>
      <c r="E29" s="4">
        <v>220313.65</v>
      </c>
      <c r="F29" s="4">
        <v>5.0596818243265202</v>
      </c>
      <c r="G29" s="4">
        <v>7.15</v>
      </c>
      <c r="H29" s="5" t="s">
        <v>52</v>
      </c>
      <c r="I29" s="4">
        <v>8.375574140791473</v>
      </c>
      <c r="J29" s="14">
        <v>40618</v>
      </c>
      <c r="K29" s="5" t="s">
        <v>189</v>
      </c>
      <c r="L29" s="5" t="s">
        <v>885</v>
      </c>
      <c r="M29" s="5" t="s">
        <v>844</v>
      </c>
      <c r="N29" s="5" t="s">
        <v>886</v>
      </c>
      <c r="O29" s="5" t="s">
        <v>887</v>
      </c>
      <c r="P29" s="1"/>
    </row>
    <row r="30" spans="1:16" ht="24">
      <c r="A30" s="4">
        <v>1.0346960507469619E-2</v>
      </c>
      <c r="B30" s="4">
        <v>0.26935534222222202</v>
      </c>
      <c r="C30" s="4">
        <v>707.74462945599998</v>
      </c>
      <c r="D30" s="4">
        <v>116.78</v>
      </c>
      <c r="E30" s="4">
        <v>606049.52</v>
      </c>
      <c r="F30" s="4">
        <v>7.6515993670225102</v>
      </c>
      <c r="G30" s="4">
        <v>5</v>
      </c>
      <c r="H30" s="5" t="s">
        <v>52</v>
      </c>
      <c r="I30" s="4">
        <v>1.4657385608987525</v>
      </c>
      <c r="J30" s="14">
        <v>39233</v>
      </c>
      <c r="K30" s="5" t="s">
        <v>85</v>
      </c>
      <c r="L30" s="5" t="s">
        <v>270</v>
      </c>
      <c r="M30" s="5" t="s">
        <v>249</v>
      </c>
      <c r="N30" s="5" t="s">
        <v>888</v>
      </c>
      <c r="O30" s="5" t="s">
        <v>889</v>
      </c>
      <c r="P30" s="1"/>
    </row>
    <row r="31" spans="1:16" ht="24">
      <c r="A31" s="4">
        <v>5.5950758155083333E-3</v>
      </c>
      <c r="B31" s="4">
        <v>0.11056808783529801</v>
      </c>
      <c r="C31" s="4">
        <v>382.70996172899999</v>
      </c>
      <c r="D31" s="4">
        <v>127.57</v>
      </c>
      <c r="E31" s="4">
        <v>299999.96999999997</v>
      </c>
      <c r="F31" s="4">
        <v>3.33060033500194</v>
      </c>
      <c r="G31" s="4">
        <v>6.75</v>
      </c>
      <c r="H31" s="5" t="s">
        <v>52</v>
      </c>
      <c r="I31" s="4">
        <v>2.7892365343166055</v>
      </c>
      <c r="J31" s="14">
        <v>39470</v>
      </c>
      <c r="K31" s="5" t="s">
        <v>189</v>
      </c>
      <c r="L31" s="5" t="s">
        <v>885</v>
      </c>
      <c r="M31" s="5" t="s">
        <v>206</v>
      </c>
      <c r="N31" s="5" t="s">
        <v>890</v>
      </c>
      <c r="O31" s="5" t="s">
        <v>891</v>
      </c>
      <c r="P31" s="1"/>
    </row>
    <row r="32" spans="1:16" ht="24">
      <c r="A32" s="4">
        <v>3.1491712757062099E-2</v>
      </c>
      <c r="B32" s="4">
        <v>0</v>
      </c>
      <c r="C32" s="4">
        <v>2154.0712908</v>
      </c>
      <c r="D32" s="4">
        <v>123.5</v>
      </c>
      <c r="E32" s="4">
        <v>1744187.28</v>
      </c>
      <c r="F32" s="4">
        <v>5.6298354960679999</v>
      </c>
      <c r="G32" s="4">
        <v>5.7</v>
      </c>
      <c r="H32" s="5" t="s">
        <v>52</v>
      </c>
      <c r="I32" s="4">
        <v>2.9160657687842635</v>
      </c>
      <c r="J32" s="14">
        <v>39233</v>
      </c>
      <c r="K32" s="5" t="s">
        <v>85</v>
      </c>
      <c r="L32" s="5" t="s">
        <v>892</v>
      </c>
      <c r="M32" s="5" t="s">
        <v>244</v>
      </c>
      <c r="N32" s="5" t="s">
        <v>893</v>
      </c>
      <c r="O32" s="5" t="s">
        <v>894</v>
      </c>
      <c r="P32" s="1"/>
    </row>
    <row r="33" spans="1:16">
      <c r="A33" s="9">
        <v>0.45329822407969922</v>
      </c>
      <c r="B33" s="10"/>
      <c r="C33" s="9">
        <v>31006.147496431</v>
      </c>
      <c r="D33" s="10"/>
      <c r="E33" s="9">
        <v>23160832.489999998</v>
      </c>
      <c r="F33" s="9">
        <v>2.5092914593492273</v>
      </c>
      <c r="G33" s="10"/>
      <c r="H33" s="10"/>
      <c r="I33" s="9">
        <v>3.6371592244158641</v>
      </c>
      <c r="J33" s="10"/>
      <c r="K33" s="10"/>
      <c r="L33" s="10"/>
      <c r="M33" s="10"/>
      <c r="N33" s="10"/>
      <c r="O33" s="11" t="s">
        <v>895</v>
      </c>
      <c r="P33" s="1"/>
    </row>
    <row r="34" spans="1:16" ht="15.2" customHeight="1">
      <c r="A34" s="22" t="s">
        <v>286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1"/>
    </row>
    <row r="35" spans="1:16">
      <c r="A35" s="4">
        <v>1.461962419329511E-10</v>
      </c>
      <c r="B35" s="4">
        <v>0</v>
      </c>
      <c r="C35" s="4">
        <v>1.0000000000000001E-5</v>
      </c>
      <c r="D35" s="4">
        <v>0</v>
      </c>
      <c r="E35" s="4">
        <v>0</v>
      </c>
      <c r="F35" s="4">
        <v>0</v>
      </c>
      <c r="G35" s="4">
        <v>0</v>
      </c>
      <c r="H35" s="5" t="s">
        <v>54</v>
      </c>
      <c r="I35" s="4">
        <v>0</v>
      </c>
      <c r="J35" s="14"/>
      <c r="K35" s="5"/>
      <c r="L35" s="5" t="s">
        <v>54</v>
      </c>
      <c r="M35" s="5" t="s">
        <v>54</v>
      </c>
      <c r="N35" s="5" t="s">
        <v>54</v>
      </c>
      <c r="O35" s="5" t="s">
        <v>54</v>
      </c>
      <c r="P35" s="1"/>
    </row>
    <row r="36" spans="1:16">
      <c r="A36" s="9">
        <v>1.461962419329511E-10</v>
      </c>
      <c r="B36" s="10"/>
      <c r="C36" s="9">
        <v>1.0000000000000001E-5</v>
      </c>
      <c r="D36" s="10"/>
      <c r="E36" s="9">
        <v>0</v>
      </c>
      <c r="F36" s="9">
        <v>0</v>
      </c>
      <c r="G36" s="10"/>
      <c r="H36" s="10"/>
      <c r="I36" s="9">
        <v>0</v>
      </c>
      <c r="J36" s="10"/>
      <c r="K36" s="10"/>
      <c r="L36" s="10"/>
      <c r="M36" s="10"/>
      <c r="N36" s="10"/>
      <c r="O36" s="11" t="s">
        <v>306</v>
      </c>
      <c r="P36" s="1"/>
    </row>
    <row r="37" spans="1:16" ht="15.2" customHeight="1">
      <c r="A37" s="22" t="s">
        <v>896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"/>
    </row>
    <row r="38" spans="1:16" ht="24">
      <c r="A38" s="4">
        <v>3.7689229652706699E-3</v>
      </c>
      <c r="B38" s="4">
        <v>0.31687007085351399</v>
      </c>
      <c r="C38" s="4">
        <v>257.7988952</v>
      </c>
      <c r="D38" s="4">
        <v>24.92</v>
      </c>
      <c r="E38" s="4">
        <v>1034506</v>
      </c>
      <c r="F38" s="4">
        <v>30.549275045990999</v>
      </c>
      <c r="G38" s="4">
        <v>2.8686500000000001</v>
      </c>
      <c r="H38" s="5" t="s">
        <v>52</v>
      </c>
      <c r="I38" s="4">
        <v>4.8394084603404446</v>
      </c>
      <c r="J38" s="14">
        <v>39253</v>
      </c>
      <c r="K38" s="5" t="s">
        <v>85</v>
      </c>
      <c r="L38" s="5" t="s">
        <v>897</v>
      </c>
      <c r="M38" s="5" t="s">
        <v>191</v>
      </c>
      <c r="N38" s="5" t="s">
        <v>898</v>
      </c>
      <c r="O38" s="5" t="s">
        <v>899</v>
      </c>
      <c r="P38" s="1"/>
    </row>
    <row r="39" spans="1:16">
      <c r="A39" s="9">
        <v>3.7689229652706699E-3</v>
      </c>
      <c r="B39" s="10"/>
      <c r="C39" s="9">
        <v>257.7988952</v>
      </c>
      <c r="D39" s="10"/>
      <c r="E39" s="9">
        <v>1034506</v>
      </c>
      <c r="F39" s="9">
        <v>30.549275045990999</v>
      </c>
      <c r="G39" s="10"/>
      <c r="H39" s="10"/>
      <c r="I39" s="9">
        <v>4.8394084603404446</v>
      </c>
      <c r="J39" s="10"/>
      <c r="K39" s="10"/>
      <c r="L39" s="10"/>
      <c r="M39" s="10"/>
      <c r="N39" s="10"/>
      <c r="O39" s="11" t="s">
        <v>900</v>
      </c>
      <c r="P39" s="1"/>
    </row>
    <row r="40" spans="1:16" ht="15.2" customHeight="1">
      <c r="A40" s="22" t="s">
        <v>435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"/>
    </row>
    <row r="41" spans="1:16">
      <c r="A41" s="4">
        <v>1.461962419329511E-10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54</v>
      </c>
      <c r="I41" s="4">
        <v>0</v>
      </c>
      <c r="J41" s="14"/>
      <c r="K41" s="5"/>
      <c r="L41" s="5" t="s">
        <v>54</v>
      </c>
      <c r="M41" s="5" t="s">
        <v>54</v>
      </c>
      <c r="N41" s="5" t="s">
        <v>54</v>
      </c>
      <c r="O41" s="5" t="s">
        <v>54</v>
      </c>
      <c r="P41" s="1"/>
    </row>
    <row r="42" spans="1:16">
      <c r="A42" s="9">
        <v>1.461962419329511E-10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436</v>
      </c>
      <c r="P42" s="1"/>
    </row>
    <row r="43" spans="1:16">
      <c r="A43" s="9">
        <v>0.45706714733736237</v>
      </c>
      <c r="B43" s="10"/>
      <c r="C43" s="9">
        <v>31263.946411631001</v>
      </c>
      <c r="D43" s="10"/>
      <c r="E43" s="9">
        <v>24195338.489999998</v>
      </c>
      <c r="F43" s="9">
        <v>2.7405059274365735</v>
      </c>
      <c r="G43" s="10"/>
      <c r="H43" s="10"/>
      <c r="I43" s="9">
        <v>3.6470728305854903</v>
      </c>
      <c r="J43" s="10"/>
      <c r="K43" s="10"/>
      <c r="L43" s="10"/>
      <c r="M43" s="10"/>
      <c r="N43" s="10"/>
      <c r="O43" s="11" t="s">
        <v>101</v>
      </c>
      <c r="P43" s="1"/>
    </row>
    <row r="44" spans="1:16" ht="15.2" customHeight="1">
      <c r="A44" s="22" t="s">
        <v>102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1"/>
    </row>
    <row r="45" spans="1:16" ht="15.2" customHeight="1">
      <c r="A45" s="22" t="s">
        <v>901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1"/>
    </row>
    <row r="46" spans="1:16">
      <c r="A46" s="4">
        <v>1.461962419329511E-10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14"/>
      <c r="K46" s="5"/>
      <c r="L46" s="5" t="s">
        <v>54</v>
      </c>
      <c r="M46" s="5" t="s">
        <v>54</v>
      </c>
      <c r="N46" s="5" t="s">
        <v>54</v>
      </c>
      <c r="O46" s="5" t="s">
        <v>54</v>
      </c>
      <c r="P46" s="1"/>
    </row>
    <row r="47" spans="1:16" ht="38.25">
      <c r="A47" s="9">
        <v>1.461962419329511E-10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902</v>
      </c>
      <c r="P47" s="1"/>
    </row>
    <row r="48" spans="1:16" ht="15.2" customHeight="1">
      <c r="A48" s="22" t="s">
        <v>903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1"/>
    </row>
    <row r="49" spans="1:16" ht="24">
      <c r="A49" s="4">
        <v>3.000536640104114E-2</v>
      </c>
      <c r="B49" s="4">
        <v>0</v>
      </c>
      <c r="C49" s="4">
        <v>2052.4034000000001</v>
      </c>
      <c r="D49" s="4">
        <v>10996</v>
      </c>
      <c r="E49" s="4">
        <v>18665</v>
      </c>
      <c r="F49" s="4">
        <v>0</v>
      </c>
      <c r="G49" s="4">
        <v>0</v>
      </c>
      <c r="H49" s="5" t="s">
        <v>37</v>
      </c>
      <c r="I49" s="4">
        <v>0</v>
      </c>
      <c r="J49" s="14">
        <v>40575</v>
      </c>
      <c r="K49" s="5" t="s">
        <v>499</v>
      </c>
      <c r="L49" s="5" t="s">
        <v>256</v>
      </c>
      <c r="M49" s="5" t="s">
        <v>496</v>
      </c>
      <c r="N49" s="5" t="s">
        <v>904</v>
      </c>
      <c r="O49" s="5" t="s">
        <v>905</v>
      </c>
      <c r="P49" s="1"/>
    </row>
    <row r="50" spans="1:16" ht="24">
      <c r="A50" s="4">
        <v>3.1325537032618408E-3</v>
      </c>
      <c r="B50" s="4">
        <v>0.106</v>
      </c>
      <c r="C50" s="4">
        <v>214.270467</v>
      </c>
      <c r="D50" s="4">
        <v>108.3</v>
      </c>
      <c r="E50" s="4">
        <v>197849</v>
      </c>
      <c r="F50" s="4">
        <v>3.4255385268926601</v>
      </c>
      <c r="G50" s="4">
        <v>4.2606000000000002</v>
      </c>
      <c r="H50" s="5" t="s">
        <v>37</v>
      </c>
      <c r="I50" s="4">
        <v>7.5056828284942778</v>
      </c>
      <c r="J50" s="14">
        <v>40856</v>
      </c>
      <c r="K50" s="5" t="s">
        <v>499</v>
      </c>
      <c r="L50" s="5" t="s">
        <v>256</v>
      </c>
      <c r="M50" s="5" t="s">
        <v>184</v>
      </c>
      <c r="N50" s="5" t="s">
        <v>906</v>
      </c>
      <c r="O50" s="5" t="s">
        <v>907</v>
      </c>
      <c r="P50" s="1"/>
    </row>
    <row r="51" spans="1:16" ht="36">
      <c r="A51" s="4">
        <v>1.4347333692694987E-2</v>
      </c>
      <c r="B51" s="4">
        <v>0</v>
      </c>
      <c r="C51" s="4">
        <v>981.375</v>
      </c>
      <c r="D51" s="4">
        <v>130.85</v>
      </c>
      <c r="E51" s="4">
        <v>750000</v>
      </c>
      <c r="F51" s="4">
        <v>2.8653507426977201</v>
      </c>
      <c r="G51" s="4">
        <v>4.8499999999999996</v>
      </c>
      <c r="H51" s="5" t="s">
        <v>52</v>
      </c>
      <c r="I51" s="4">
        <v>4.7571220065444093</v>
      </c>
      <c r="J51" s="14">
        <v>39625</v>
      </c>
      <c r="K51" s="5" t="s">
        <v>499</v>
      </c>
      <c r="L51" s="5" t="s">
        <v>270</v>
      </c>
      <c r="M51" s="5" t="s">
        <v>184</v>
      </c>
      <c r="N51" s="5" t="s">
        <v>908</v>
      </c>
      <c r="O51" s="5" t="s">
        <v>909</v>
      </c>
      <c r="P51" s="1"/>
    </row>
    <row r="52" spans="1:16" ht="36">
      <c r="A52" s="4">
        <v>1.0936841445559555E-2</v>
      </c>
      <c r="B52" s="4">
        <v>0</v>
      </c>
      <c r="C52" s="4">
        <v>748.09320000000002</v>
      </c>
      <c r="D52" s="4">
        <v>100.2</v>
      </c>
      <c r="E52" s="4">
        <v>746600</v>
      </c>
      <c r="F52" s="4">
        <v>5.3156477781534202</v>
      </c>
      <c r="G52" s="4">
        <v>5.14785</v>
      </c>
      <c r="H52" s="5" t="s">
        <v>37</v>
      </c>
      <c r="I52" s="4">
        <v>6.7273566933356284</v>
      </c>
      <c r="J52" s="14">
        <v>40665</v>
      </c>
      <c r="K52" s="5" t="s">
        <v>499</v>
      </c>
      <c r="L52" s="5" t="s">
        <v>270</v>
      </c>
      <c r="M52" s="5" t="s">
        <v>184</v>
      </c>
      <c r="N52" s="5" t="s">
        <v>910</v>
      </c>
      <c r="O52" s="5" t="s">
        <v>911</v>
      </c>
      <c r="P52" s="1"/>
    </row>
    <row r="53" spans="1:16" ht="36">
      <c r="A53" s="4">
        <v>1.2218263786586196E-2</v>
      </c>
      <c r="B53" s="4">
        <v>0</v>
      </c>
      <c r="C53" s="4">
        <v>835.74404000000004</v>
      </c>
      <c r="D53" s="4">
        <v>11194</v>
      </c>
      <c r="E53" s="4">
        <v>7466</v>
      </c>
      <c r="F53" s="4">
        <v>0</v>
      </c>
      <c r="G53" s="4">
        <v>0</v>
      </c>
      <c r="H53" s="5" t="s">
        <v>37</v>
      </c>
      <c r="I53" s="4">
        <v>0</v>
      </c>
      <c r="J53" s="14">
        <v>40737</v>
      </c>
      <c r="K53" s="5" t="s">
        <v>53</v>
      </c>
      <c r="L53" s="5" t="s">
        <v>54</v>
      </c>
      <c r="M53" s="5" t="s">
        <v>496</v>
      </c>
      <c r="N53" s="5" t="s">
        <v>912</v>
      </c>
      <c r="O53" s="5" t="s">
        <v>913</v>
      </c>
      <c r="P53" s="1"/>
    </row>
    <row r="54" spans="1:16" ht="24">
      <c r="A54" s="4">
        <v>2.7935177581434201E-2</v>
      </c>
      <c r="B54" s="4">
        <v>0</v>
      </c>
      <c r="C54" s="4">
        <v>1910.7999776250001</v>
      </c>
      <c r="D54" s="4">
        <v>1125</v>
      </c>
      <c r="E54" s="4">
        <v>169848.88690000001</v>
      </c>
      <c r="F54" s="4">
        <v>0</v>
      </c>
      <c r="G54" s="4">
        <v>0</v>
      </c>
      <c r="H54" s="5" t="s">
        <v>37</v>
      </c>
      <c r="I54" s="4">
        <v>0</v>
      </c>
      <c r="J54" s="14">
        <v>41064</v>
      </c>
      <c r="K54" s="5" t="s">
        <v>53</v>
      </c>
      <c r="L54" s="5" t="s">
        <v>54</v>
      </c>
      <c r="M54" s="5" t="s">
        <v>496</v>
      </c>
      <c r="N54" s="5" t="s">
        <v>914</v>
      </c>
      <c r="O54" s="5" t="s">
        <v>915</v>
      </c>
      <c r="P54" s="1"/>
    </row>
    <row r="55" spans="1:16" ht="38.25">
      <c r="A55" s="9">
        <v>9.8575536610577913E-2</v>
      </c>
      <c r="B55" s="10"/>
      <c r="C55" s="9">
        <v>6742.6860846250001</v>
      </c>
      <c r="D55" s="10"/>
      <c r="E55" s="9">
        <v>1890428.8869</v>
      </c>
      <c r="F55" s="9">
        <v>1.1156644676939329</v>
      </c>
      <c r="G55" s="10"/>
      <c r="H55" s="10"/>
      <c r="I55" s="9">
        <v>1.6772924659854935</v>
      </c>
      <c r="J55" s="10"/>
      <c r="K55" s="10"/>
      <c r="L55" s="10"/>
      <c r="M55" s="10"/>
      <c r="N55" s="10"/>
      <c r="O55" s="11" t="s">
        <v>916</v>
      </c>
      <c r="P55" s="1"/>
    </row>
    <row r="56" spans="1:16">
      <c r="A56" s="9">
        <v>9.8575536756774162E-2</v>
      </c>
      <c r="B56" s="10"/>
      <c r="C56" s="9">
        <v>6742.6860946249999</v>
      </c>
      <c r="D56" s="10"/>
      <c r="E56" s="9">
        <v>1890428.8869</v>
      </c>
      <c r="F56" s="9">
        <v>1.1156644660393038</v>
      </c>
      <c r="G56" s="10"/>
      <c r="H56" s="10"/>
      <c r="I56" s="9">
        <v>1.6772924634979205</v>
      </c>
      <c r="J56" s="10"/>
      <c r="K56" s="10"/>
      <c r="L56" s="10"/>
      <c r="M56" s="10"/>
      <c r="N56" s="10"/>
      <c r="O56" s="11" t="s">
        <v>107</v>
      </c>
      <c r="P56" s="1"/>
    </row>
    <row r="57" spans="1:16">
      <c r="A57" s="6">
        <v>0.55564268409413642</v>
      </c>
      <c r="B57" s="12"/>
      <c r="C57" s="6">
        <v>38006.632506255999</v>
      </c>
      <c r="D57" s="12"/>
      <c r="E57" s="6">
        <v>26085767.376899999</v>
      </c>
      <c r="F57" s="6">
        <v>2.4522458211003921</v>
      </c>
      <c r="G57" s="12"/>
      <c r="H57" s="12"/>
      <c r="I57" s="6">
        <v>3.2976177535422795</v>
      </c>
      <c r="J57" s="12"/>
      <c r="K57" s="12"/>
      <c r="L57" s="12"/>
      <c r="M57" s="12"/>
      <c r="N57" s="12"/>
      <c r="O57" s="7" t="s">
        <v>320</v>
      </c>
      <c r="P57" s="1"/>
    </row>
    <row r="58" spans="1:16" ht="20.100000000000001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ht="36" customHeight="1">
      <c r="A59" s="21" t="s">
        <v>33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</sheetData>
  <mergeCells count="12">
    <mergeCell ref="A2:P2"/>
    <mergeCell ref="A3:P3"/>
    <mergeCell ref="A4:P4"/>
    <mergeCell ref="A7:O7"/>
    <mergeCell ref="A8:O8"/>
    <mergeCell ref="A48:O48"/>
    <mergeCell ref="A59:P59"/>
    <mergeCell ref="A34:O34"/>
    <mergeCell ref="A37:O37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8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917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36</v>
      </c>
      <c r="G6" s="3" t="s">
        <v>172</v>
      </c>
      <c r="H6" s="3" t="s">
        <v>48</v>
      </c>
      <c r="I6" s="3" t="s">
        <v>49</v>
      </c>
      <c r="J6" s="2"/>
      <c r="K6" s="1"/>
    </row>
    <row r="7" spans="1:11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36">
      <c r="A8" s="4">
        <v>0</v>
      </c>
      <c r="B8" s="4">
        <v>0</v>
      </c>
      <c r="C8" s="4">
        <v>0</v>
      </c>
      <c r="D8" s="4">
        <v>0</v>
      </c>
      <c r="E8" s="4">
        <v>10</v>
      </c>
      <c r="F8" s="5" t="s">
        <v>52</v>
      </c>
      <c r="G8" s="5" t="s">
        <v>918</v>
      </c>
      <c r="H8" s="5" t="s">
        <v>919</v>
      </c>
      <c r="I8" s="5" t="s">
        <v>920</v>
      </c>
      <c r="J8" s="2"/>
      <c r="K8" s="1"/>
    </row>
    <row r="9" spans="1:11" ht="24">
      <c r="A9" s="4">
        <v>0.46465697991209493</v>
      </c>
      <c r="B9" s="4">
        <v>0</v>
      </c>
      <c r="C9" s="4">
        <v>31783.1001514524</v>
      </c>
      <c r="D9" s="4">
        <v>107.19012478637313</v>
      </c>
      <c r="E9" s="4">
        <v>29651145.77</v>
      </c>
      <c r="F9" s="5" t="s">
        <v>52</v>
      </c>
      <c r="G9" s="5" t="s">
        <v>206</v>
      </c>
      <c r="H9" s="5" t="s">
        <v>921</v>
      </c>
      <c r="I9" s="5" t="s">
        <v>922</v>
      </c>
      <c r="J9" s="2"/>
      <c r="K9" s="1"/>
    </row>
    <row r="10" spans="1:11" ht="24">
      <c r="A10" s="4">
        <v>4.7116925514058952E-2</v>
      </c>
      <c r="B10" s="4">
        <v>0</v>
      </c>
      <c r="C10" s="4">
        <v>3222.85476638092</v>
      </c>
      <c r="D10" s="4">
        <v>109.96475599999999</v>
      </c>
      <c r="E10" s="4">
        <v>2930807</v>
      </c>
      <c r="F10" s="5" t="s">
        <v>52</v>
      </c>
      <c r="G10" s="5" t="s">
        <v>844</v>
      </c>
      <c r="H10" s="5" t="s">
        <v>923</v>
      </c>
      <c r="I10" s="5" t="s">
        <v>924</v>
      </c>
      <c r="J10" s="2"/>
      <c r="K10" s="1"/>
    </row>
    <row r="11" spans="1:11">
      <c r="A11" s="9">
        <v>0.51177390542615386</v>
      </c>
      <c r="B11" s="10"/>
      <c r="C11" s="9">
        <v>35005.954917833318</v>
      </c>
      <c r="D11" s="10"/>
      <c r="E11" s="9">
        <v>32581962.77</v>
      </c>
      <c r="F11" s="10"/>
      <c r="G11" s="10"/>
      <c r="H11" s="10"/>
      <c r="I11" s="11" t="s">
        <v>101</v>
      </c>
      <c r="J11" s="2"/>
      <c r="K11" s="1"/>
    </row>
    <row r="12" spans="1:11" ht="15.2" customHeight="1">
      <c r="A12" s="22" t="s">
        <v>102</v>
      </c>
      <c r="B12" s="22"/>
      <c r="C12" s="22"/>
      <c r="D12" s="22"/>
      <c r="E12" s="22"/>
      <c r="F12" s="22"/>
      <c r="G12" s="22"/>
      <c r="H12" s="22"/>
      <c r="I12" s="22"/>
      <c r="J12" s="2"/>
      <c r="K12" s="1"/>
    </row>
    <row r="13" spans="1:11">
      <c r="A13" s="4">
        <v>1.461962419329511E-10</v>
      </c>
      <c r="B13" s="4">
        <v>0</v>
      </c>
      <c r="C13" s="4">
        <v>1.0000000000000001E-5</v>
      </c>
      <c r="D13" s="4">
        <v>0</v>
      </c>
      <c r="E13" s="4">
        <v>0</v>
      </c>
      <c r="F13" s="5" t="s">
        <v>54</v>
      </c>
      <c r="G13" s="5" t="s">
        <v>54</v>
      </c>
      <c r="H13" s="5" t="s">
        <v>54</v>
      </c>
      <c r="I13" s="5" t="s">
        <v>54</v>
      </c>
      <c r="J13" s="2"/>
      <c r="K13" s="1"/>
    </row>
    <row r="14" spans="1:11" ht="24">
      <c r="A14" s="4">
        <v>1.7578608211762344E-3</v>
      </c>
      <c r="B14" s="4">
        <v>0</v>
      </c>
      <c r="C14" s="4">
        <v>120.23980903575</v>
      </c>
      <c r="D14" s="4">
        <v>45</v>
      </c>
      <c r="E14" s="4">
        <v>267199.57563500002</v>
      </c>
      <c r="F14" s="5" t="s">
        <v>39</v>
      </c>
      <c r="G14" s="5" t="s">
        <v>206</v>
      </c>
      <c r="H14" s="5" t="s">
        <v>925</v>
      </c>
      <c r="I14" s="5" t="s">
        <v>926</v>
      </c>
      <c r="J14" s="2"/>
      <c r="K14" s="1"/>
    </row>
    <row r="15" spans="1:11">
      <c r="A15" s="9">
        <v>1.7578609673724764E-3</v>
      </c>
      <c r="B15" s="10"/>
      <c r="C15" s="9">
        <v>120.23981903575</v>
      </c>
      <c r="D15" s="10"/>
      <c r="E15" s="9">
        <v>267199.57563500002</v>
      </c>
      <c r="F15" s="10"/>
      <c r="G15" s="10"/>
      <c r="H15" s="10"/>
      <c r="I15" s="11" t="s">
        <v>107</v>
      </c>
      <c r="J15" s="2"/>
      <c r="K15" s="1"/>
    </row>
    <row r="16" spans="1:11">
      <c r="A16" s="6">
        <v>0.51353176639352638</v>
      </c>
      <c r="B16" s="12"/>
      <c r="C16" s="6">
        <v>35126.194736869067</v>
      </c>
      <c r="D16" s="12"/>
      <c r="E16" s="6">
        <v>32849162.345635001</v>
      </c>
      <c r="F16" s="12"/>
      <c r="G16" s="12"/>
      <c r="H16" s="12"/>
      <c r="I16" s="7" t="s">
        <v>407</v>
      </c>
      <c r="J16" s="2"/>
      <c r="K16" s="1"/>
    </row>
    <row r="17" spans="1:11" ht="50.4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1"/>
    </row>
    <row r="18" spans="1:11" ht="36" customHeight="1">
      <c r="A18" s="21" t="s">
        <v>33</v>
      </c>
      <c r="B18" s="21"/>
      <c r="C18" s="21"/>
      <c r="D18" s="21"/>
      <c r="E18" s="21"/>
      <c r="F18" s="21"/>
      <c r="G18" s="21"/>
      <c r="H18" s="21"/>
      <c r="I18" s="21"/>
      <c r="J18" s="21"/>
      <c r="K18" s="1"/>
    </row>
  </sheetData>
  <mergeCells count="6">
    <mergeCell ref="A18:J18"/>
    <mergeCell ref="A2:J2"/>
    <mergeCell ref="A3:J3"/>
    <mergeCell ref="A4:J4"/>
    <mergeCell ref="A7:I7"/>
    <mergeCell ref="A12:I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8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11.855468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8" t="s">
        <v>927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</row>
    <row r="3" spans="1:12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"/>
    </row>
    <row r="4" spans="1:12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573</v>
      </c>
      <c r="G6" s="3" t="s">
        <v>36</v>
      </c>
      <c r="H6" s="3" t="s">
        <v>172</v>
      </c>
      <c r="I6" s="3" t="s">
        <v>48</v>
      </c>
      <c r="J6" s="3" t="s">
        <v>49</v>
      </c>
      <c r="K6" s="2"/>
      <c r="L6" s="1"/>
    </row>
    <row r="7" spans="1:12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"/>
      <c r="L7" s="1"/>
    </row>
    <row r="8" spans="1:12" ht="15.2" customHeight="1">
      <c r="A8" s="22" t="s">
        <v>928</v>
      </c>
      <c r="B8" s="22"/>
      <c r="C8" s="22"/>
      <c r="D8" s="22"/>
      <c r="E8" s="22"/>
      <c r="F8" s="22"/>
      <c r="G8" s="22"/>
      <c r="H8" s="22"/>
      <c r="I8" s="22"/>
      <c r="J8" s="22"/>
      <c r="K8" s="2"/>
      <c r="L8" s="1"/>
    </row>
    <row r="9" spans="1:12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1.461962419329511E-10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929</v>
      </c>
      <c r="K10" s="2"/>
      <c r="L10" s="1"/>
    </row>
    <row r="11" spans="1:12" ht="15.2" customHeight="1">
      <c r="A11" s="22" t="s">
        <v>930</v>
      </c>
      <c r="B11" s="22"/>
      <c r="C11" s="22"/>
      <c r="D11" s="22"/>
      <c r="E11" s="22"/>
      <c r="F11" s="22"/>
      <c r="G11" s="22"/>
      <c r="H11" s="22"/>
      <c r="I11" s="22"/>
      <c r="J11" s="22"/>
      <c r="K11" s="2"/>
      <c r="L11" s="1"/>
    </row>
    <row r="12" spans="1:12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>
      <c r="A13" s="9">
        <v>1.461962419329511E-10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931</v>
      </c>
      <c r="K13" s="2"/>
      <c r="L13" s="1"/>
    </row>
    <row r="14" spans="1:12" ht="15.2" customHeight="1">
      <c r="A14" s="22" t="s">
        <v>932</v>
      </c>
      <c r="B14" s="22"/>
      <c r="C14" s="22"/>
      <c r="D14" s="22"/>
      <c r="E14" s="22"/>
      <c r="F14" s="22"/>
      <c r="G14" s="22"/>
      <c r="H14" s="22"/>
      <c r="I14" s="22"/>
      <c r="J14" s="22"/>
      <c r="K14" s="2"/>
      <c r="L14" s="1"/>
    </row>
    <row r="15" spans="1:12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>
      <c r="A16" s="9">
        <v>1.461962419329511E-10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933</v>
      </c>
      <c r="K16" s="2"/>
      <c r="L16" s="1"/>
    </row>
    <row r="17" spans="1:12" ht="15.2" customHeight="1">
      <c r="A17" s="22" t="s">
        <v>934</v>
      </c>
      <c r="B17" s="22"/>
      <c r="C17" s="22"/>
      <c r="D17" s="22"/>
      <c r="E17" s="22"/>
      <c r="F17" s="22"/>
      <c r="G17" s="22"/>
      <c r="H17" s="22"/>
      <c r="I17" s="22"/>
      <c r="J17" s="22"/>
      <c r="K17" s="2"/>
      <c r="L17" s="1"/>
    </row>
    <row r="18" spans="1:12">
      <c r="A18" s="4">
        <v>1.461962419329511E-10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54</v>
      </c>
      <c r="H18" s="5" t="s">
        <v>54</v>
      </c>
      <c r="I18" s="5" t="s">
        <v>54</v>
      </c>
      <c r="J18" s="5" t="s">
        <v>54</v>
      </c>
      <c r="K18" s="2"/>
      <c r="L18" s="1"/>
    </row>
    <row r="19" spans="1:12">
      <c r="A19" s="9">
        <v>1.461962419329511E-10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935</v>
      </c>
      <c r="K19" s="2"/>
      <c r="L19" s="1"/>
    </row>
    <row r="20" spans="1:12">
      <c r="A20" s="9">
        <v>5.8478496773180441E-10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0"/>
      <c r="J20" s="11" t="s">
        <v>101</v>
      </c>
      <c r="K20" s="2"/>
      <c r="L20" s="1"/>
    </row>
    <row r="21" spans="1:12" ht="15.2" customHeight="1">
      <c r="A21" s="22" t="s">
        <v>102</v>
      </c>
      <c r="B21" s="22"/>
      <c r="C21" s="22"/>
      <c r="D21" s="22"/>
      <c r="E21" s="22"/>
      <c r="F21" s="22"/>
      <c r="G21" s="22"/>
      <c r="H21" s="22"/>
      <c r="I21" s="22"/>
      <c r="J21" s="22"/>
      <c r="K21" s="2"/>
      <c r="L21" s="1"/>
    </row>
    <row r="22" spans="1:12" ht="15.2" customHeight="1">
      <c r="A22" s="22" t="s">
        <v>936</v>
      </c>
      <c r="B22" s="22"/>
      <c r="C22" s="22"/>
      <c r="D22" s="22"/>
      <c r="E22" s="22"/>
      <c r="F22" s="22"/>
      <c r="G22" s="22"/>
      <c r="H22" s="22"/>
      <c r="I22" s="22"/>
      <c r="J22" s="22"/>
      <c r="K22" s="2"/>
      <c r="L22" s="1"/>
    </row>
    <row r="23" spans="1:12">
      <c r="A23" s="4">
        <v>1.461962419329511E-10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54</v>
      </c>
      <c r="H23" s="5" t="s">
        <v>54</v>
      </c>
      <c r="I23" s="5" t="s">
        <v>54</v>
      </c>
      <c r="J23" s="5" t="s">
        <v>54</v>
      </c>
      <c r="K23" s="2"/>
      <c r="L23" s="1"/>
    </row>
    <row r="24" spans="1:12" ht="25.5">
      <c r="A24" s="9">
        <v>1.461962419329511E-10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937</v>
      </c>
      <c r="K24" s="2"/>
      <c r="L24" s="1"/>
    </row>
    <row r="25" spans="1:12" ht="15.2" customHeight="1">
      <c r="A25" s="22" t="s">
        <v>938</v>
      </c>
      <c r="B25" s="22"/>
      <c r="C25" s="22"/>
      <c r="D25" s="22"/>
      <c r="E25" s="22"/>
      <c r="F25" s="22"/>
      <c r="G25" s="22"/>
      <c r="H25" s="22"/>
      <c r="I25" s="22"/>
      <c r="J25" s="22"/>
      <c r="K25" s="2"/>
      <c r="L25" s="1"/>
    </row>
    <row r="26" spans="1:12" ht="24">
      <c r="A26" s="4">
        <v>1.0273158542005993E-4</v>
      </c>
      <c r="B26" s="4">
        <v>0</v>
      </c>
      <c r="C26" s="4">
        <v>7.0269648564000002</v>
      </c>
      <c r="D26" s="4">
        <v>165122</v>
      </c>
      <c r="E26" s="4">
        <v>4.2556200000000004</v>
      </c>
      <c r="F26" s="14">
        <v>39980</v>
      </c>
      <c r="G26" s="5" t="s">
        <v>37</v>
      </c>
      <c r="H26" s="5" t="s">
        <v>939</v>
      </c>
      <c r="I26" s="5" t="s">
        <v>940</v>
      </c>
      <c r="J26" s="5" t="s">
        <v>941</v>
      </c>
      <c r="K26" s="2"/>
      <c r="L26" s="1"/>
    </row>
    <row r="27" spans="1:12" ht="24">
      <c r="A27" s="4">
        <v>5.4503086257002111E-4</v>
      </c>
      <c r="B27" s="4">
        <v>0</v>
      </c>
      <c r="C27" s="4">
        <v>37.280771062500001</v>
      </c>
      <c r="D27" s="4">
        <v>114135</v>
      </c>
      <c r="E27" s="4">
        <v>32.66375</v>
      </c>
      <c r="F27" s="14">
        <v>39948</v>
      </c>
      <c r="G27" s="5" t="s">
        <v>37</v>
      </c>
      <c r="H27" s="5" t="s">
        <v>939</v>
      </c>
      <c r="I27" s="5" t="s">
        <v>942</v>
      </c>
      <c r="J27" s="5" t="s">
        <v>943</v>
      </c>
      <c r="K27" s="2"/>
      <c r="L27" s="1"/>
    </row>
    <row r="28" spans="1:12">
      <c r="A28" s="9">
        <v>6.4776244799008109E-4</v>
      </c>
      <c r="B28" s="10"/>
      <c r="C28" s="9">
        <v>44.307735918900001</v>
      </c>
      <c r="D28" s="10"/>
      <c r="E28" s="9">
        <v>36.919370000000001</v>
      </c>
      <c r="F28" s="10"/>
      <c r="G28" s="10"/>
      <c r="H28" s="10"/>
      <c r="I28" s="10"/>
      <c r="J28" s="11" t="s">
        <v>944</v>
      </c>
      <c r="K28" s="2"/>
      <c r="L28" s="1"/>
    </row>
    <row r="29" spans="1:12" ht="15.2" customHeight="1">
      <c r="A29" s="22" t="s">
        <v>945</v>
      </c>
      <c r="B29" s="22"/>
      <c r="C29" s="22"/>
      <c r="D29" s="22"/>
      <c r="E29" s="22"/>
      <c r="F29" s="22"/>
      <c r="G29" s="22"/>
      <c r="H29" s="22"/>
      <c r="I29" s="22"/>
      <c r="J29" s="22"/>
      <c r="K29" s="2"/>
      <c r="L29" s="1"/>
    </row>
    <row r="30" spans="1:12">
      <c r="A30" s="4">
        <v>1.461962419329511E-10</v>
      </c>
      <c r="B30" s="4">
        <v>0</v>
      </c>
      <c r="C30" s="4">
        <v>1.0000000000000001E-5</v>
      </c>
      <c r="D30" s="4">
        <v>0</v>
      </c>
      <c r="E30" s="4">
        <v>0</v>
      </c>
      <c r="F30" s="14"/>
      <c r="G30" s="5" t="s">
        <v>54</v>
      </c>
      <c r="H30" s="5" t="s">
        <v>54</v>
      </c>
      <c r="I30" s="5" t="s">
        <v>54</v>
      </c>
      <c r="J30" s="5" t="s">
        <v>54</v>
      </c>
      <c r="K30" s="2"/>
      <c r="L30" s="1"/>
    </row>
    <row r="31" spans="1:12">
      <c r="A31" s="9">
        <v>1.461962419329511E-10</v>
      </c>
      <c r="B31" s="10"/>
      <c r="C31" s="9">
        <v>1.0000000000000001E-5</v>
      </c>
      <c r="D31" s="10"/>
      <c r="E31" s="9">
        <v>0</v>
      </c>
      <c r="F31" s="10"/>
      <c r="G31" s="10"/>
      <c r="H31" s="10"/>
      <c r="I31" s="10"/>
      <c r="J31" s="11" t="s">
        <v>946</v>
      </c>
      <c r="K31" s="2"/>
      <c r="L31" s="1"/>
    </row>
    <row r="32" spans="1:12" ht="15.2" customHeight="1">
      <c r="A32" s="22" t="s">
        <v>947</v>
      </c>
      <c r="B32" s="22"/>
      <c r="C32" s="22"/>
      <c r="D32" s="22"/>
      <c r="E32" s="22"/>
      <c r="F32" s="22"/>
      <c r="G32" s="22"/>
      <c r="H32" s="22"/>
      <c r="I32" s="22"/>
      <c r="J32" s="22"/>
      <c r="K32" s="2"/>
      <c r="L32" s="1"/>
    </row>
    <row r="33" spans="1:12">
      <c r="A33" s="4">
        <v>1.461962419329511E-10</v>
      </c>
      <c r="B33" s="4">
        <v>0</v>
      </c>
      <c r="C33" s="4">
        <v>1.0000000000000001E-5</v>
      </c>
      <c r="D33" s="4">
        <v>0</v>
      </c>
      <c r="E33" s="4">
        <v>0</v>
      </c>
      <c r="F33" s="14"/>
      <c r="G33" s="5" t="s">
        <v>54</v>
      </c>
      <c r="H33" s="5" t="s">
        <v>54</v>
      </c>
      <c r="I33" s="5" t="s">
        <v>54</v>
      </c>
      <c r="J33" s="5" t="s">
        <v>54</v>
      </c>
      <c r="K33" s="2"/>
      <c r="L33" s="1"/>
    </row>
    <row r="34" spans="1:12" ht="25.5">
      <c r="A34" s="9">
        <v>1.461962419329511E-10</v>
      </c>
      <c r="B34" s="10"/>
      <c r="C34" s="9">
        <v>1.0000000000000001E-5</v>
      </c>
      <c r="D34" s="10"/>
      <c r="E34" s="9">
        <v>0</v>
      </c>
      <c r="F34" s="10"/>
      <c r="G34" s="10"/>
      <c r="H34" s="10"/>
      <c r="I34" s="10"/>
      <c r="J34" s="11" t="s">
        <v>948</v>
      </c>
      <c r="K34" s="2"/>
      <c r="L34" s="1"/>
    </row>
    <row r="35" spans="1:12">
      <c r="A35" s="9">
        <v>6.4776288657880687E-4</v>
      </c>
      <c r="B35" s="10"/>
      <c r="C35" s="9">
        <v>44.307765918900003</v>
      </c>
      <c r="D35" s="10"/>
      <c r="E35" s="9">
        <v>36.919370000000001</v>
      </c>
      <c r="F35" s="10"/>
      <c r="G35" s="10"/>
      <c r="H35" s="10"/>
      <c r="I35" s="10"/>
      <c r="J35" s="11" t="s">
        <v>107</v>
      </c>
      <c r="K35" s="2"/>
      <c r="L35" s="1"/>
    </row>
    <row r="36" spans="1:12">
      <c r="A36" s="6">
        <v>6.4776347136377471E-4</v>
      </c>
      <c r="B36" s="12"/>
      <c r="C36" s="6">
        <v>44.307805918900002</v>
      </c>
      <c r="D36" s="12"/>
      <c r="E36" s="6">
        <v>36.919370000000001</v>
      </c>
      <c r="F36" s="12"/>
      <c r="G36" s="12"/>
      <c r="H36" s="12"/>
      <c r="I36" s="12"/>
      <c r="J36" s="7" t="s">
        <v>949</v>
      </c>
      <c r="K36" s="2"/>
      <c r="L36" s="1"/>
    </row>
    <row r="37" spans="1:12" ht="20.100000000000001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</row>
    <row r="38" spans="1:12" ht="36" customHeight="1">
      <c r="A38" s="21" t="s">
        <v>33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1"/>
    </row>
  </sheetData>
  <mergeCells count="14">
    <mergeCell ref="A2:K2"/>
    <mergeCell ref="A3:K3"/>
    <mergeCell ref="A4:K4"/>
    <mergeCell ref="A7:J7"/>
    <mergeCell ref="A8:J8"/>
    <mergeCell ref="A11:J11"/>
    <mergeCell ref="A32:J32"/>
    <mergeCell ref="A38:K38"/>
    <mergeCell ref="A14:J14"/>
    <mergeCell ref="A17:J17"/>
    <mergeCell ref="A21:J21"/>
    <mergeCell ref="A22:J22"/>
    <mergeCell ref="A25:J25"/>
    <mergeCell ref="A29:J2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8" t="s">
        <v>950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</row>
    <row r="3" spans="1:12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"/>
    </row>
    <row r="4" spans="1:12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573</v>
      </c>
      <c r="G6" s="3" t="s">
        <v>36</v>
      </c>
      <c r="H6" s="3" t="s">
        <v>172</v>
      </c>
      <c r="I6" s="3" t="s">
        <v>48</v>
      </c>
      <c r="J6" s="3" t="s">
        <v>49</v>
      </c>
      <c r="K6" s="2"/>
      <c r="L6" s="1"/>
    </row>
    <row r="7" spans="1:12" ht="15.2" customHeight="1">
      <c r="A7" s="22" t="s">
        <v>951</v>
      </c>
      <c r="B7" s="22"/>
      <c r="C7" s="22"/>
      <c r="D7" s="22"/>
      <c r="E7" s="22"/>
      <c r="F7" s="22"/>
      <c r="G7" s="22"/>
      <c r="H7" s="22"/>
      <c r="I7" s="22"/>
      <c r="J7" s="22"/>
      <c r="K7" s="2"/>
      <c r="L7" s="1"/>
    </row>
    <row r="8" spans="1:12">
      <c r="A8" s="4">
        <v>1.461962419329511E-10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54</v>
      </c>
      <c r="H8" s="5" t="s">
        <v>54</v>
      </c>
      <c r="I8" s="5" t="s">
        <v>54</v>
      </c>
      <c r="J8" s="5" t="s">
        <v>54</v>
      </c>
      <c r="K8" s="2"/>
      <c r="L8" s="1"/>
    </row>
    <row r="9" spans="1:12">
      <c r="A9" s="9">
        <v>1.461962419329511E-10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952</v>
      </c>
      <c r="K9" s="2"/>
      <c r="L9" s="1"/>
    </row>
    <row r="10" spans="1:12" ht="15.2" customHeight="1">
      <c r="A10" s="22" t="s">
        <v>553</v>
      </c>
      <c r="B10" s="22"/>
      <c r="C10" s="22"/>
      <c r="D10" s="22"/>
      <c r="E10" s="22"/>
      <c r="F10" s="22"/>
      <c r="G10" s="22"/>
      <c r="H10" s="22"/>
      <c r="I10" s="22"/>
      <c r="J10" s="22"/>
      <c r="K10" s="2"/>
      <c r="L10" s="1"/>
    </row>
    <row r="11" spans="1:12">
      <c r="A11" s="4">
        <v>1.461962419329511E-10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54</v>
      </c>
      <c r="H11" s="5" t="s">
        <v>54</v>
      </c>
      <c r="I11" s="5" t="s">
        <v>54</v>
      </c>
      <c r="J11" s="5" t="s">
        <v>54</v>
      </c>
      <c r="K11" s="2"/>
      <c r="L11" s="1"/>
    </row>
    <row r="12" spans="1:12">
      <c r="A12" s="9">
        <v>1.461962419329511E-10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554</v>
      </c>
      <c r="K12" s="2"/>
      <c r="L12" s="1"/>
    </row>
    <row r="13" spans="1:12">
      <c r="A13" s="6">
        <v>2.9239248386590221E-10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555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21" t="s">
        <v>33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3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18" t="s">
        <v>34</v>
      </c>
      <c r="B2" s="18"/>
      <c r="C2" s="18"/>
      <c r="D2" s="1"/>
    </row>
    <row r="3" spans="1:4" ht="36" customHeight="1">
      <c r="A3" s="19" t="s">
        <v>1</v>
      </c>
      <c r="B3" s="19"/>
      <c r="C3" s="19"/>
      <c r="D3" s="1"/>
    </row>
    <row r="4" spans="1:4" ht="48.95" customHeight="1">
      <c r="A4" s="20" t="s">
        <v>2</v>
      </c>
      <c r="B4" s="20"/>
      <c r="C4" s="20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3.7330000000000001</v>
      </c>
      <c r="B7" s="5" t="s">
        <v>37</v>
      </c>
      <c r="C7" s="2"/>
      <c r="D7" s="1"/>
    </row>
    <row r="8" spans="1:4">
      <c r="A8" s="4">
        <v>4.9206000000000003</v>
      </c>
      <c r="B8" s="5" t="s">
        <v>38</v>
      </c>
      <c r="C8" s="2"/>
      <c r="D8" s="1"/>
    </row>
    <row r="9" spans="1:4">
      <c r="A9" s="4">
        <v>6.0365000000000002</v>
      </c>
      <c r="B9" s="5" t="s">
        <v>39</v>
      </c>
      <c r="C9" s="2"/>
      <c r="D9" s="1"/>
    </row>
    <row r="10" spans="1:4">
      <c r="A10" s="4">
        <v>4.3325000000000002E-2</v>
      </c>
      <c r="B10" s="5" t="s">
        <v>40</v>
      </c>
      <c r="C10" s="2"/>
      <c r="D10" s="1"/>
    </row>
    <row r="11" spans="1:4">
      <c r="A11" s="4">
        <v>0.66879999999999995</v>
      </c>
      <c r="B11" s="5" t="s">
        <v>41</v>
      </c>
      <c r="C11" s="2"/>
      <c r="D11" s="1"/>
    </row>
    <row r="12" spans="1:4" ht="95.85" customHeight="1">
      <c r="A12" s="1"/>
      <c r="B12" s="2"/>
      <c r="C12" s="2"/>
      <c r="D12" s="1"/>
    </row>
    <row r="13" spans="1:4" ht="36" customHeight="1">
      <c r="A13" s="21" t="s">
        <v>33</v>
      </c>
      <c r="B13" s="21"/>
      <c r="C13" s="21"/>
      <c r="D13" s="1"/>
    </row>
  </sheetData>
  <mergeCells count="4">
    <mergeCell ref="A2:C2"/>
    <mergeCell ref="A3:C3"/>
    <mergeCell ref="A4:C4"/>
    <mergeCell ref="A13:C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3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8" t="s">
        <v>953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</row>
    <row r="3" spans="1:12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"/>
    </row>
    <row r="4" spans="1:12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573</v>
      </c>
      <c r="G6" s="3" t="s">
        <v>36</v>
      </c>
      <c r="H6" s="3" t="s">
        <v>172</v>
      </c>
      <c r="I6" s="3" t="s">
        <v>48</v>
      </c>
      <c r="J6" s="3" t="s">
        <v>49</v>
      </c>
      <c r="K6" s="2"/>
      <c r="L6" s="1"/>
    </row>
    <row r="7" spans="1:12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"/>
      <c r="L7" s="1"/>
    </row>
    <row r="8" spans="1:12" ht="15.2" customHeight="1">
      <c r="A8" s="22" t="s">
        <v>557</v>
      </c>
      <c r="B8" s="22"/>
      <c r="C8" s="22"/>
      <c r="D8" s="22"/>
      <c r="E8" s="22"/>
      <c r="F8" s="22"/>
      <c r="G8" s="22"/>
      <c r="H8" s="22"/>
      <c r="I8" s="22"/>
      <c r="J8" s="22"/>
      <c r="K8" s="2"/>
      <c r="L8" s="1"/>
    </row>
    <row r="9" spans="1:12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13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1.461962419329511E-10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558</v>
      </c>
      <c r="K10" s="2"/>
      <c r="L10" s="1"/>
    </row>
    <row r="11" spans="1:12" ht="15.2" customHeight="1">
      <c r="A11" s="22" t="s">
        <v>559</v>
      </c>
      <c r="B11" s="22"/>
      <c r="C11" s="22"/>
      <c r="D11" s="22"/>
      <c r="E11" s="22"/>
      <c r="F11" s="22"/>
      <c r="G11" s="22"/>
      <c r="H11" s="22"/>
      <c r="I11" s="22"/>
      <c r="J11" s="22"/>
      <c r="K11" s="2"/>
      <c r="L11" s="1"/>
    </row>
    <row r="12" spans="1:12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13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>
      <c r="A13" s="9">
        <v>1.461962419329511E-10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560</v>
      </c>
      <c r="K13" s="2"/>
      <c r="L13" s="1"/>
    </row>
    <row r="14" spans="1:12" ht="15.2" customHeight="1">
      <c r="A14" s="22" t="s">
        <v>954</v>
      </c>
      <c r="B14" s="22"/>
      <c r="C14" s="22"/>
      <c r="D14" s="22"/>
      <c r="E14" s="22"/>
      <c r="F14" s="22"/>
      <c r="G14" s="22"/>
      <c r="H14" s="22"/>
      <c r="I14" s="22"/>
      <c r="J14" s="22"/>
      <c r="K14" s="2"/>
      <c r="L14" s="1"/>
    </row>
    <row r="15" spans="1:12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13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>
      <c r="A16" s="9">
        <v>1.461962419329511E-10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955</v>
      </c>
      <c r="K16" s="2"/>
      <c r="L16" s="1"/>
    </row>
    <row r="17" spans="1:12" ht="15.2" customHeight="1">
      <c r="A17" s="22" t="s">
        <v>561</v>
      </c>
      <c r="B17" s="22"/>
      <c r="C17" s="22"/>
      <c r="D17" s="22"/>
      <c r="E17" s="22"/>
      <c r="F17" s="22"/>
      <c r="G17" s="22"/>
      <c r="H17" s="22"/>
      <c r="I17" s="22"/>
      <c r="J17" s="22"/>
      <c r="K17" s="2"/>
      <c r="L17" s="1"/>
    </row>
    <row r="18" spans="1:12">
      <c r="A18" s="4">
        <v>1.461962419329511E-10</v>
      </c>
      <c r="B18" s="4">
        <v>0</v>
      </c>
      <c r="C18" s="4">
        <v>1.0000000000000001E-5</v>
      </c>
      <c r="D18" s="4">
        <v>0</v>
      </c>
      <c r="E18" s="4">
        <v>0</v>
      </c>
      <c r="F18" s="13"/>
      <c r="G18" s="5" t="s">
        <v>54</v>
      </c>
      <c r="H18" s="5" t="s">
        <v>54</v>
      </c>
      <c r="I18" s="5" t="s">
        <v>54</v>
      </c>
      <c r="J18" s="5" t="s">
        <v>54</v>
      </c>
      <c r="K18" s="2"/>
      <c r="L18" s="1"/>
    </row>
    <row r="19" spans="1:12">
      <c r="A19" s="9">
        <v>1.461962419329511E-10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562</v>
      </c>
      <c r="K19" s="2"/>
      <c r="L19" s="1"/>
    </row>
    <row r="20" spans="1:12" ht="15.2" customHeight="1">
      <c r="A20" s="22" t="s">
        <v>435</v>
      </c>
      <c r="B20" s="22"/>
      <c r="C20" s="22"/>
      <c r="D20" s="22"/>
      <c r="E20" s="22"/>
      <c r="F20" s="22"/>
      <c r="G20" s="22"/>
      <c r="H20" s="22"/>
      <c r="I20" s="22"/>
      <c r="J20" s="22"/>
      <c r="K20" s="2"/>
      <c r="L20" s="1"/>
    </row>
    <row r="21" spans="1:12">
      <c r="A21" s="4">
        <v>1.461962419329511E-10</v>
      </c>
      <c r="B21" s="4">
        <v>0</v>
      </c>
      <c r="C21" s="4">
        <v>1.0000000000000001E-5</v>
      </c>
      <c r="D21" s="4">
        <v>0</v>
      </c>
      <c r="E21" s="4">
        <v>0</v>
      </c>
      <c r="F21" s="13"/>
      <c r="G21" s="5" t="s">
        <v>54</v>
      </c>
      <c r="H21" s="5" t="s">
        <v>54</v>
      </c>
      <c r="I21" s="5" t="s">
        <v>54</v>
      </c>
      <c r="J21" s="5" t="s">
        <v>54</v>
      </c>
      <c r="K21" s="2"/>
      <c r="L21" s="1"/>
    </row>
    <row r="22" spans="1:12">
      <c r="A22" s="9">
        <v>1.461962419329511E-10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436</v>
      </c>
      <c r="K22" s="2"/>
      <c r="L22" s="1"/>
    </row>
    <row r="23" spans="1:12">
      <c r="A23" s="9">
        <v>7.3098120966475539E-10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101</v>
      </c>
      <c r="K23" s="2"/>
      <c r="L23" s="1"/>
    </row>
    <row r="24" spans="1:12" ht="15.2" customHeight="1">
      <c r="A24" s="22" t="s">
        <v>102</v>
      </c>
      <c r="B24" s="22"/>
      <c r="C24" s="22"/>
      <c r="D24" s="22"/>
      <c r="E24" s="22"/>
      <c r="F24" s="22"/>
      <c r="G24" s="22"/>
      <c r="H24" s="22"/>
      <c r="I24" s="22"/>
      <c r="J24" s="22"/>
      <c r="K24" s="2"/>
      <c r="L24" s="1"/>
    </row>
    <row r="25" spans="1:12" ht="15.2" customHeight="1">
      <c r="A25" s="22" t="s">
        <v>557</v>
      </c>
      <c r="B25" s="22"/>
      <c r="C25" s="22"/>
      <c r="D25" s="22"/>
      <c r="E25" s="22"/>
      <c r="F25" s="22"/>
      <c r="G25" s="22"/>
      <c r="H25" s="22"/>
      <c r="I25" s="22"/>
      <c r="J25" s="22"/>
      <c r="K25" s="2"/>
      <c r="L25" s="1"/>
    </row>
    <row r="26" spans="1:12">
      <c r="A26" s="4">
        <v>1.461962419329511E-10</v>
      </c>
      <c r="B26" s="4">
        <v>0</v>
      </c>
      <c r="C26" s="4">
        <v>1.0000000000000001E-5</v>
      </c>
      <c r="D26" s="4">
        <v>0</v>
      </c>
      <c r="E26" s="4">
        <v>0</v>
      </c>
      <c r="F26" s="13"/>
      <c r="G26" s="5" t="s">
        <v>54</v>
      </c>
      <c r="H26" s="5" t="s">
        <v>54</v>
      </c>
      <c r="I26" s="5" t="s">
        <v>54</v>
      </c>
      <c r="J26" s="5" t="s">
        <v>54</v>
      </c>
      <c r="K26" s="2"/>
      <c r="L26" s="1"/>
    </row>
    <row r="27" spans="1:12">
      <c r="A27" s="9">
        <v>1.461962419329511E-10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558</v>
      </c>
      <c r="K27" s="2"/>
      <c r="L27" s="1"/>
    </row>
    <row r="28" spans="1:12" ht="15.2" customHeight="1">
      <c r="A28" s="22" t="s">
        <v>563</v>
      </c>
      <c r="B28" s="22"/>
      <c r="C28" s="22"/>
      <c r="D28" s="22"/>
      <c r="E28" s="22"/>
      <c r="F28" s="22"/>
      <c r="G28" s="22"/>
      <c r="H28" s="22"/>
      <c r="I28" s="22"/>
      <c r="J28" s="22"/>
      <c r="K28" s="2"/>
      <c r="L28" s="1"/>
    </row>
    <row r="29" spans="1:12">
      <c r="A29" s="4">
        <v>1.461962419329511E-10</v>
      </c>
      <c r="B29" s="4">
        <v>0</v>
      </c>
      <c r="C29" s="4">
        <v>1.0000000000000001E-5</v>
      </c>
      <c r="D29" s="4">
        <v>0</v>
      </c>
      <c r="E29" s="4">
        <v>0</v>
      </c>
      <c r="F29" s="13"/>
      <c r="G29" s="5" t="s">
        <v>54</v>
      </c>
      <c r="H29" s="5" t="s">
        <v>54</v>
      </c>
      <c r="I29" s="5" t="s">
        <v>54</v>
      </c>
      <c r="J29" s="5" t="s">
        <v>54</v>
      </c>
      <c r="K29" s="2"/>
      <c r="L29" s="1"/>
    </row>
    <row r="30" spans="1:12">
      <c r="A30" s="9">
        <v>1.461962419329511E-10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564</v>
      </c>
      <c r="K30" s="2"/>
      <c r="L30" s="1"/>
    </row>
    <row r="31" spans="1:12" ht="15.2" customHeight="1">
      <c r="A31" s="22" t="s">
        <v>561</v>
      </c>
      <c r="B31" s="22"/>
      <c r="C31" s="22"/>
      <c r="D31" s="22"/>
      <c r="E31" s="22"/>
      <c r="F31" s="22"/>
      <c r="G31" s="22"/>
      <c r="H31" s="22"/>
      <c r="I31" s="22"/>
      <c r="J31" s="22"/>
      <c r="K31" s="2"/>
      <c r="L31" s="1"/>
    </row>
    <row r="32" spans="1:12">
      <c r="A32" s="4">
        <v>1.461962419329511E-10</v>
      </c>
      <c r="B32" s="4">
        <v>0</v>
      </c>
      <c r="C32" s="4">
        <v>1.0000000000000001E-5</v>
      </c>
      <c r="D32" s="4">
        <v>0</v>
      </c>
      <c r="E32" s="4">
        <v>0</v>
      </c>
      <c r="F32" s="13"/>
      <c r="G32" s="5" t="s">
        <v>54</v>
      </c>
      <c r="H32" s="5" t="s">
        <v>54</v>
      </c>
      <c r="I32" s="5" t="s">
        <v>54</v>
      </c>
      <c r="J32" s="5" t="s">
        <v>54</v>
      </c>
      <c r="K32" s="2"/>
      <c r="L32" s="1"/>
    </row>
    <row r="33" spans="1:12">
      <c r="A33" s="9">
        <v>1.461962419329511E-10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562</v>
      </c>
      <c r="K33" s="2"/>
      <c r="L33" s="1"/>
    </row>
    <row r="34" spans="1:12" ht="15.2" customHeight="1">
      <c r="A34" s="22" t="s">
        <v>565</v>
      </c>
      <c r="B34" s="22"/>
      <c r="C34" s="22"/>
      <c r="D34" s="22"/>
      <c r="E34" s="22"/>
      <c r="F34" s="22"/>
      <c r="G34" s="22"/>
      <c r="H34" s="22"/>
      <c r="I34" s="22"/>
      <c r="J34" s="22"/>
      <c r="K34" s="2"/>
      <c r="L34" s="1"/>
    </row>
    <row r="35" spans="1:12">
      <c r="A35" s="4">
        <v>1.461962419329511E-10</v>
      </c>
      <c r="B35" s="4">
        <v>0</v>
      </c>
      <c r="C35" s="4">
        <v>1.0000000000000001E-5</v>
      </c>
      <c r="D35" s="4">
        <v>0</v>
      </c>
      <c r="E35" s="4">
        <v>0</v>
      </c>
      <c r="F35" s="13"/>
      <c r="G35" s="5" t="s">
        <v>54</v>
      </c>
      <c r="H35" s="5" t="s">
        <v>54</v>
      </c>
      <c r="I35" s="5" t="s">
        <v>54</v>
      </c>
      <c r="J35" s="5" t="s">
        <v>54</v>
      </c>
      <c r="K35" s="2"/>
      <c r="L35" s="1"/>
    </row>
    <row r="36" spans="1:12">
      <c r="A36" s="9">
        <v>1.461962419329511E-10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566</v>
      </c>
      <c r="K36" s="2"/>
      <c r="L36" s="1"/>
    </row>
    <row r="37" spans="1:12" ht="15.2" customHeight="1">
      <c r="A37" s="22" t="s">
        <v>435</v>
      </c>
      <c r="B37" s="22"/>
      <c r="C37" s="22"/>
      <c r="D37" s="22"/>
      <c r="E37" s="22"/>
      <c r="F37" s="22"/>
      <c r="G37" s="22"/>
      <c r="H37" s="22"/>
      <c r="I37" s="22"/>
      <c r="J37" s="22"/>
      <c r="K37" s="2"/>
      <c r="L37" s="1"/>
    </row>
    <row r="38" spans="1:12">
      <c r="A38" s="4">
        <v>1.461962419329511E-10</v>
      </c>
      <c r="B38" s="4">
        <v>0</v>
      </c>
      <c r="C38" s="4">
        <v>1.0000000000000001E-5</v>
      </c>
      <c r="D38" s="4">
        <v>0</v>
      </c>
      <c r="E38" s="4">
        <v>0</v>
      </c>
      <c r="F38" s="13"/>
      <c r="G38" s="5" t="s">
        <v>54</v>
      </c>
      <c r="H38" s="5" t="s">
        <v>54</v>
      </c>
      <c r="I38" s="5" t="s">
        <v>54</v>
      </c>
      <c r="J38" s="5" t="s">
        <v>54</v>
      </c>
      <c r="K38" s="2"/>
      <c r="L38" s="1"/>
    </row>
    <row r="39" spans="1:12">
      <c r="A39" s="9">
        <v>1.461962419329511E-10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436</v>
      </c>
      <c r="K39" s="2"/>
      <c r="L39" s="1"/>
    </row>
    <row r="40" spans="1:12">
      <c r="A40" s="9">
        <v>7.3098120966475539E-10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107</v>
      </c>
      <c r="K40" s="2"/>
      <c r="L40" s="1"/>
    </row>
    <row r="41" spans="1:12">
      <c r="A41" s="6">
        <v>1.4619624193295108E-9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567</v>
      </c>
      <c r="K41" s="2"/>
      <c r="L41" s="1"/>
    </row>
    <row r="42" spans="1:12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>
      <c r="A43" s="21" t="s">
        <v>33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"/>
    </row>
  </sheetData>
  <mergeCells count="16">
    <mergeCell ref="A2:K2"/>
    <mergeCell ref="A3:K3"/>
    <mergeCell ref="A4:K4"/>
    <mergeCell ref="A7:J7"/>
    <mergeCell ref="A8:J8"/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5"/>
  <sheetViews>
    <sheetView showGridLines="0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956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112</v>
      </c>
      <c r="D6" s="3" t="s">
        <v>113</v>
      </c>
      <c r="E6" s="3" t="s">
        <v>573</v>
      </c>
      <c r="F6" s="3" t="s">
        <v>36</v>
      </c>
      <c r="G6" s="3" t="s">
        <v>172</v>
      </c>
      <c r="H6" s="3" t="s">
        <v>48</v>
      </c>
      <c r="I6" s="3" t="s">
        <v>49</v>
      </c>
      <c r="J6" s="2"/>
      <c r="K6" s="1"/>
    </row>
    <row r="7" spans="1:11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557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>
      <c r="A9" s="4">
        <v>1.461962419329511E-10</v>
      </c>
      <c r="B9" s="4">
        <v>1.0000000000000001E-5</v>
      </c>
      <c r="C9" s="4">
        <v>0</v>
      </c>
      <c r="D9" s="4">
        <v>0</v>
      </c>
      <c r="E9" s="14"/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1.461962419329511E-10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558</v>
      </c>
      <c r="J10" s="2"/>
      <c r="K10" s="1"/>
    </row>
    <row r="11" spans="1:11" ht="15.2" customHeight="1">
      <c r="A11" s="22" t="s">
        <v>559</v>
      </c>
      <c r="B11" s="22"/>
      <c r="C11" s="22"/>
      <c r="D11" s="22"/>
      <c r="E11" s="22"/>
      <c r="F11" s="22"/>
      <c r="G11" s="22"/>
      <c r="H11" s="22"/>
      <c r="I11" s="22"/>
      <c r="J11" s="2"/>
      <c r="K11" s="1"/>
    </row>
    <row r="12" spans="1:11" ht="24">
      <c r="A12" s="4">
        <v>1.5028294589163594E-3</v>
      </c>
      <c r="B12" s="4">
        <v>102.795355</v>
      </c>
      <c r="C12" s="4">
        <v>-20.559070999999999</v>
      </c>
      <c r="D12" s="4">
        <v>-1866500</v>
      </c>
      <c r="E12" s="14">
        <v>41226</v>
      </c>
      <c r="F12" s="5" t="s">
        <v>37</v>
      </c>
      <c r="G12" s="5" t="s">
        <v>184</v>
      </c>
      <c r="H12" s="5" t="s">
        <v>957</v>
      </c>
      <c r="I12" s="5" t="s">
        <v>958</v>
      </c>
      <c r="J12" s="2"/>
      <c r="K12" s="1"/>
    </row>
    <row r="13" spans="1:11" ht="24">
      <c r="A13" s="4">
        <v>-6.8142653149916234E-4</v>
      </c>
      <c r="B13" s="4">
        <v>-46.610399999999998</v>
      </c>
      <c r="C13" s="4">
        <v>-38.841999999999999</v>
      </c>
      <c r="D13" s="4">
        <v>590472</v>
      </c>
      <c r="E13" s="14">
        <v>40549</v>
      </c>
      <c r="F13" s="5" t="s">
        <v>38</v>
      </c>
      <c r="G13" s="5" t="s">
        <v>184</v>
      </c>
      <c r="H13" s="5" t="s">
        <v>959</v>
      </c>
      <c r="I13" s="5" t="s">
        <v>960</v>
      </c>
      <c r="J13" s="2"/>
      <c r="K13" s="1"/>
    </row>
    <row r="14" spans="1:11" ht="24">
      <c r="A14" s="4">
        <v>5.6836303626795977E-5</v>
      </c>
      <c r="B14" s="4">
        <v>3.8876719999999998</v>
      </c>
      <c r="C14" s="4">
        <v>0.97191799999999995</v>
      </c>
      <c r="D14" s="4">
        <v>1968240</v>
      </c>
      <c r="E14" s="14">
        <v>40296</v>
      </c>
      <c r="F14" s="5" t="s">
        <v>38</v>
      </c>
      <c r="G14" s="5" t="s">
        <v>184</v>
      </c>
      <c r="H14" s="5" t="s">
        <v>961</v>
      </c>
      <c r="I14" s="5" t="s">
        <v>962</v>
      </c>
      <c r="J14" s="2"/>
      <c r="K14" s="1"/>
    </row>
    <row r="15" spans="1:11" ht="24">
      <c r="A15" s="4">
        <v>8.097560137484939E-4</v>
      </c>
      <c r="B15" s="4">
        <v>55.388292</v>
      </c>
      <c r="C15" s="4">
        <v>27.694146</v>
      </c>
      <c r="D15" s="4">
        <v>200000</v>
      </c>
      <c r="E15" s="14">
        <v>40631</v>
      </c>
      <c r="F15" s="5" t="s">
        <v>52</v>
      </c>
      <c r="G15" s="5" t="s">
        <v>184</v>
      </c>
      <c r="H15" s="5" t="s">
        <v>963</v>
      </c>
      <c r="I15" s="5" t="s">
        <v>964</v>
      </c>
      <c r="J15" s="2"/>
      <c r="K15" s="1"/>
    </row>
    <row r="16" spans="1:11" ht="24">
      <c r="A16" s="4">
        <v>-3.492745176771748E-5</v>
      </c>
      <c r="B16" s="4">
        <v>-2.3890799999999999</v>
      </c>
      <c r="C16" s="4">
        <v>-1.1945399999999999</v>
      </c>
      <c r="D16" s="4">
        <v>984120</v>
      </c>
      <c r="E16" s="14">
        <v>40262</v>
      </c>
      <c r="F16" s="5" t="s">
        <v>38</v>
      </c>
      <c r="G16" s="5" t="s">
        <v>184</v>
      </c>
      <c r="H16" s="5" t="s">
        <v>965</v>
      </c>
      <c r="I16" s="5" t="s">
        <v>966</v>
      </c>
      <c r="J16" s="2"/>
      <c r="K16" s="1"/>
    </row>
    <row r="17" spans="1:11" ht="24">
      <c r="A17" s="4">
        <v>-6.9506597421664337E-4</v>
      </c>
      <c r="B17" s="4">
        <v>-47.543354399999998</v>
      </c>
      <c r="C17" s="4">
        <v>-39.619461999999999</v>
      </c>
      <c r="D17" s="4">
        <v>590472</v>
      </c>
      <c r="E17" s="14">
        <v>40548</v>
      </c>
      <c r="F17" s="5" t="s">
        <v>38</v>
      </c>
      <c r="G17" s="5" t="s">
        <v>184</v>
      </c>
      <c r="H17" s="5" t="s">
        <v>967</v>
      </c>
      <c r="I17" s="5" t="s">
        <v>968</v>
      </c>
      <c r="J17" s="2"/>
      <c r="K17" s="1"/>
    </row>
    <row r="18" spans="1:11" ht="24">
      <c r="A18" s="4">
        <v>-1.9391597013109596E-3</v>
      </c>
      <c r="B18" s="4">
        <v>-132.640872</v>
      </c>
      <c r="C18" s="4">
        <v>-16.580109</v>
      </c>
      <c r="D18" s="4">
        <v>2986400</v>
      </c>
      <c r="E18" s="14">
        <v>39703</v>
      </c>
      <c r="F18" s="5" t="s">
        <v>37</v>
      </c>
      <c r="G18" s="5" t="s">
        <v>184</v>
      </c>
      <c r="H18" s="5" t="s">
        <v>969</v>
      </c>
      <c r="I18" s="5" t="s">
        <v>970</v>
      </c>
      <c r="J18" s="2"/>
      <c r="K18" s="1"/>
    </row>
    <row r="19" spans="1:11" ht="24">
      <c r="A19" s="4">
        <v>2.0959500831548305E-2</v>
      </c>
      <c r="B19" s="4">
        <v>1433.65524</v>
      </c>
      <c r="C19" s="4">
        <v>95.577016</v>
      </c>
      <c r="D19" s="4">
        <v>1500000</v>
      </c>
      <c r="E19" s="14">
        <v>39566</v>
      </c>
      <c r="F19" s="5" t="s">
        <v>52</v>
      </c>
      <c r="G19" s="5" t="s">
        <v>184</v>
      </c>
      <c r="H19" s="5" t="s">
        <v>971</v>
      </c>
      <c r="I19" s="5" t="s">
        <v>972</v>
      </c>
      <c r="J19" s="2"/>
      <c r="K19" s="1"/>
    </row>
    <row r="20" spans="1:11" ht="24">
      <c r="A20" s="4">
        <v>1.6324806604540589E-4</v>
      </c>
      <c r="B20" s="4">
        <v>11.16636542</v>
      </c>
      <c r="C20" s="4">
        <v>21.068614</v>
      </c>
      <c r="D20" s="4">
        <v>197849</v>
      </c>
      <c r="E20" s="14">
        <v>40861</v>
      </c>
      <c r="F20" s="5" t="s">
        <v>37</v>
      </c>
      <c r="G20" s="5" t="s">
        <v>184</v>
      </c>
      <c r="H20" s="5" t="s">
        <v>973</v>
      </c>
      <c r="I20" s="5" t="s">
        <v>974</v>
      </c>
      <c r="J20" s="2"/>
      <c r="K20" s="1"/>
    </row>
    <row r="21" spans="1:11" ht="24">
      <c r="A21" s="4">
        <v>3.5866732213318368E-3</v>
      </c>
      <c r="B21" s="4">
        <v>245.33279200000001</v>
      </c>
      <c r="C21" s="4">
        <v>-30.666599000000001</v>
      </c>
      <c r="D21" s="4">
        <v>-2986400</v>
      </c>
      <c r="E21" s="14">
        <v>41135</v>
      </c>
      <c r="F21" s="5" t="s">
        <v>37</v>
      </c>
      <c r="G21" s="5" t="s">
        <v>184</v>
      </c>
      <c r="H21" s="5" t="s">
        <v>975</v>
      </c>
      <c r="I21" s="5" t="s">
        <v>976</v>
      </c>
      <c r="J21" s="2"/>
      <c r="K21" s="1"/>
    </row>
    <row r="22" spans="1:11" ht="24">
      <c r="A22" s="4">
        <v>1.0233695488671988E-3</v>
      </c>
      <c r="B22" s="4">
        <v>69.999716500000005</v>
      </c>
      <c r="C22" s="4">
        <v>-19.999918999999998</v>
      </c>
      <c r="D22" s="4">
        <v>-1306550</v>
      </c>
      <c r="E22" s="14">
        <v>41092</v>
      </c>
      <c r="F22" s="5" t="s">
        <v>37</v>
      </c>
      <c r="G22" s="5" t="s">
        <v>184</v>
      </c>
      <c r="H22" s="5" t="s">
        <v>977</v>
      </c>
      <c r="I22" s="5" t="s">
        <v>978</v>
      </c>
      <c r="J22" s="2"/>
      <c r="K22" s="1"/>
    </row>
    <row r="23" spans="1:11" ht="24">
      <c r="A23" s="4">
        <v>1.0457784430423726E-3</v>
      </c>
      <c r="B23" s="4">
        <v>71.532511999999997</v>
      </c>
      <c r="C23" s="4">
        <v>-17.883127999999999</v>
      </c>
      <c r="D23" s="4">
        <v>-1493200</v>
      </c>
      <c r="E23" s="14">
        <v>41182.958333333328</v>
      </c>
      <c r="F23" s="5" t="s">
        <v>37</v>
      </c>
      <c r="G23" s="5" t="s">
        <v>184</v>
      </c>
      <c r="H23" s="5" t="s">
        <v>979</v>
      </c>
      <c r="I23" s="5" t="s">
        <v>980</v>
      </c>
      <c r="J23" s="2"/>
      <c r="K23" s="1"/>
    </row>
    <row r="24" spans="1:11" ht="24">
      <c r="A24" s="4">
        <v>-1.6715560767917184E-4</v>
      </c>
      <c r="B24" s="4">
        <v>-11.433646</v>
      </c>
      <c r="C24" s="4">
        <v>5.7168229999999998</v>
      </c>
      <c r="D24" s="4">
        <v>-746600</v>
      </c>
      <c r="E24" s="14">
        <v>40849</v>
      </c>
      <c r="F24" s="5" t="s">
        <v>37</v>
      </c>
      <c r="G24" s="5" t="s">
        <v>184</v>
      </c>
      <c r="H24" s="5" t="s">
        <v>981</v>
      </c>
      <c r="I24" s="5" t="s">
        <v>982</v>
      </c>
      <c r="J24" s="2"/>
      <c r="K24" s="1"/>
    </row>
    <row r="25" spans="1:11" ht="24">
      <c r="A25" s="4">
        <v>-3.176757350439077E-4</v>
      </c>
      <c r="B25" s="4">
        <v>-21.729405</v>
      </c>
      <c r="C25" s="4">
        <v>-4.3458810000000003</v>
      </c>
      <c r="D25" s="4">
        <v>2460300</v>
      </c>
      <c r="E25" s="14">
        <v>40255</v>
      </c>
      <c r="F25" s="5" t="s">
        <v>38</v>
      </c>
      <c r="G25" s="5" t="s">
        <v>184</v>
      </c>
      <c r="H25" s="5" t="s">
        <v>983</v>
      </c>
      <c r="I25" s="5" t="s">
        <v>984</v>
      </c>
      <c r="J25" s="2"/>
      <c r="K25" s="1"/>
    </row>
    <row r="26" spans="1:11" ht="24">
      <c r="A26" s="4">
        <v>1.6793340092550354E-4</v>
      </c>
      <c r="B26" s="4">
        <v>11.486848</v>
      </c>
      <c r="C26" s="4">
        <v>5.7434240000000001</v>
      </c>
      <c r="D26" s="4">
        <v>984120</v>
      </c>
      <c r="E26" s="14">
        <v>40578</v>
      </c>
      <c r="F26" s="5" t="s">
        <v>38</v>
      </c>
      <c r="G26" s="5" t="s">
        <v>184</v>
      </c>
      <c r="H26" s="5" t="s">
        <v>985</v>
      </c>
      <c r="I26" s="5" t="s">
        <v>986</v>
      </c>
      <c r="J26" s="2"/>
      <c r="K26" s="1"/>
    </row>
    <row r="27" spans="1:11" ht="36">
      <c r="A27" s="4">
        <v>3.9441824908694962E-3</v>
      </c>
      <c r="B27" s="4">
        <v>269.78685899999999</v>
      </c>
      <c r="C27" s="4">
        <v>89.928953000000007</v>
      </c>
      <c r="D27" s="4">
        <v>300000</v>
      </c>
      <c r="E27" s="14">
        <v>39898</v>
      </c>
      <c r="F27" s="5" t="s">
        <v>52</v>
      </c>
      <c r="G27" s="5" t="s">
        <v>184</v>
      </c>
      <c r="H27" s="5" t="s">
        <v>987</v>
      </c>
      <c r="I27" s="5" t="s">
        <v>988</v>
      </c>
      <c r="J27" s="2"/>
      <c r="K27" s="1"/>
    </row>
    <row r="28" spans="1:11">
      <c r="A28" s="9">
        <v>2.9424696777404204E-2</v>
      </c>
      <c r="B28" s="9">
        <v>2012.6848945199999</v>
      </c>
      <c r="C28" s="10"/>
      <c r="D28" s="9">
        <v>4362723</v>
      </c>
      <c r="E28" s="10"/>
      <c r="F28" s="10"/>
      <c r="G28" s="10"/>
      <c r="H28" s="10"/>
      <c r="I28" s="11" t="s">
        <v>560</v>
      </c>
      <c r="J28" s="2"/>
      <c r="K28" s="1"/>
    </row>
    <row r="29" spans="1:11" ht="15.2" customHeight="1">
      <c r="A29" s="22" t="s">
        <v>954</v>
      </c>
      <c r="B29" s="22"/>
      <c r="C29" s="22"/>
      <c r="D29" s="22"/>
      <c r="E29" s="22"/>
      <c r="F29" s="22"/>
      <c r="G29" s="22"/>
      <c r="H29" s="22"/>
      <c r="I29" s="22"/>
      <c r="J29" s="2"/>
      <c r="K29" s="1"/>
    </row>
    <row r="30" spans="1:11">
      <c r="A30" s="4">
        <v>1.461962419329511E-10</v>
      </c>
      <c r="B30" s="4">
        <v>1.0000000000000001E-5</v>
      </c>
      <c r="C30" s="4">
        <v>0</v>
      </c>
      <c r="D30" s="4">
        <v>0</v>
      </c>
      <c r="E30" s="14"/>
      <c r="F30" s="5" t="s">
        <v>54</v>
      </c>
      <c r="G30" s="5" t="s">
        <v>54</v>
      </c>
      <c r="H30" s="5" t="s">
        <v>54</v>
      </c>
      <c r="I30" s="5" t="s">
        <v>54</v>
      </c>
      <c r="J30" s="2"/>
      <c r="K30" s="1"/>
    </row>
    <row r="31" spans="1:11">
      <c r="A31" s="9">
        <v>1.461962419329511E-10</v>
      </c>
      <c r="B31" s="9">
        <v>1.0000000000000001E-5</v>
      </c>
      <c r="C31" s="10"/>
      <c r="D31" s="9">
        <v>0</v>
      </c>
      <c r="E31" s="10"/>
      <c r="F31" s="10"/>
      <c r="G31" s="10"/>
      <c r="H31" s="10"/>
      <c r="I31" s="11" t="s">
        <v>955</v>
      </c>
      <c r="J31" s="2"/>
      <c r="K31" s="1"/>
    </row>
    <row r="32" spans="1:11" ht="15.2" customHeight="1">
      <c r="A32" s="22" t="s">
        <v>561</v>
      </c>
      <c r="B32" s="22"/>
      <c r="C32" s="22"/>
      <c r="D32" s="22"/>
      <c r="E32" s="22"/>
      <c r="F32" s="22"/>
      <c r="G32" s="22"/>
      <c r="H32" s="22"/>
      <c r="I32" s="22"/>
      <c r="J32" s="2"/>
      <c r="K32" s="1"/>
    </row>
    <row r="33" spans="1:11" ht="24">
      <c r="A33" s="4">
        <v>8.4334559446703453E-4</v>
      </c>
      <c r="B33" s="4">
        <v>57.685859999999998</v>
      </c>
      <c r="C33" s="4">
        <v>2.884293</v>
      </c>
      <c r="D33" s="4">
        <v>2000000</v>
      </c>
      <c r="E33" s="14">
        <v>40519</v>
      </c>
      <c r="F33" s="5" t="s">
        <v>52</v>
      </c>
      <c r="G33" s="5" t="s">
        <v>184</v>
      </c>
      <c r="H33" s="5" t="s">
        <v>989</v>
      </c>
      <c r="I33" s="5" t="s">
        <v>990</v>
      </c>
      <c r="J33" s="2"/>
      <c r="K33" s="1"/>
    </row>
    <row r="34" spans="1:11">
      <c r="A34" s="9">
        <v>8.4334559446703453E-4</v>
      </c>
      <c r="B34" s="9">
        <v>57.685859999999998</v>
      </c>
      <c r="C34" s="10"/>
      <c r="D34" s="9">
        <v>2000000</v>
      </c>
      <c r="E34" s="10"/>
      <c r="F34" s="10"/>
      <c r="G34" s="10"/>
      <c r="H34" s="10"/>
      <c r="I34" s="11" t="s">
        <v>562</v>
      </c>
      <c r="J34" s="2"/>
      <c r="K34" s="1"/>
    </row>
    <row r="35" spans="1:11" ht="15.2" customHeight="1">
      <c r="A35" s="22" t="s">
        <v>435</v>
      </c>
      <c r="B35" s="22"/>
      <c r="C35" s="22"/>
      <c r="D35" s="22"/>
      <c r="E35" s="22"/>
      <c r="F35" s="22"/>
      <c r="G35" s="22"/>
      <c r="H35" s="22"/>
      <c r="I35" s="22"/>
      <c r="J35" s="2"/>
      <c r="K35" s="1"/>
    </row>
    <row r="36" spans="1:11" ht="24">
      <c r="A36" s="4">
        <v>6.5714947595626027E-3</v>
      </c>
      <c r="B36" s="4">
        <v>449.4982</v>
      </c>
      <c r="C36" s="4">
        <v>8.9899640000000005</v>
      </c>
      <c r="D36" s="4">
        <v>5000000</v>
      </c>
      <c r="E36" s="14">
        <v>40199</v>
      </c>
      <c r="F36" s="5" t="s">
        <v>52</v>
      </c>
      <c r="G36" s="5" t="s">
        <v>184</v>
      </c>
      <c r="H36" s="5" t="s">
        <v>991</v>
      </c>
      <c r="I36" s="5" t="s">
        <v>992</v>
      </c>
      <c r="J36" s="2"/>
      <c r="K36" s="1"/>
    </row>
    <row r="37" spans="1:11">
      <c r="A37" s="9">
        <v>6.5714947595626027E-3</v>
      </c>
      <c r="B37" s="9">
        <v>449.4982</v>
      </c>
      <c r="C37" s="10"/>
      <c r="D37" s="9">
        <v>5000000</v>
      </c>
      <c r="E37" s="10"/>
      <c r="F37" s="10"/>
      <c r="G37" s="10"/>
      <c r="H37" s="10"/>
      <c r="I37" s="11" t="s">
        <v>436</v>
      </c>
      <c r="J37" s="2"/>
      <c r="K37" s="1"/>
    </row>
    <row r="38" spans="1:11">
      <c r="A38" s="9">
        <v>3.6839537423826327E-2</v>
      </c>
      <c r="B38" s="9">
        <v>2519.8689745199999</v>
      </c>
      <c r="C38" s="10"/>
      <c r="D38" s="9">
        <v>11362723</v>
      </c>
      <c r="E38" s="10"/>
      <c r="F38" s="10"/>
      <c r="G38" s="10"/>
      <c r="H38" s="10"/>
      <c r="I38" s="11" t="s">
        <v>101</v>
      </c>
      <c r="J38" s="2"/>
      <c r="K38" s="1"/>
    </row>
    <row r="39" spans="1:11" ht="15.2" customHeight="1">
      <c r="A39" s="22" t="s">
        <v>102</v>
      </c>
      <c r="B39" s="22"/>
      <c r="C39" s="22"/>
      <c r="D39" s="22"/>
      <c r="E39" s="22"/>
      <c r="F39" s="22"/>
      <c r="G39" s="22"/>
      <c r="H39" s="22"/>
      <c r="I39" s="22"/>
      <c r="J39" s="2"/>
      <c r="K39" s="1"/>
    </row>
    <row r="40" spans="1:11" ht="15.2" customHeight="1">
      <c r="A40" s="22" t="s">
        <v>557</v>
      </c>
      <c r="B40" s="22"/>
      <c r="C40" s="22"/>
      <c r="D40" s="22"/>
      <c r="E40" s="22"/>
      <c r="F40" s="22"/>
      <c r="G40" s="22"/>
      <c r="H40" s="22"/>
      <c r="I40" s="22"/>
      <c r="J40" s="2"/>
      <c r="K40" s="1"/>
    </row>
    <row r="41" spans="1:11">
      <c r="A41" s="4">
        <v>1.461962419329511E-10</v>
      </c>
      <c r="B41" s="4">
        <v>1.0000000000000001E-5</v>
      </c>
      <c r="C41" s="4">
        <v>0</v>
      </c>
      <c r="D41" s="4">
        <v>0</v>
      </c>
      <c r="E41" s="14"/>
      <c r="F41" s="5" t="s">
        <v>54</v>
      </c>
      <c r="G41" s="5" t="s">
        <v>54</v>
      </c>
      <c r="H41" s="5" t="s">
        <v>54</v>
      </c>
      <c r="I41" s="5" t="s">
        <v>54</v>
      </c>
      <c r="J41" s="2"/>
      <c r="K41" s="1"/>
    </row>
    <row r="42" spans="1:11">
      <c r="A42" s="9">
        <v>1.461962419329511E-10</v>
      </c>
      <c r="B42" s="9">
        <v>1.0000000000000001E-5</v>
      </c>
      <c r="C42" s="10"/>
      <c r="D42" s="9">
        <v>0</v>
      </c>
      <c r="E42" s="10"/>
      <c r="F42" s="10"/>
      <c r="G42" s="10"/>
      <c r="H42" s="10"/>
      <c r="I42" s="11" t="s">
        <v>558</v>
      </c>
      <c r="J42" s="2"/>
      <c r="K42" s="1"/>
    </row>
    <row r="43" spans="1:11" ht="15.2" customHeight="1">
      <c r="A43" s="22" t="s">
        <v>563</v>
      </c>
      <c r="B43" s="22"/>
      <c r="C43" s="22"/>
      <c r="D43" s="22"/>
      <c r="E43" s="22"/>
      <c r="F43" s="22"/>
      <c r="G43" s="22"/>
      <c r="H43" s="22"/>
      <c r="I43" s="22"/>
      <c r="J43" s="2"/>
      <c r="K43" s="1"/>
    </row>
    <row r="44" spans="1:11">
      <c r="A44" s="4">
        <v>1.461962419329511E-10</v>
      </c>
      <c r="B44" s="4">
        <v>1.0000000000000001E-5</v>
      </c>
      <c r="C44" s="4">
        <v>0</v>
      </c>
      <c r="D44" s="4">
        <v>0</v>
      </c>
      <c r="E44" s="14"/>
      <c r="F44" s="5" t="s">
        <v>54</v>
      </c>
      <c r="G44" s="5" t="s">
        <v>54</v>
      </c>
      <c r="H44" s="5" t="s">
        <v>54</v>
      </c>
      <c r="I44" s="5" t="s">
        <v>54</v>
      </c>
      <c r="J44" s="2"/>
      <c r="K44" s="1"/>
    </row>
    <row r="45" spans="1:11">
      <c r="A45" s="9">
        <v>1.461962419329511E-10</v>
      </c>
      <c r="B45" s="9">
        <v>1.0000000000000001E-5</v>
      </c>
      <c r="C45" s="10"/>
      <c r="D45" s="9">
        <v>0</v>
      </c>
      <c r="E45" s="10"/>
      <c r="F45" s="10"/>
      <c r="G45" s="10"/>
      <c r="H45" s="10"/>
      <c r="I45" s="11" t="s">
        <v>564</v>
      </c>
      <c r="J45" s="2"/>
      <c r="K45" s="1"/>
    </row>
    <row r="46" spans="1:11" ht="15.2" customHeight="1">
      <c r="A46" s="22" t="s">
        <v>561</v>
      </c>
      <c r="B46" s="22"/>
      <c r="C46" s="22"/>
      <c r="D46" s="22"/>
      <c r="E46" s="22"/>
      <c r="F46" s="22"/>
      <c r="G46" s="22"/>
      <c r="H46" s="22"/>
      <c r="I46" s="22"/>
      <c r="J46" s="2"/>
      <c r="K46" s="1"/>
    </row>
    <row r="47" spans="1:11">
      <c r="A47" s="4">
        <v>1.461962419329511E-10</v>
      </c>
      <c r="B47" s="4">
        <v>1.0000000000000001E-5</v>
      </c>
      <c r="C47" s="4">
        <v>0</v>
      </c>
      <c r="D47" s="4">
        <v>0</v>
      </c>
      <c r="E47" s="14"/>
      <c r="F47" s="5" t="s">
        <v>54</v>
      </c>
      <c r="G47" s="5" t="s">
        <v>54</v>
      </c>
      <c r="H47" s="5" t="s">
        <v>54</v>
      </c>
      <c r="I47" s="5" t="s">
        <v>54</v>
      </c>
      <c r="J47" s="2"/>
      <c r="K47" s="1"/>
    </row>
    <row r="48" spans="1:11">
      <c r="A48" s="9">
        <v>1.461962419329511E-10</v>
      </c>
      <c r="B48" s="9">
        <v>1.0000000000000001E-5</v>
      </c>
      <c r="C48" s="10"/>
      <c r="D48" s="9">
        <v>0</v>
      </c>
      <c r="E48" s="10"/>
      <c r="F48" s="10"/>
      <c r="G48" s="10"/>
      <c r="H48" s="10"/>
      <c r="I48" s="11" t="s">
        <v>562</v>
      </c>
      <c r="J48" s="2"/>
      <c r="K48" s="1"/>
    </row>
    <row r="49" spans="1:11" ht="15.2" customHeight="1">
      <c r="A49" s="22" t="s">
        <v>435</v>
      </c>
      <c r="B49" s="22"/>
      <c r="C49" s="22"/>
      <c r="D49" s="22"/>
      <c r="E49" s="22"/>
      <c r="F49" s="22"/>
      <c r="G49" s="22"/>
      <c r="H49" s="22"/>
      <c r="I49" s="22"/>
      <c r="J49" s="2"/>
      <c r="K49" s="1"/>
    </row>
    <row r="50" spans="1:11">
      <c r="A50" s="4">
        <v>1.461962419329511E-10</v>
      </c>
      <c r="B50" s="4">
        <v>1.0000000000000001E-5</v>
      </c>
      <c r="C50" s="4">
        <v>0</v>
      </c>
      <c r="D50" s="4">
        <v>0</v>
      </c>
      <c r="E50" s="14"/>
      <c r="F50" s="5" t="s">
        <v>54</v>
      </c>
      <c r="G50" s="5" t="s">
        <v>54</v>
      </c>
      <c r="H50" s="5" t="s">
        <v>54</v>
      </c>
      <c r="I50" s="5" t="s">
        <v>54</v>
      </c>
      <c r="J50" s="2"/>
      <c r="K50" s="1"/>
    </row>
    <row r="51" spans="1:11">
      <c r="A51" s="9">
        <v>1.461962419329511E-10</v>
      </c>
      <c r="B51" s="9">
        <v>1.0000000000000001E-5</v>
      </c>
      <c r="C51" s="10"/>
      <c r="D51" s="9">
        <v>0</v>
      </c>
      <c r="E51" s="10"/>
      <c r="F51" s="10"/>
      <c r="G51" s="10"/>
      <c r="H51" s="10"/>
      <c r="I51" s="11" t="s">
        <v>436</v>
      </c>
      <c r="J51" s="2"/>
      <c r="K51" s="1"/>
    </row>
    <row r="52" spans="1:11">
      <c r="A52" s="9">
        <v>5.8478496773180441E-10</v>
      </c>
      <c r="B52" s="9">
        <v>4.0000000000000003E-5</v>
      </c>
      <c r="C52" s="10"/>
      <c r="D52" s="9">
        <v>0</v>
      </c>
      <c r="E52" s="10"/>
      <c r="F52" s="10"/>
      <c r="G52" s="10"/>
      <c r="H52" s="10"/>
      <c r="I52" s="11" t="s">
        <v>107</v>
      </c>
      <c r="J52" s="2"/>
      <c r="K52" s="1"/>
    </row>
    <row r="53" spans="1:11">
      <c r="A53" s="6">
        <v>3.683953800861129E-2</v>
      </c>
      <c r="B53" s="6">
        <v>2519.8690145199998</v>
      </c>
      <c r="C53" s="12"/>
      <c r="D53" s="6">
        <v>11362723</v>
      </c>
      <c r="E53" s="12"/>
      <c r="F53" s="12"/>
      <c r="G53" s="12"/>
      <c r="H53" s="12"/>
      <c r="I53" s="7" t="s">
        <v>571</v>
      </c>
      <c r="J53" s="2"/>
      <c r="K53" s="1"/>
    </row>
    <row r="54" spans="1:11" ht="20.100000000000001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1"/>
    </row>
    <row r="55" spans="1:11" ht="36" customHeight="1">
      <c r="A55" s="21" t="s">
        <v>33</v>
      </c>
      <c r="B55" s="21"/>
      <c r="C55" s="21"/>
      <c r="D55" s="21"/>
      <c r="E55" s="21"/>
      <c r="F55" s="21"/>
      <c r="G55" s="21"/>
      <c r="H55" s="21"/>
      <c r="I55" s="21"/>
      <c r="J55" s="21"/>
      <c r="K55" s="1"/>
    </row>
  </sheetData>
  <mergeCells count="15">
    <mergeCell ref="A2:J2"/>
    <mergeCell ref="A3:J3"/>
    <mergeCell ref="A4:J4"/>
    <mergeCell ref="A7:I7"/>
    <mergeCell ref="A8:I8"/>
    <mergeCell ref="A11:I11"/>
    <mergeCell ref="A46:I46"/>
    <mergeCell ref="A49:I49"/>
    <mergeCell ref="A55:J55"/>
    <mergeCell ref="A29:I29"/>
    <mergeCell ref="A32:I32"/>
    <mergeCell ref="A35:I35"/>
    <mergeCell ref="A39:I39"/>
    <mergeCell ref="A40:I40"/>
    <mergeCell ref="A43:I4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1"/>
  <sheetViews>
    <sheetView showGridLines="0" topLeftCell="A16" workbookViewId="0">
      <selection activeCell="M21" sqref="M21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993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573</v>
      </c>
      <c r="K6" s="3" t="s">
        <v>46</v>
      </c>
      <c r="L6" s="3" t="s">
        <v>47</v>
      </c>
      <c r="M6" s="3" t="s">
        <v>574</v>
      </c>
      <c r="N6" s="3" t="s">
        <v>48</v>
      </c>
      <c r="O6" s="3" t="s">
        <v>49</v>
      </c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575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 ht="15.2" customHeight="1">
      <c r="A9" s="22" t="s">
        <v>159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"/>
    </row>
    <row r="10" spans="1:16">
      <c r="A10" s="4">
        <v>1.461962419329511E-10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4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1.461962419329511E-10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570</v>
      </c>
      <c r="P11" s="1"/>
    </row>
    <row r="12" spans="1:16" ht="25.5">
      <c r="A12" s="9">
        <v>1.461962419329511E-10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576</v>
      </c>
      <c r="P12" s="1"/>
    </row>
    <row r="13" spans="1:16" ht="15.2" customHeight="1">
      <c r="A13" s="22" t="s">
        <v>577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"/>
    </row>
    <row r="14" spans="1:16" ht="15.2" customHeight="1">
      <c r="A14" s="22" t="s">
        <v>159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"/>
    </row>
    <row r="15" spans="1:16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4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1.461962419329511E-10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570</v>
      </c>
      <c r="P16" s="1"/>
    </row>
    <row r="17" spans="1:16" ht="25.5">
      <c r="A17" s="9">
        <v>1.461962419329511E-10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578</v>
      </c>
      <c r="P17" s="1"/>
    </row>
    <row r="18" spans="1:16" ht="15.2" customHeight="1">
      <c r="A18" s="22" t="s">
        <v>579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"/>
    </row>
    <row r="19" spans="1:16" ht="15.2" customHeight="1">
      <c r="A19" s="22" t="s">
        <v>1117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"/>
    </row>
    <row r="20" spans="1:16" ht="24">
      <c r="A20" s="4">
        <v>3.8317635462145128E-4</v>
      </c>
      <c r="B20" s="4">
        <v>0</v>
      </c>
      <c r="C20" s="4">
        <v>26.209726704000001</v>
      </c>
      <c r="D20" s="4">
        <v>116.34</v>
      </c>
      <c r="E20" s="4">
        <v>22528.560000000001</v>
      </c>
      <c r="F20" s="4">
        <v>1.6971126880645699</v>
      </c>
      <c r="G20" s="4">
        <v>4.75</v>
      </c>
      <c r="H20" s="5" t="s">
        <v>52</v>
      </c>
      <c r="I20" s="4">
        <v>0.30670101066558303</v>
      </c>
      <c r="J20" s="14">
        <v>39569</v>
      </c>
      <c r="K20" s="5" t="s">
        <v>189</v>
      </c>
      <c r="L20" s="5" t="s">
        <v>190</v>
      </c>
      <c r="M20" s="13" t="s">
        <v>1135</v>
      </c>
      <c r="N20" s="5" t="s">
        <v>994</v>
      </c>
      <c r="O20" s="5" t="s">
        <v>995</v>
      </c>
      <c r="P20" s="1"/>
    </row>
    <row r="21" spans="1:16" ht="24">
      <c r="A21" s="4">
        <v>1.9550404199157236E-3</v>
      </c>
      <c r="B21" s="4">
        <v>0</v>
      </c>
      <c r="C21" s="4">
        <v>133.727132385</v>
      </c>
      <c r="D21" s="4">
        <v>103.95</v>
      </c>
      <c r="E21" s="4">
        <v>128645.63</v>
      </c>
      <c r="F21" s="4">
        <v>2.5870926719903902</v>
      </c>
      <c r="G21" s="4">
        <v>4.2</v>
      </c>
      <c r="H21" s="5" t="s">
        <v>52</v>
      </c>
      <c r="I21" s="4">
        <v>1.3768060163364355</v>
      </c>
      <c r="J21" s="14">
        <v>40752</v>
      </c>
      <c r="K21" s="5" t="s">
        <v>189</v>
      </c>
      <c r="L21" s="5" t="s">
        <v>82</v>
      </c>
      <c r="M21" s="13" t="s">
        <v>1135</v>
      </c>
      <c r="N21" s="5" t="s">
        <v>996</v>
      </c>
      <c r="O21" s="5" t="s">
        <v>997</v>
      </c>
      <c r="P21" s="1"/>
    </row>
    <row r="22" spans="1:16" ht="51">
      <c r="A22" s="9">
        <v>2.338216774537175E-3</v>
      </c>
      <c r="B22" s="10"/>
      <c r="C22" s="9">
        <v>159.936859089</v>
      </c>
      <c r="D22" s="10"/>
      <c r="E22" s="9">
        <v>151174.19</v>
      </c>
      <c r="F22" s="9">
        <v>2.4412467907870723</v>
      </c>
      <c r="G22" s="10"/>
      <c r="H22" s="10"/>
      <c r="I22" s="9">
        <v>1.2014420639431476</v>
      </c>
      <c r="J22" s="10"/>
      <c r="K22" s="10"/>
      <c r="L22" s="10"/>
      <c r="M22" s="10"/>
      <c r="N22" s="10"/>
      <c r="O22" s="11" t="s">
        <v>1116</v>
      </c>
      <c r="P22" s="1"/>
    </row>
    <row r="23" spans="1:16" ht="15.2" customHeight="1">
      <c r="A23" s="22" t="s">
        <v>1124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"/>
    </row>
    <row r="24" spans="1:16">
      <c r="A24" s="4">
        <v>1.461962419329511E-10</v>
      </c>
      <c r="B24" s="4">
        <v>0</v>
      </c>
      <c r="C24" s="4">
        <v>1.0000000000000001E-5</v>
      </c>
      <c r="D24" s="4">
        <v>0</v>
      </c>
      <c r="E24" s="4">
        <v>0</v>
      </c>
      <c r="F24" s="4">
        <v>0</v>
      </c>
      <c r="G24" s="4">
        <v>0</v>
      </c>
      <c r="H24" s="5" t="s">
        <v>54</v>
      </c>
      <c r="I24" s="4">
        <v>0</v>
      </c>
      <c r="J24" s="14"/>
      <c r="K24" s="5"/>
      <c r="L24" s="5" t="s">
        <v>54</v>
      </c>
      <c r="M24" s="13"/>
      <c r="N24" s="5" t="s">
        <v>54</v>
      </c>
      <c r="O24" s="5" t="s">
        <v>54</v>
      </c>
      <c r="P24" s="1"/>
    </row>
    <row r="25" spans="1:16" ht="51">
      <c r="A25" s="9">
        <v>1.461962419329511E-10</v>
      </c>
      <c r="B25" s="10"/>
      <c r="C25" s="9">
        <v>1.0000000000000001E-5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0"/>
      <c r="O25" s="11" t="s">
        <v>580</v>
      </c>
      <c r="P25" s="1"/>
    </row>
    <row r="26" spans="1:16" ht="15.2" customHeight="1">
      <c r="A26" s="22" t="s">
        <v>1120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"/>
    </row>
    <row r="27" spans="1:16">
      <c r="A27" s="4">
        <v>1.461962419329511E-10</v>
      </c>
      <c r="B27" s="4">
        <v>0</v>
      </c>
      <c r="C27" s="4">
        <v>1.0000000000000001E-5</v>
      </c>
      <c r="D27" s="4">
        <v>0</v>
      </c>
      <c r="E27" s="4">
        <v>0</v>
      </c>
      <c r="F27" s="4">
        <v>0</v>
      </c>
      <c r="G27" s="4">
        <v>0</v>
      </c>
      <c r="H27" s="5" t="s">
        <v>54</v>
      </c>
      <c r="I27" s="4">
        <v>0</v>
      </c>
      <c r="J27" s="14"/>
      <c r="K27" s="5"/>
      <c r="L27" s="5" t="s">
        <v>54</v>
      </c>
      <c r="M27" s="13"/>
      <c r="N27" s="5" t="s">
        <v>54</v>
      </c>
      <c r="O27" s="5" t="s">
        <v>54</v>
      </c>
      <c r="P27" s="1"/>
    </row>
    <row r="28" spans="1:16" ht="51">
      <c r="A28" s="9">
        <v>1.461962419329511E-10</v>
      </c>
      <c r="B28" s="10"/>
      <c r="C28" s="9">
        <v>1.0000000000000001E-5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1125</v>
      </c>
      <c r="P28" s="1"/>
    </row>
    <row r="29" spans="1:16" ht="15.2" customHeight="1">
      <c r="A29" s="22" t="s">
        <v>1122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"/>
    </row>
    <row r="30" spans="1:16">
      <c r="A30" s="4">
        <v>1.461962419329511E-10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54</v>
      </c>
      <c r="I30" s="4">
        <v>0</v>
      </c>
      <c r="J30" s="14"/>
      <c r="K30" s="5"/>
      <c r="L30" s="5" t="s">
        <v>54</v>
      </c>
      <c r="M30" s="13"/>
      <c r="N30" s="5" t="s">
        <v>54</v>
      </c>
      <c r="O30" s="5" t="s">
        <v>54</v>
      </c>
      <c r="P30" s="1"/>
    </row>
    <row r="31" spans="1:16" ht="38.25">
      <c r="A31" s="9">
        <v>1.461962419329511E-10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1123</v>
      </c>
      <c r="P31" s="1"/>
    </row>
    <row r="32" spans="1:16" ht="25.5">
      <c r="A32" s="9">
        <v>2.3382172131259007E-3</v>
      </c>
      <c r="B32" s="10"/>
      <c r="C32" s="9">
        <v>159.936889089</v>
      </c>
      <c r="D32" s="10"/>
      <c r="E32" s="9">
        <v>151174.19</v>
      </c>
      <c r="F32" s="9">
        <v>2.4412463328726779</v>
      </c>
      <c r="G32" s="10"/>
      <c r="H32" s="10"/>
      <c r="I32" s="9">
        <v>1.2014418385838692</v>
      </c>
      <c r="J32" s="10"/>
      <c r="K32" s="10"/>
      <c r="L32" s="10"/>
      <c r="M32" s="10"/>
      <c r="N32" s="10"/>
      <c r="O32" s="11" t="s">
        <v>581</v>
      </c>
      <c r="P32" s="1"/>
    </row>
    <row r="33" spans="1:16">
      <c r="A33" s="9">
        <v>2.3382175055183846E-3</v>
      </c>
      <c r="B33" s="10"/>
      <c r="C33" s="9">
        <v>159.93690908900001</v>
      </c>
      <c r="D33" s="10"/>
      <c r="E33" s="9">
        <v>151174.19</v>
      </c>
      <c r="F33" s="9">
        <v>2.4412460275965104</v>
      </c>
      <c r="G33" s="10"/>
      <c r="H33" s="10"/>
      <c r="I33" s="9">
        <v>1.201441688344397</v>
      </c>
      <c r="J33" s="10"/>
      <c r="K33" s="10"/>
      <c r="L33" s="10"/>
      <c r="M33" s="10"/>
      <c r="N33" s="10"/>
      <c r="O33" s="11" t="s">
        <v>101</v>
      </c>
      <c r="P33" s="1"/>
    </row>
    <row r="34" spans="1:16" ht="15.2" customHeight="1">
      <c r="A34" s="22" t="s">
        <v>102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1"/>
    </row>
    <row r="35" spans="1:16" ht="15.2" customHeight="1">
      <c r="A35" s="22" t="s">
        <v>575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1"/>
    </row>
    <row r="36" spans="1:16" ht="15.2" customHeight="1">
      <c r="A36" s="22" t="s">
        <v>159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"/>
    </row>
    <row r="37" spans="1:16">
      <c r="A37" s="4">
        <v>1.461962419329511E-10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54</v>
      </c>
      <c r="I37" s="4">
        <v>0</v>
      </c>
      <c r="J37" s="14"/>
      <c r="K37" s="5"/>
      <c r="L37" s="5" t="s">
        <v>54</v>
      </c>
      <c r="M37" s="13"/>
      <c r="N37" s="5" t="s">
        <v>54</v>
      </c>
      <c r="O37" s="5" t="s">
        <v>54</v>
      </c>
      <c r="P37" s="1"/>
    </row>
    <row r="38" spans="1:16">
      <c r="A38" s="9">
        <v>1.461962419329511E-10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570</v>
      </c>
      <c r="P38" s="1"/>
    </row>
    <row r="39" spans="1:16" ht="25.5">
      <c r="A39" s="9">
        <v>1.461962419329511E-10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576</v>
      </c>
      <c r="P39" s="1"/>
    </row>
    <row r="40" spans="1:16" ht="15.2" customHeight="1">
      <c r="A40" s="22" t="s">
        <v>577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"/>
    </row>
    <row r="41" spans="1:16" ht="15.2" customHeight="1">
      <c r="A41" s="22" t="s">
        <v>159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"/>
    </row>
    <row r="42" spans="1:16">
      <c r="A42" s="4">
        <v>1.461962419329511E-10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54</v>
      </c>
      <c r="I42" s="4">
        <v>0</v>
      </c>
      <c r="J42" s="14"/>
      <c r="K42" s="5"/>
      <c r="L42" s="5" t="s">
        <v>54</v>
      </c>
      <c r="M42" s="13"/>
      <c r="N42" s="5" t="s">
        <v>54</v>
      </c>
      <c r="O42" s="5" t="s">
        <v>54</v>
      </c>
      <c r="P42" s="1"/>
    </row>
    <row r="43" spans="1:16">
      <c r="A43" s="9">
        <v>1.461962419329511E-10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570</v>
      </c>
      <c r="P43" s="1"/>
    </row>
    <row r="44" spans="1:16" ht="25.5">
      <c r="A44" s="9">
        <v>1.461962419329511E-10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578</v>
      </c>
      <c r="P44" s="1"/>
    </row>
    <row r="45" spans="1:16" ht="15.2" customHeight="1">
      <c r="A45" s="22" t="s">
        <v>579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1"/>
    </row>
    <row r="46" spans="1:16" ht="15.2" customHeight="1">
      <c r="A46" s="22" t="s">
        <v>1117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"/>
    </row>
    <row r="47" spans="1:16">
      <c r="A47" s="4">
        <v>1.461962419329511E-10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54</v>
      </c>
      <c r="I47" s="4">
        <v>0</v>
      </c>
      <c r="J47" s="14"/>
      <c r="K47" s="5"/>
      <c r="L47" s="5" t="s">
        <v>54</v>
      </c>
      <c r="M47" s="13"/>
      <c r="N47" s="5" t="s">
        <v>54</v>
      </c>
      <c r="O47" s="5" t="s">
        <v>54</v>
      </c>
      <c r="P47" s="1"/>
    </row>
    <row r="48" spans="1:16" ht="51">
      <c r="A48" s="9">
        <v>1.461962419329511E-10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0"/>
      <c r="N48" s="10"/>
      <c r="O48" s="11" t="s">
        <v>1116</v>
      </c>
      <c r="P48" s="1"/>
    </row>
    <row r="49" spans="1:16" ht="15.2" customHeight="1">
      <c r="A49" s="22" t="s">
        <v>1118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"/>
    </row>
    <row r="50" spans="1:16">
      <c r="A50" s="4">
        <v>1.461962419329511E-10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54</v>
      </c>
      <c r="I50" s="4">
        <v>0</v>
      </c>
      <c r="J50" s="14"/>
      <c r="K50" s="5"/>
      <c r="L50" s="5" t="s">
        <v>54</v>
      </c>
      <c r="M50" s="13"/>
      <c r="N50" s="5" t="s">
        <v>54</v>
      </c>
      <c r="O50" s="5" t="s">
        <v>54</v>
      </c>
      <c r="P50" s="1"/>
    </row>
    <row r="51" spans="1:16" ht="51">
      <c r="A51" s="9">
        <v>1.461962419329511E-10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0"/>
      <c r="N51" s="10"/>
      <c r="O51" s="11" t="s">
        <v>1127</v>
      </c>
      <c r="P51" s="1"/>
    </row>
    <row r="52" spans="1:16" ht="15.2" customHeight="1">
      <c r="A52" s="22" t="s">
        <v>1128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1"/>
    </row>
    <row r="53" spans="1:16">
      <c r="A53" s="4">
        <v>1.461962419329511E-10</v>
      </c>
      <c r="B53" s="4">
        <v>0</v>
      </c>
      <c r="C53" s="4">
        <v>1.0000000000000001E-5</v>
      </c>
      <c r="D53" s="4">
        <v>0</v>
      </c>
      <c r="E53" s="4">
        <v>0</v>
      </c>
      <c r="F53" s="4">
        <v>0</v>
      </c>
      <c r="G53" s="4">
        <v>0</v>
      </c>
      <c r="H53" s="5" t="s">
        <v>54</v>
      </c>
      <c r="I53" s="4">
        <v>0</v>
      </c>
      <c r="J53" s="14"/>
      <c r="K53" s="5"/>
      <c r="L53" s="5" t="s">
        <v>54</v>
      </c>
      <c r="M53" s="13"/>
      <c r="N53" s="5" t="s">
        <v>54</v>
      </c>
      <c r="O53" s="5" t="s">
        <v>54</v>
      </c>
      <c r="P53" s="1"/>
    </row>
    <row r="54" spans="1:16" ht="51">
      <c r="A54" s="9">
        <v>1.461962419329511E-10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0"/>
      <c r="N54" s="10"/>
      <c r="O54" s="11" t="s">
        <v>1125</v>
      </c>
      <c r="P54" s="1"/>
    </row>
    <row r="55" spans="1:16" ht="15.2" customHeight="1">
      <c r="A55" s="22" t="s">
        <v>1126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"/>
    </row>
    <row r="56" spans="1:16">
      <c r="A56" s="4">
        <v>1.461962419329511E-10</v>
      </c>
      <c r="B56" s="4">
        <v>0</v>
      </c>
      <c r="C56" s="4">
        <v>1.0000000000000001E-5</v>
      </c>
      <c r="D56" s="4">
        <v>0</v>
      </c>
      <c r="E56" s="4">
        <v>0</v>
      </c>
      <c r="F56" s="4">
        <v>0</v>
      </c>
      <c r="G56" s="4">
        <v>0</v>
      </c>
      <c r="H56" s="5" t="s">
        <v>54</v>
      </c>
      <c r="I56" s="4">
        <v>0</v>
      </c>
      <c r="J56" s="14"/>
      <c r="K56" s="5"/>
      <c r="L56" s="5" t="s">
        <v>54</v>
      </c>
      <c r="M56" s="13"/>
      <c r="N56" s="5" t="s">
        <v>54</v>
      </c>
      <c r="O56" s="5" t="s">
        <v>54</v>
      </c>
      <c r="P56" s="1"/>
    </row>
    <row r="57" spans="1:16" ht="38.25">
      <c r="A57" s="9">
        <v>1.461962419329511E-10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1123</v>
      </c>
      <c r="P57" s="1"/>
    </row>
    <row r="58" spans="1:16" ht="25.5">
      <c r="A58" s="9">
        <v>5.8478496773180441E-10</v>
      </c>
      <c r="B58" s="10"/>
      <c r="C58" s="9">
        <v>4.0000000000000003E-5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581</v>
      </c>
      <c r="P58" s="1"/>
    </row>
    <row r="59" spans="1:16">
      <c r="A59" s="9">
        <v>8.7717745159770647E-10</v>
      </c>
      <c r="B59" s="10"/>
      <c r="C59" s="9">
        <v>6.0000000000000002E-5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107</v>
      </c>
      <c r="P59" s="1"/>
    </row>
    <row r="60" spans="1:16" ht="25.5">
      <c r="A60" s="6">
        <v>2.3382183826958364E-3</v>
      </c>
      <c r="B60" s="12"/>
      <c r="C60" s="6">
        <v>159.936969089</v>
      </c>
      <c r="D60" s="12"/>
      <c r="E60" s="6">
        <v>151174.19</v>
      </c>
      <c r="F60" s="6">
        <v>2.4412451117684659</v>
      </c>
      <c r="G60" s="12"/>
      <c r="H60" s="12"/>
      <c r="I60" s="6">
        <v>1.2014412376262067</v>
      </c>
      <c r="J60" s="12"/>
      <c r="K60" s="12"/>
      <c r="L60" s="12"/>
      <c r="M60" s="12"/>
      <c r="N60" s="12"/>
      <c r="O60" s="7" t="s">
        <v>582</v>
      </c>
      <c r="P60" s="1"/>
    </row>
    <row r="61" spans="1:16" ht="36" customHeight="1">
      <c r="A61" s="21" t="s">
        <v>33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3:O23"/>
    <mergeCell ref="A26:O26"/>
    <mergeCell ref="A29:O29"/>
    <mergeCell ref="A34:O34"/>
    <mergeCell ref="A35:O35"/>
    <mergeCell ref="A49:O49"/>
    <mergeCell ref="A52:O52"/>
    <mergeCell ref="A55:O55"/>
    <mergeCell ref="A61:P61"/>
    <mergeCell ref="A36:O36"/>
    <mergeCell ref="A40:O40"/>
    <mergeCell ref="A41:O41"/>
    <mergeCell ref="A45:O45"/>
    <mergeCell ref="A46:O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69"/>
  <sheetViews>
    <sheetView showGridLines="0" topLeftCell="C16" workbookViewId="0">
      <selection activeCell="L36" sqref="L36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8" t="s">
        <v>998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112</v>
      </c>
      <c r="D6" s="3" t="s">
        <v>113</v>
      </c>
      <c r="E6" s="3" t="s">
        <v>44</v>
      </c>
      <c r="F6" s="3" t="s">
        <v>999</v>
      </c>
      <c r="G6" s="3" t="s">
        <v>36</v>
      </c>
      <c r="H6" s="3" t="s">
        <v>114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1"/>
    </row>
    <row r="8" spans="1:13" ht="15.2" customHeight="1">
      <c r="A8" s="22" t="s">
        <v>1000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1"/>
    </row>
    <row r="9" spans="1:13">
      <c r="A9" s="4">
        <v>2.9111848856727958E-3</v>
      </c>
      <c r="B9" s="4">
        <v>199.12857178695</v>
      </c>
      <c r="C9" s="4">
        <v>114.0945</v>
      </c>
      <c r="D9" s="4">
        <v>174529.51</v>
      </c>
      <c r="E9" s="4">
        <v>0</v>
      </c>
      <c r="F9" s="4">
        <v>0</v>
      </c>
      <c r="G9" s="5" t="s">
        <v>52</v>
      </c>
      <c r="H9" s="4"/>
      <c r="I9" s="5" t="s">
        <v>85</v>
      </c>
      <c r="J9" s="5" t="s">
        <v>194</v>
      </c>
      <c r="K9" s="5" t="s">
        <v>1001</v>
      </c>
      <c r="L9" s="5" t="s">
        <v>1002</v>
      </c>
      <c r="M9" s="1"/>
    </row>
    <row r="10" spans="1:13" ht="25.5">
      <c r="A10" s="9">
        <v>2.9111848856727958E-3</v>
      </c>
      <c r="B10" s="9">
        <v>199.12857178695</v>
      </c>
      <c r="C10" s="10"/>
      <c r="D10" s="9">
        <v>174529.51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1003</v>
      </c>
      <c r="M10" s="1"/>
    </row>
    <row r="11" spans="1:13" ht="15.2" customHeight="1">
      <c r="A11" s="22" t="s">
        <v>1004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"/>
    </row>
    <row r="12" spans="1:13">
      <c r="A12" s="4">
        <v>1.461962419329511E-10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5"/>
      <c r="J12" s="5" t="s">
        <v>54</v>
      </c>
      <c r="K12" s="5" t="s">
        <v>54</v>
      </c>
      <c r="L12" s="5" t="s">
        <v>54</v>
      </c>
      <c r="M12" s="1"/>
    </row>
    <row r="13" spans="1:13" ht="25.5">
      <c r="A13" s="9">
        <v>1.461962419329511E-10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1005</v>
      </c>
      <c r="M13" s="1"/>
    </row>
    <row r="14" spans="1:13" ht="15.2" customHeight="1">
      <c r="A14" s="22" t="s">
        <v>1006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"/>
    </row>
    <row r="15" spans="1:13">
      <c r="A15" s="4">
        <v>1.461962419329511E-10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5"/>
      <c r="J15" s="5" t="s">
        <v>54</v>
      </c>
      <c r="K15" s="5" t="s">
        <v>54</v>
      </c>
      <c r="L15" s="5" t="s">
        <v>54</v>
      </c>
      <c r="M15" s="1"/>
    </row>
    <row r="16" spans="1:13" ht="25.5">
      <c r="A16" s="9">
        <v>1.461962419329511E-10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1007</v>
      </c>
      <c r="M16" s="1"/>
    </row>
    <row r="17" spans="1:13" ht="15.2" customHeight="1">
      <c r="A17" s="22" t="s">
        <v>1008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"/>
    </row>
    <row r="18" spans="1:13">
      <c r="A18" s="4">
        <v>7.9472045469438403E-3</v>
      </c>
      <c r="B18" s="4">
        <v>543.59841551800002</v>
      </c>
      <c r="C18" s="4">
        <v>103.58</v>
      </c>
      <c r="D18" s="4">
        <v>524810.21</v>
      </c>
      <c r="E18" s="4">
        <v>4.2034022759199097</v>
      </c>
      <c r="F18" s="4">
        <v>5.56</v>
      </c>
      <c r="G18" s="5" t="s">
        <v>52</v>
      </c>
      <c r="H18" s="4">
        <v>2.0987413858451656</v>
      </c>
      <c r="I18" s="5" t="s">
        <v>189</v>
      </c>
      <c r="J18" s="5" t="s">
        <v>160</v>
      </c>
      <c r="K18" s="5" t="s">
        <v>1009</v>
      </c>
      <c r="L18" s="5" t="s">
        <v>1129</v>
      </c>
      <c r="M18" s="1"/>
    </row>
    <row r="19" spans="1:13">
      <c r="A19" s="4">
        <v>5.6377324978385012E-4</v>
      </c>
      <c r="B19" s="4">
        <v>38.562773045999997</v>
      </c>
      <c r="C19" s="4">
        <v>105.42</v>
      </c>
      <c r="D19" s="4">
        <v>36580.129999999997</v>
      </c>
      <c r="E19" s="4">
        <v>4.4748415814638101</v>
      </c>
      <c r="F19" s="4">
        <v>5.71</v>
      </c>
      <c r="G19" s="5" t="s">
        <v>52</v>
      </c>
      <c r="H19" s="4">
        <v>3.5541987984007295</v>
      </c>
      <c r="I19" s="5" t="s">
        <v>189</v>
      </c>
      <c r="J19" s="5" t="s">
        <v>160</v>
      </c>
      <c r="K19" s="5" t="s">
        <v>1010</v>
      </c>
      <c r="L19" s="5" t="s">
        <v>1129</v>
      </c>
      <c r="M19" s="1"/>
    </row>
    <row r="20" spans="1:13">
      <c r="A20" s="4">
        <v>1.1088142567868322E-2</v>
      </c>
      <c r="B20" s="4">
        <v>758.44237999999996</v>
      </c>
      <c r="C20" s="4">
        <v>105.64</v>
      </c>
      <c r="D20" s="4">
        <v>717950</v>
      </c>
      <c r="E20" s="4">
        <v>4.5018543819189096</v>
      </c>
      <c r="F20" s="4">
        <v>5.73</v>
      </c>
      <c r="G20" s="5" t="s">
        <v>52</v>
      </c>
      <c r="H20" s="4">
        <v>3.9563091060449258</v>
      </c>
      <c r="I20" s="5" t="s">
        <v>189</v>
      </c>
      <c r="J20" s="5" t="s">
        <v>160</v>
      </c>
      <c r="K20" s="5" t="s">
        <v>1011</v>
      </c>
      <c r="L20" s="5" t="s">
        <v>1129</v>
      </c>
      <c r="M20" s="1"/>
    </row>
    <row r="21" spans="1:13">
      <c r="A21" s="4">
        <v>1.632538499918287E-2</v>
      </c>
      <c r="B21" s="4">
        <v>1116.676104894</v>
      </c>
      <c r="C21" s="4">
        <v>114.87</v>
      </c>
      <c r="D21" s="4">
        <v>972121.62</v>
      </c>
      <c r="E21" s="4">
        <v>1.33558700430393</v>
      </c>
      <c r="F21" s="4">
        <v>4.3499999999999996</v>
      </c>
      <c r="G21" s="5" t="s">
        <v>52</v>
      </c>
      <c r="H21" s="4">
        <v>2.1462444579186886</v>
      </c>
      <c r="I21" s="5" t="s">
        <v>189</v>
      </c>
      <c r="J21" s="5" t="s">
        <v>160</v>
      </c>
      <c r="K21" s="5" t="s">
        <v>1012</v>
      </c>
      <c r="L21" s="5" t="s">
        <v>1129</v>
      </c>
      <c r="M21" s="1"/>
    </row>
    <row r="22" spans="1:13">
      <c r="A22" s="4">
        <v>1.1542669078732311E-2</v>
      </c>
      <c r="B22" s="4">
        <v>789.53254379999998</v>
      </c>
      <c r="C22" s="4">
        <v>118.43</v>
      </c>
      <c r="D22" s="4">
        <v>666666</v>
      </c>
      <c r="E22" s="4">
        <v>3.0339840503931002</v>
      </c>
      <c r="F22" s="4">
        <v>5.4</v>
      </c>
      <c r="G22" s="5" t="s">
        <v>52</v>
      </c>
      <c r="H22" s="4">
        <v>3.9933961763968191</v>
      </c>
      <c r="I22" s="5" t="s">
        <v>189</v>
      </c>
      <c r="J22" s="5" t="s">
        <v>160</v>
      </c>
      <c r="K22" s="5" t="s">
        <v>1013</v>
      </c>
      <c r="L22" s="5" t="s">
        <v>1130</v>
      </c>
      <c r="M22" s="1"/>
    </row>
    <row r="23" spans="1:13">
      <c r="A23" s="4">
        <v>8.4982189851433472E-4</v>
      </c>
      <c r="B23" s="4">
        <v>58.128847039999997</v>
      </c>
      <c r="C23" s="4">
        <v>100.76</v>
      </c>
      <c r="D23" s="4">
        <v>57690.400000000001</v>
      </c>
      <c r="E23" s="4">
        <v>1.7437950034141501</v>
      </c>
      <c r="F23" s="4">
        <v>0</v>
      </c>
      <c r="G23" s="5" t="s">
        <v>52</v>
      </c>
      <c r="H23" s="4">
        <v>1.8900007688684597</v>
      </c>
      <c r="I23" s="5" t="s">
        <v>1014</v>
      </c>
      <c r="J23" s="5" t="s">
        <v>233</v>
      </c>
      <c r="K23" s="5" t="s">
        <v>1015</v>
      </c>
      <c r="L23" s="5" t="s">
        <v>1016</v>
      </c>
      <c r="M23" s="1"/>
    </row>
    <row r="24" spans="1:13">
      <c r="A24" s="4">
        <v>2.6833947441317141E-3</v>
      </c>
      <c r="B24" s="4">
        <v>183.547450239</v>
      </c>
      <c r="C24" s="4">
        <v>111.71</v>
      </c>
      <c r="D24" s="4">
        <v>164307.09</v>
      </c>
      <c r="E24" s="4">
        <v>4.0502423199415203</v>
      </c>
      <c r="F24" s="4">
        <v>6</v>
      </c>
      <c r="G24" s="5" t="s">
        <v>52</v>
      </c>
      <c r="H24" s="4">
        <v>4.7778629120635658</v>
      </c>
      <c r="I24" s="5" t="s">
        <v>189</v>
      </c>
      <c r="J24" s="5" t="s">
        <v>267</v>
      </c>
      <c r="K24" s="5" t="s">
        <v>1017</v>
      </c>
      <c r="L24" s="5" t="s">
        <v>1131</v>
      </c>
      <c r="M24" s="1"/>
    </row>
    <row r="25" spans="1:13">
      <c r="A25" s="4">
        <v>3.1086882522149044E-3</v>
      </c>
      <c r="B25" s="4">
        <v>212.638041246</v>
      </c>
      <c r="C25" s="4">
        <v>111.71</v>
      </c>
      <c r="D25" s="4">
        <v>190348.26</v>
      </c>
      <c r="E25" s="4">
        <v>4.0502423199415203</v>
      </c>
      <c r="F25" s="4">
        <v>6</v>
      </c>
      <c r="G25" s="5" t="s">
        <v>52</v>
      </c>
      <c r="H25" s="4">
        <v>4.7778629120635836</v>
      </c>
      <c r="I25" s="5" t="s">
        <v>189</v>
      </c>
      <c r="J25" s="5" t="s">
        <v>267</v>
      </c>
      <c r="K25" s="5" t="s">
        <v>1018</v>
      </c>
      <c r="L25" s="5" t="s">
        <v>1132</v>
      </c>
      <c r="M25" s="1"/>
    </row>
    <row r="26" spans="1:13">
      <c r="A26" s="4">
        <v>5.9205905005170847E-4</v>
      </c>
      <c r="B26" s="4">
        <v>40.497556039999999</v>
      </c>
      <c r="C26" s="4">
        <v>111.71</v>
      </c>
      <c r="D26" s="4">
        <v>36252.400000000001</v>
      </c>
      <c r="E26" s="4">
        <v>4.0502423199415203</v>
      </c>
      <c r="F26" s="4">
        <v>6</v>
      </c>
      <c r="G26" s="5" t="s">
        <v>52</v>
      </c>
      <c r="H26" s="4">
        <v>4.7778629120635694</v>
      </c>
      <c r="I26" s="5" t="s">
        <v>189</v>
      </c>
      <c r="J26" s="5" t="s">
        <v>267</v>
      </c>
      <c r="K26" s="5" t="s">
        <v>1019</v>
      </c>
      <c r="L26" s="5" t="s">
        <v>1133</v>
      </c>
      <c r="M26" s="1"/>
    </row>
    <row r="27" spans="1:13">
      <c r="A27" s="4">
        <v>4.5084456320955424E-3</v>
      </c>
      <c r="B27" s="4">
        <v>308.38314121393199</v>
      </c>
      <c r="C27" s="4">
        <v>90.12</v>
      </c>
      <c r="D27" s="4">
        <v>342191.67911000003</v>
      </c>
      <c r="E27" s="4">
        <v>9.5120732158422499</v>
      </c>
      <c r="F27" s="4">
        <v>6.61592</v>
      </c>
      <c r="G27" s="5" t="s">
        <v>37</v>
      </c>
      <c r="H27" s="4">
        <v>4.2381483924914809</v>
      </c>
      <c r="I27" s="5" t="s">
        <v>85</v>
      </c>
      <c r="J27" s="5" t="s">
        <v>892</v>
      </c>
      <c r="K27" s="5" t="s">
        <v>1020</v>
      </c>
      <c r="L27" s="5" t="s">
        <v>1134</v>
      </c>
      <c r="M27" s="1"/>
    </row>
    <row r="28" spans="1:13">
      <c r="A28" s="4">
        <v>2.2542225701325633E-3</v>
      </c>
      <c r="B28" s="4">
        <v>154.191553786068</v>
      </c>
      <c r="C28" s="4">
        <v>90.12</v>
      </c>
      <c r="D28" s="4">
        <v>171095.82089</v>
      </c>
      <c r="E28" s="4">
        <v>9.5120732158422499</v>
      </c>
      <c r="F28" s="4">
        <v>6.61592</v>
      </c>
      <c r="G28" s="5" t="s">
        <v>37</v>
      </c>
      <c r="H28" s="4">
        <v>4.2381483924914845</v>
      </c>
      <c r="I28" s="5" t="s">
        <v>85</v>
      </c>
      <c r="J28" s="5" t="s">
        <v>892</v>
      </c>
      <c r="K28" s="5" t="s">
        <v>1021</v>
      </c>
      <c r="L28" s="5" t="s">
        <v>1134</v>
      </c>
      <c r="M28" s="1"/>
    </row>
    <row r="29" spans="1:13">
      <c r="A29" s="4">
        <v>2.2732328803112224E-3</v>
      </c>
      <c r="B29" s="4">
        <v>155.49188202483199</v>
      </c>
      <c r="C29" s="4">
        <v>90.88</v>
      </c>
      <c r="D29" s="4">
        <v>171095.82089</v>
      </c>
      <c r="E29" s="4">
        <v>9.5049921904802304</v>
      </c>
      <c r="F29" s="4">
        <v>6.7959199999999997</v>
      </c>
      <c r="G29" s="5" t="s">
        <v>37</v>
      </c>
      <c r="H29" s="4">
        <v>4.2276568393329494</v>
      </c>
      <c r="I29" s="5" t="s">
        <v>85</v>
      </c>
      <c r="J29" s="5" t="s">
        <v>892</v>
      </c>
      <c r="K29" s="5" t="s">
        <v>1022</v>
      </c>
      <c r="L29" s="5" t="s">
        <v>1134</v>
      </c>
      <c r="M29" s="1"/>
    </row>
    <row r="30" spans="1:13">
      <c r="A30" s="4">
        <v>1.1366166881446708E-3</v>
      </c>
      <c r="B30" s="4">
        <v>77.745957975167997</v>
      </c>
      <c r="C30" s="4">
        <v>90.88</v>
      </c>
      <c r="D30" s="4">
        <v>85547.929109999997</v>
      </c>
      <c r="E30" s="4">
        <v>9.5049921904802304</v>
      </c>
      <c r="F30" s="4">
        <v>6.7959199999999997</v>
      </c>
      <c r="G30" s="5" t="s">
        <v>37</v>
      </c>
      <c r="H30" s="4">
        <v>4.2276568393329512</v>
      </c>
      <c r="I30" s="5" t="s">
        <v>85</v>
      </c>
      <c r="J30" s="5" t="s">
        <v>892</v>
      </c>
      <c r="K30" s="5" t="s">
        <v>1023</v>
      </c>
      <c r="L30" s="5" t="s">
        <v>1134</v>
      </c>
      <c r="M30" s="1"/>
    </row>
    <row r="31" spans="1:13">
      <c r="A31" s="4">
        <v>2.2889914269066899E-3</v>
      </c>
      <c r="B31" s="4">
        <v>156.569785696439</v>
      </c>
      <c r="C31" s="4">
        <v>91.51</v>
      </c>
      <c r="D31" s="4">
        <v>171095.82089</v>
      </c>
      <c r="E31" s="4">
        <v>9.5002715069055608</v>
      </c>
      <c r="F31" s="4">
        <v>6.9459200000000001</v>
      </c>
      <c r="G31" s="5" t="s">
        <v>37</v>
      </c>
      <c r="H31" s="4">
        <v>4.2189551945478785</v>
      </c>
      <c r="I31" s="5" t="s">
        <v>85</v>
      </c>
      <c r="J31" s="5" t="s">
        <v>892</v>
      </c>
      <c r="K31" s="5" t="s">
        <v>1024</v>
      </c>
      <c r="L31" s="5" t="s">
        <v>1134</v>
      </c>
      <c r="M31" s="1"/>
    </row>
    <row r="32" spans="1:13">
      <c r="A32" s="4">
        <v>1.144495963161519E-3</v>
      </c>
      <c r="B32" s="4">
        <v>78.284909928561007</v>
      </c>
      <c r="C32" s="4">
        <v>91.51</v>
      </c>
      <c r="D32" s="4">
        <v>85547.929109999997</v>
      </c>
      <c r="E32" s="4">
        <v>9.5002715069055608</v>
      </c>
      <c r="F32" s="4">
        <v>6.9459200000000001</v>
      </c>
      <c r="G32" s="5" t="s">
        <v>37</v>
      </c>
      <c r="H32" s="4">
        <v>4.2189551945478696</v>
      </c>
      <c r="I32" s="5" t="s">
        <v>85</v>
      </c>
      <c r="J32" s="5" t="s">
        <v>892</v>
      </c>
      <c r="K32" s="5" t="s">
        <v>1025</v>
      </c>
      <c r="L32" s="5" t="s">
        <v>1134</v>
      </c>
      <c r="M32" s="1"/>
    </row>
    <row r="33" spans="1:13">
      <c r="A33" s="4">
        <v>2.5536349554464428E-3</v>
      </c>
      <c r="B33" s="4">
        <v>174.67172354660099</v>
      </c>
      <c r="C33" s="4">
        <v>102.09</v>
      </c>
      <c r="D33" s="4">
        <v>171095.82089</v>
      </c>
      <c r="E33" s="4">
        <v>7.6977571619749101</v>
      </c>
      <c r="F33" s="4">
        <v>7.8459199999999996</v>
      </c>
      <c r="G33" s="5" t="s">
        <v>37</v>
      </c>
      <c r="H33" s="4">
        <v>4.2672930023288771</v>
      </c>
      <c r="I33" s="5" t="s">
        <v>85</v>
      </c>
      <c r="J33" s="5" t="s">
        <v>892</v>
      </c>
      <c r="K33" s="5" t="s">
        <v>1026</v>
      </c>
      <c r="L33" s="5" t="s">
        <v>1134</v>
      </c>
      <c r="M33" s="1"/>
    </row>
    <row r="34" spans="1:13">
      <c r="A34" s="4">
        <v>1.2768177563016003E-3</v>
      </c>
      <c r="B34" s="4">
        <v>87.335880828398999</v>
      </c>
      <c r="C34" s="4">
        <v>102.09</v>
      </c>
      <c r="D34" s="4">
        <v>85547.929109999997</v>
      </c>
      <c r="E34" s="4">
        <v>7.6977571619749101</v>
      </c>
      <c r="F34" s="4">
        <v>7.8459199999999996</v>
      </c>
      <c r="G34" s="5" t="s">
        <v>37</v>
      </c>
      <c r="H34" s="4">
        <v>4.2672930023288806</v>
      </c>
      <c r="I34" s="5" t="s">
        <v>85</v>
      </c>
      <c r="J34" s="5" t="s">
        <v>892</v>
      </c>
      <c r="K34" s="5" t="s">
        <v>1027</v>
      </c>
      <c r="L34" s="5" t="s">
        <v>1134</v>
      </c>
      <c r="M34" s="1"/>
    </row>
    <row r="35" spans="1:13">
      <c r="A35" s="4">
        <v>2.4143093926896919E-3</v>
      </c>
      <c r="B35" s="4">
        <v>165.14168632302801</v>
      </c>
      <c r="C35" s="4">
        <v>96.52</v>
      </c>
      <c r="D35" s="4">
        <v>171095.82089</v>
      </c>
      <c r="E35" s="4">
        <v>8.8695357292890602</v>
      </c>
      <c r="F35" s="4">
        <v>7.6059200000000002</v>
      </c>
      <c r="G35" s="5" t="s">
        <v>37</v>
      </c>
      <c r="H35" s="4">
        <v>4.2155117427542503</v>
      </c>
      <c r="I35" s="5" t="s">
        <v>85</v>
      </c>
      <c r="J35" s="5" t="s">
        <v>892</v>
      </c>
      <c r="K35" s="5" t="s">
        <v>1028</v>
      </c>
      <c r="L35" s="5" t="s">
        <v>1134</v>
      </c>
      <c r="M35" s="1"/>
    </row>
    <row r="36" spans="1:13">
      <c r="A36" s="4">
        <v>1.2071549597240717E-3</v>
      </c>
      <c r="B36" s="4">
        <v>82.570861176972002</v>
      </c>
      <c r="C36" s="4">
        <v>96.52</v>
      </c>
      <c r="D36" s="4">
        <v>85547.929109999997</v>
      </c>
      <c r="E36" s="4">
        <v>8.8695357292890602</v>
      </c>
      <c r="F36" s="4">
        <v>7.6059200000000002</v>
      </c>
      <c r="G36" s="5" t="s">
        <v>37</v>
      </c>
      <c r="H36" s="4">
        <v>4.2155117427542432</v>
      </c>
      <c r="I36" s="5" t="s">
        <v>85</v>
      </c>
      <c r="J36" s="5" t="s">
        <v>892</v>
      </c>
      <c r="K36" s="5" t="s">
        <v>1029</v>
      </c>
      <c r="L36" s="5" t="s">
        <v>1134</v>
      </c>
      <c r="M36" s="1"/>
    </row>
    <row r="37" spans="1:13">
      <c r="A37" s="4">
        <v>-0.2895948871998974</v>
      </c>
      <c r="B37" s="4">
        <v>-19808.641</v>
      </c>
      <c r="C37" s="4">
        <v>100</v>
      </c>
      <c r="D37" s="4">
        <v>-19808641</v>
      </c>
      <c r="E37" s="4">
        <v>0</v>
      </c>
      <c r="F37" s="4">
        <v>0</v>
      </c>
      <c r="G37" s="5" t="s">
        <v>52</v>
      </c>
      <c r="H37" s="4"/>
      <c r="I37" s="5" t="s">
        <v>53</v>
      </c>
      <c r="J37" s="5" t="s">
        <v>54</v>
      </c>
      <c r="K37" s="5" t="s">
        <v>1030</v>
      </c>
      <c r="L37" s="5" t="s">
        <v>1031</v>
      </c>
      <c r="M37" s="1"/>
    </row>
    <row r="38" spans="1:13" ht="25.5">
      <c r="A38" s="9">
        <v>-0.21383582658755954</v>
      </c>
      <c r="B38" s="9">
        <v>-14626.629505677</v>
      </c>
      <c r="C38" s="10"/>
      <c r="D38" s="9">
        <v>-14902052.390000001</v>
      </c>
      <c r="E38" s="9">
        <v>-1.6880802403665147</v>
      </c>
      <c r="F38" s="10"/>
      <c r="G38" s="10"/>
      <c r="H38" s="9">
        <v>-1.2391142979089536</v>
      </c>
      <c r="I38" s="10"/>
      <c r="J38" s="10"/>
      <c r="K38" s="10"/>
      <c r="L38" s="11" t="s">
        <v>1032</v>
      </c>
      <c r="M38" s="1"/>
    </row>
    <row r="39" spans="1:13" ht="15.2" customHeight="1">
      <c r="A39" s="22" t="s">
        <v>1033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"/>
    </row>
    <row r="40" spans="1:13">
      <c r="A40" s="4">
        <v>1.461962419329511E-10</v>
      </c>
      <c r="B40" s="4">
        <v>1.0000000000000001E-5</v>
      </c>
      <c r="C40" s="4">
        <v>0</v>
      </c>
      <c r="D40" s="4">
        <v>0</v>
      </c>
      <c r="E40" s="4">
        <v>0</v>
      </c>
      <c r="F40" s="4">
        <v>0</v>
      </c>
      <c r="G40" s="5" t="s">
        <v>54</v>
      </c>
      <c r="H40" s="4">
        <v>0</v>
      </c>
      <c r="I40" s="5"/>
      <c r="J40" s="5" t="s">
        <v>54</v>
      </c>
      <c r="K40" s="5" t="s">
        <v>54</v>
      </c>
      <c r="L40" s="5" t="s">
        <v>54</v>
      </c>
      <c r="M40" s="1"/>
    </row>
    <row r="41" spans="1:13" ht="25.5">
      <c r="A41" s="9">
        <v>1.461962419329511E-10</v>
      </c>
      <c r="B41" s="9">
        <v>1.0000000000000001E-5</v>
      </c>
      <c r="C41" s="10"/>
      <c r="D41" s="9">
        <v>0</v>
      </c>
      <c r="E41" s="9">
        <v>0</v>
      </c>
      <c r="F41" s="10"/>
      <c r="G41" s="10"/>
      <c r="H41" s="9">
        <v>0</v>
      </c>
      <c r="I41" s="10"/>
      <c r="J41" s="10"/>
      <c r="K41" s="10"/>
      <c r="L41" s="11" t="s">
        <v>1034</v>
      </c>
      <c r="M41" s="1"/>
    </row>
    <row r="42" spans="1:13" ht="15.2" customHeight="1">
      <c r="A42" s="22" t="s">
        <v>1035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"/>
    </row>
    <row r="43" spans="1:13">
      <c r="A43" s="4">
        <v>1.461962419329511E-10</v>
      </c>
      <c r="B43" s="4">
        <v>1.0000000000000001E-5</v>
      </c>
      <c r="C43" s="4">
        <v>0</v>
      </c>
      <c r="D43" s="4">
        <v>0</v>
      </c>
      <c r="E43" s="4">
        <v>0</v>
      </c>
      <c r="F43" s="4">
        <v>0</v>
      </c>
      <c r="G43" s="5" t="s">
        <v>54</v>
      </c>
      <c r="H43" s="4">
        <v>0</v>
      </c>
      <c r="I43" s="5"/>
      <c r="J43" s="5" t="s">
        <v>54</v>
      </c>
      <c r="K43" s="5" t="s">
        <v>54</v>
      </c>
      <c r="L43" s="5" t="s">
        <v>54</v>
      </c>
      <c r="M43" s="1"/>
    </row>
    <row r="44" spans="1:13">
      <c r="A44" s="4">
        <v>1.461962419329511E-10</v>
      </c>
      <c r="B44" s="4">
        <v>1.0000000000000001E-5</v>
      </c>
      <c r="C44" s="4">
        <v>0</v>
      </c>
      <c r="D44" s="4">
        <v>0</v>
      </c>
      <c r="E44" s="4">
        <v>0</v>
      </c>
      <c r="F44" s="4">
        <v>0</v>
      </c>
      <c r="G44" s="5" t="s">
        <v>54</v>
      </c>
      <c r="H44" s="4">
        <v>0</v>
      </c>
      <c r="I44" s="5"/>
      <c r="J44" s="5" t="s">
        <v>54</v>
      </c>
      <c r="K44" s="5" t="s">
        <v>54</v>
      </c>
      <c r="L44" s="5" t="s">
        <v>54</v>
      </c>
      <c r="M44" s="1"/>
    </row>
    <row r="45" spans="1:13">
      <c r="A45" s="9">
        <v>2.9239248386590221E-10</v>
      </c>
      <c r="B45" s="9">
        <v>2.0000000000000002E-5</v>
      </c>
      <c r="C45" s="10"/>
      <c r="D45" s="9">
        <v>0</v>
      </c>
      <c r="E45" s="9">
        <v>0</v>
      </c>
      <c r="F45" s="10"/>
      <c r="G45" s="10"/>
      <c r="H45" s="9">
        <v>0</v>
      </c>
      <c r="I45" s="10"/>
      <c r="J45" s="10"/>
      <c r="K45" s="10"/>
      <c r="L45" s="11" t="s">
        <v>1036</v>
      </c>
      <c r="M45" s="1"/>
    </row>
    <row r="46" spans="1:13" ht="15.2" customHeight="1">
      <c r="A46" s="22" t="s">
        <v>1037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"/>
    </row>
    <row r="47" spans="1:13">
      <c r="A47" s="4">
        <v>1.461962419329511E-10</v>
      </c>
      <c r="B47" s="4">
        <v>1.0000000000000001E-5</v>
      </c>
      <c r="C47" s="4">
        <v>0</v>
      </c>
      <c r="D47" s="4">
        <v>0</v>
      </c>
      <c r="E47" s="4">
        <v>0</v>
      </c>
      <c r="F47" s="4">
        <v>0</v>
      </c>
      <c r="G47" s="5" t="s">
        <v>54</v>
      </c>
      <c r="H47" s="4">
        <v>0</v>
      </c>
      <c r="I47" s="5"/>
      <c r="J47" s="5" t="s">
        <v>54</v>
      </c>
      <c r="K47" s="5" t="s">
        <v>54</v>
      </c>
      <c r="L47" s="5" t="s">
        <v>54</v>
      </c>
      <c r="M47" s="1"/>
    </row>
    <row r="48" spans="1:13" ht="25.5">
      <c r="A48" s="9">
        <v>1.461962419329511E-10</v>
      </c>
      <c r="B48" s="9">
        <v>1.0000000000000001E-5</v>
      </c>
      <c r="C48" s="10"/>
      <c r="D48" s="9">
        <v>0</v>
      </c>
      <c r="E48" s="9">
        <v>0</v>
      </c>
      <c r="F48" s="10"/>
      <c r="G48" s="10"/>
      <c r="H48" s="9">
        <v>0</v>
      </c>
      <c r="I48" s="10"/>
      <c r="J48" s="10"/>
      <c r="K48" s="10"/>
      <c r="L48" s="11" t="s">
        <v>1038</v>
      </c>
      <c r="M48" s="1"/>
    </row>
    <row r="49" spans="1:13" ht="15.2" customHeight="1">
      <c r="A49" s="22" t="s">
        <v>1039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"/>
    </row>
    <row r="50" spans="1:13">
      <c r="A50" s="4">
        <v>1.461962419329511E-10</v>
      </c>
      <c r="B50" s="4">
        <v>1.0000000000000001E-5</v>
      </c>
      <c r="C50" s="4">
        <v>0</v>
      </c>
      <c r="D50" s="4">
        <v>0</v>
      </c>
      <c r="E50" s="4">
        <v>0</v>
      </c>
      <c r="F50" s="4">
        <v>0</v>
      </c>
      <c r="G50" s="5" t="s">
        <v>54</v>
      </c>
      <c r="H50" s="4">
        <v>0</v>
      </c>
      <c r="I50" s="5"/>
      <c r="J50" s="5" t="s">
        <v>54</v>
      </c>
      <c r="K50" s="5" t="s">
        <v>54</v>
      </c>
      <c r="L50" s="5" t="s">
        <v>54</v>
      </c>
      <c r="M50" s="1"/>
    </row>
    <row r="51" spans="1:13">
      <c r="A51" s="9">
        <v>1.461962419329511E-10</v>
      </c>
      <c r="B51" s="9">
        <v>1.0000000000000001E-5</v>
      </c>
      <c r="C51" s="10"/>
      <c r="D51" s="9">
        <v>0</v>
      </c>
      <c r="E51" s="9">
        <v>0</v>
      </c>
      <c r="F51" s="10"/>
      <c r="G51" s="10"/>
      <c r="H51" s="9">
        <v>0</v>
      </c>
      <c r="I51" s="10"/>
      <c r="J51" s="10"/>
      <c r="K51" s="10"/>
      <c r="L51" s="11" t="s">
        <v>1040</v>
      </c>
      <c r="M51" s="1"/>
    </row>
    <row r="52" spans="1:13">
      <c r="A52" s="9">
        <v>-0.21092464067851305</v>
      </c>
      <c r="B52" s="9">
        <v>-14427.500863890051</v>
      </c>
      <c r="C52" s="10"/>
      <c r="D52" s="9">
        <v>-14727522.880000001</v>
      </c>
      <c r="E52" s="9">
        <v>-1.7113791560042806</v>
      </c>
      <c r="F52" s="10"/>
      <c r="G52" s="10"/>
      <c r="H52" s="9">
        <v>-1.2562165770555076</v>
      </c>
      <c r="I52" s="10"/>
      <c r="J52" s="10"/>
      <c r="K52" s="10"/>
      <c r="L52" s="11" t="s">
        <v>101</v>
      </c>
      <c r="M52" s="1"/>
    </row>
    <row r="53" spans="1:13" ht="15.2" customHeight="1">
      <c r="A53" s="22" t="s">
        <v>102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"/>
    </row>
    <row r="54" spans="1:13" ht="15.2" customHeight="1">
      <c r="A54" s="22" t="s">
        <v>1041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"/>
    </row>
    <row r="55" spans="1:13">
      <c r="A55" s="4">
        <v>1.461962419329511E-10</v>
      </c>
      <c r="B55" s="4">
        <v>1.0000000000000001E-5</v>
      </c>
      <c r="C55" s="4">
        <v>0</v>
      </c>
      <c r="D55" s="4">
        <v>0</v>
      </c>
      <c r="E55" s="4">
        <v>0</v>
      </c>
      <c r="F55" s="4">
        <v>0</v>
      </c>
      <c r="G55" s="5" t="s">
        <v>54</v>
      </c>
      <c r="H55" s="4">
        <v>0</v>
      </c>
      <c r="I55" s="5"/>
      <c r="J55" s="5" t="s">
        <v>54</v>
      </c>
      <c r="K55" s="5" t="s">
        <v>54</v>
      </c>
      <c r="L55" s="5" t="s">
        <v>54</v>
      </c>
      <c r="M55" s="1"/>
    </row>
    <row r="56" spans="1:13" ht="25.5">
      <c r="A56" s="9">
        <v>1.461962419329511E-10</v>
      </c>
      <c r="B56" s="9">
        <v>1.0000000000000001E-5</v>
      </c>
      <c r="C56" s="10"/>
      <c r="D56" s="9">
        <v>0</v>
      </c>
      <c r="E56" s="9">
        <v>0</v>
      </c>
      <c r="F56" s="10"/>
      <c r="G56" s="10"/>
      <c r="H56" s="9">
        <v>0</v>
      </c>
      <c r="I56" s="10"/>
      <c r="J56" s="10"/>
      <c r="K56" s="10"/>
      <c r="L56" s="11" t="s">
        <v>1042</v>
      </c>
      <c r="M56" s="1"/>
    </row>
    <row r="57" spans="1:13" ht="15.2" customHeight="1">
      <c r="A57" s="22" t="s">
        <v>1006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"/>
    </row>
    <row r="58" spans="1:13">
      <c r="A58" s="4">
        <v>1.461962419329511E-10</v>
      </c>
      <c r="B58" s="4">
        <v>1.0000000000000001E-5</v>
      </c>
      <c r="C58" s="4">
        <v>0</v>
      </c>
      <c r="D58" s="4">
        <v>0</v>
      </c>
      <c r="E58" s="4">
        <v>0</v>
      </c>
      <c r="F58" s="4">
        <v>0</v>
      </c>
      <c r="G58" s="5" t="s">
        <v>54</v>
      </c>
      <c r="H58" s="4">
        <v>0</v>
      </c>
      <c r="I58" s="5"/>
      <c r="J58" s="5" t="s">
        <v>54</v>
      </c>
      <c r="K58" s="5" t="s">
        <v>54</v>
      </c>
      <c r="L58" s="5" t="s">
        <v>54</v>
      </c>
      <c r="M58" s="1"/>
    </row>
    <row r="59" spans="1:13" ht="25.5">
      <c r="A59" s="9">
        <v>1.461962419329511E-10</v>
      </c>
      <c r="B59" s="9">
        <v>1.0000000000000001E-5</v>
      </c>
      <c r="C59" s="10"/>
      <c r="D59" s="9">
        <v>0</v>
      </c>
      <c r="E59" s="9">
        <v>0</v>
      </c>
      <c r="F59" s="10"/>
      <c r="G59" s="10"/>
      <c r="H59" s="9">
        <v>0</v>
      </c>
      <c r="I59" s="10"/>
      <c r="J59" s="10"/>
      <c r="K59" s="10"/>
      <c r="L59" s="11" t="s">
        <v>1007</v>
      </c>
      <c r="M59" s="1"/>
    </row>
    <row r="60" spans="1:13" ht="15.2" customHeight="1">
      <c r="A60" s="22" t="s">
        <v>1008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"/>
    </row>
    <row r="61" spans="1:13">
      <c r="A61" s="4">
        <v>1.461962419329511E-10</v>
      </c>
      <c r="B61" s="4">
        <v>1.0000000000000001E-5</v>
      </c>
      <c r="C61" s="4">
        <v>0</v>
      </c>
      <c r="D61" s="4">
        <v>0</v>
      </c>
      <c r="E61" s="4">
        <v>0</v>
      </c>
      <c r="F61" s="4">
        <v>0</v>
      </c>
      <c r="G61" s="5" t="s">
        <v>54</v>
      </c>
      <c r="H61" s="4">
        <v>0</v>
      </c>
      <c r="I61" s="5"/>
      <c r="J61" s="5" t="s">
        <v>54</v>
      </c>
      <c r="K61" s="5" t="s">
        <v>54</v>
      </c>
      <c r="L61" s="5" t="s">
        <v>54</v>
      </c>
      <c r="M61" s="1"/>
    </row>
    <row r="62" spans="1:13" ht="25.5">
      <c r="A62" s="9">
        <v>1.461962419329511E-10</v>
      </c>
      <c r="B62" s="9">
        <v>1.0000000000000001E-5</v>
      </c>
      <c r="C62" s="10"/>
      <c r="D62" s="9">
        <v>0</v>
      </c>
      <c r="E62" s="9">
        <v>0</v>
      </c>
      <c r="F62" s="10"/>
      <c r="G62" s="10"/>
      <c r="H62" s="9">
        <v>0</v>
      </c>
      <c r="I62" s="10"/>
      <c r="J62" s="10"/>
      <c r="K62" s="10"/>
      <c r="L62" s="11" t="s">
        <v>1032</v>
      </c>
      <c r="M62" s="1"/>
    </row>
    <row r="63" spans="1:13" ht="15.2" customHeight="1">
      <c r="A63" s="22" t="s">
        <v>1039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1"/>
    </row>
    <row r="64" spans="1:13">
      <c r="A64" s="4">
        <v>1.461962419329511E-10</v>
      </c>
      <c r="B64" s="4">
        <v>1.0000000000000001E-5</v>
      </c>
      <c r="C64" s="4">
        <v>0</v>
      </c>
      <c r="D64" s="4">
        <v>0</v>
      </c>
      <c r="E64" s="4">
        <v>0</v>
      </c>
      <c r="F64" s="4">
        <v>0</v>
      </c>
      <c r="G64" s="5" t="s">
        <v>54</v>
      </c>
      <c r="H64" s="4">
        <v>0</v>
      </c>
      <c r="I64" s="5"/>
      <c r="J64" s="5" t="s">
        <v>54</v>
      </c>
      <c r="K64" s="5" t="s">
        <v>54</v>
      </c>
      <c r="L64" s="5" t="s">
        <v>54</v>
      </c>
      <c r="M64" s="1"/>
    </row>
    <row r="65" spans="1:13">
      <c r="A65" s="9">
        <v>1.461962419329511E-10</v>
      </c>
      <c r="B65" s="9">
        <v>1.0000000000000001E-5</v>
      </c>
      <c r="C65" s="10"/>
      <c r="D65" s="9">
        <v>0</v>
      </c>
      <c r="E65" s="9">
        <v>0</v>
      </c>
      <c r="F65" s="10"/>
      <c r="G65" s="10"/>
      <c r="H65" s="9">
        <v>0</v>
      </c>
      <c r="I65" s="10"/>
      <c r="J65" s="10"/>
      <c r="K65" s="10"/>
      <c r="L65" s="11" t="s">
        <v>1040</v>
      </c>
      <c r="M65" s="1"/>
    </row>
    <row r="66" spans="1:13">
      <c r="A66" s="9">
        <v>5.8478496773180441E-10</v>
      </c>
      <c r="B66" s="9">
        <v>4.0000000000000003E-5</v>
      </c>
      <c r="C66" s="10"/>
      <c r="D66" s="9">
        <v>0</v>
      </c>
      <c r="E66" s="9">
        <v>0</v>
      </c>
      <c r="F66" s="10"/>
      <c r="G66" s="10"/>
      <c r="H66" s="9">
        <v>0</v>
      </c>
      <c r="I66" s="10"/>
      <c r="J66" s="10"/>
      <c r="K66" s="10"/>
      <c r="L66" s="11" t="s">
        <v>107</v>
      </c>
      <c r="M66" s="1"/>
    </row>
    <row r="67" spans="1:13">
      <c r="A67" s="6">
        <v>-0.21092464009372808</v>
      </c>
      <c r="B67" s="6">
        <v>-14427.50082389005</v>
      </c>
      <c r="C67" s="12"/>
      <c r="D67" s="6">
        <v>-14727522.880000001</v>
      </c>
      <c r="E67" s="6">
        <v>-1.7113791607490503</v>
      </c>
      <c r="F67" s="12"/>
      <c r="G67" s="12"/>
      <c r="H67" s="6">
        <v>-1.2562165805383465</v>
      </c>
      <c r="I67" s="12"/>
      <c r="J67" s="12"/>
      <c r="K67" s="12"/>
      <c r="L67" s="7" t="s">
        <v>1043</v>
      </c>
      <c r="M67" s="1"/>
    </row>
    <row r="68" spans="1:13" ht="20.100000000000001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"/>
    </row>
    <row r="69" spans="1:13" ht="36" customHeight="1">
      <c r="A69" s="21" t="s">
        <v>33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39:L39"/>
    <mergeCell ref="A42:L42"/>
    <mergeCell ref="A60:L60"/>
    <mergeCell ref="A63:L63"/>
    <mergeCell ref="A69:M69"/>
    <mergeCell ref="A46:L46"/>
    <mergeCell ref="A49:L49"/>
    <mergeCell ref="A53:L53"/>
    <mergeCell ref="A54:L54"/>
    <mergeCell ref="A57:L5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6"/>
  <sheetViews>
    <sheetView showGridLines="0" topLeftCell="A16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8" t="s">
        <v>1044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112</v>
      </c>
      <c r="D6" s="3" t="s">
        <v>113</v>
      </c>
      <c r="E6" s="3" t="s">
        <v>44</v>
      </c>
      <c r="F6" s="3" t="s">
        <v>1045</v>
      </c>
      <c r="G6" s="3" t="s">
        <v>36</v>
      </c>
      <c r="H6" s="3" t="s">
        <v>114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1"/>
    </row>
    <row r="8" spans="1:13" ht="15.2" customHeight="1">
      <c r="A8" s="22" t="s">
        <v>842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1"/>
    </row>
    <row r="9" spans="1:13" ht="24">
      <c r="A9" s="4">
        <v>1.7806602234555449E-2</v>
      </c>
      <c r="B9" s="4">
        <v>1217.99315763</v>
      </c>
      <c r="C9" s="4">
        <v>141.21</v>
      </c>
      <c r="D9" s="4">
        <v>862540.3</v>
      </c>
      <c r="E9" s="4">
        <v>0.44600041067600099</v>
      </c>
      <c r="F9" s="4">
        <v>6.3</v>
      </c>
      <c r="G9" s="5" t="s">
        <v>52</v>
      </c>
      <c r="H9" s="4">
        <v>1.2057542355116326</v>
      </c>
      <c r="I9" s="5" t="s">
        <v>85</v>
      </c>
      <c r="J9" s="5" t="s">
        <v>91</v>
      </c>
      <c r="K9" s="5" t="s">
        <v>1046</v>
      </c>
      <c r="L9" s="5" t="s">
        <v>1047</v>
      </c>
      <c r="M9" s="1"/>
    </row>
    <row r="10" spans="1:13" ht="24">
      <c r="A10" s="4">
        <v>2.8815363554106667E-2</v>
      </c>
      <c r="B10" s="4">
        <v>1971.00576411</v>
      </c>
      <c r="C10" s="4">
        <v>140.55000000000001</v>
      </c>
      <c r="D10" s="4">
        <v>1402352.02</v>
      </c>
      <c r="E10" s="4">
        <v>0.467768007159232</v>
      </c>
      <c r="F10" s="4">
        <v>6.31</v>
      </c>
      <c r="G10" s="5" t="s">
        <v>52</v>
      </c>
      <c r="H10" s="4">
        <v>1.1673076784107699</v>
      </c>
      <c r="I10" s="5" t="s">
        <v>85</v>
      </c>
      <c r="J10" s="5" t="s">
        <v>91</v>
      </c>
      <c r="K10" s="5" t="s">
        <v>1048</v>
      </c>
      <c r="L10" s="5" t="s">
        <v>1049</v>
      </c>
      <c r="M10" s="1"/>
    </row>
    <row r="11" spans="1:13" ht="24">
      <c r="A11" s="4">
        <v>0.18486355895025955</v>
      </c>
      <c r="B11" s="4">
        <v>12644.891312256999</v>
      </c>
      <c r="C11" s="4">
        <v>171.23</v>
      </c>
      <c r="D11" s="4">
        <v>7384740.5899999999</v>
      </c>
      <c r="E11" s="4">
        <v>1.9836319550275801</v>
      </c>
      <c r="F11" s="4">
        <v>6.35</v>
      </c>
      <c r="G11" s="5" t="s">
        <v>52</v>
      </c>
      <c r="H11" s="4">
        <v>6.3122605298198113</v>
      </c>
      <c r="I11" s="5" t="s">
        <v>85</v>
      </c>
      <c r="J11" s="5" t="s">
        <v>91</v>
      </c>
      <c r="K11" s="5" t="s">
        <v>1050</v>
      </c>
      <c r="L11" s="5" t="s">
        <v>1051</v>
      </c>
      <c r="M11" s="1"/>
    </row>
    <row r="12" spans="1:13">
      <c r="A12" s="4">
        <v>5.8385819545128989E-2</v>
      </c>
      <c r="B12" s="4">
        <v>3993.6607653639999</v>
      </c>
      <c r="C12" s="4">
        <v>143.13999999999999</v>
      </c>
      <c r="D12" s="4">
        <v>2790038.26</v>
      </c>
      <c r="E12" s="4">
        <v>0.53333305680751697</v>
      </c>
      <c r="F12" s="4">
        <v>6.15</v>
      </c>
      <c r="G12" s="5" t="s">
        <v>52</v>
      </c>
      <c r="H12" s="4">
        <v>1.4152217870248684</v>
      </c>
      <c r="I12" s="5" t="s">
        <v>85</v>
      </c>
      <c r="J12" s="5" t="s">
        <v>194</v>
      </c>
      <c r="K12" s="5" t="s">
        <v>1052</v>
      </c>
      <c r="L12" s="5" t="s">
        <v>1053</v>
      </c>
      <c r="M12" s="1"/>
    </row>
    <row r="13" spans="1:13" ht="24">
      <c r="A13" s="4">
        <v>1.3769629131413967E-2</v>
      </c>
      <c r="B13" s="4">
        <v>941.85930837599994</v>
      </c>
      <c r="C13" s="4">
        <v>140.76</v>
      </c>
      <c r="D13" s="4">
        <v>669124.26</v>
      </c>
      <c r="E13" s="4">
        <v>1.1451861001253101</v>
      </c>
      <c r="F13" s="4">
        <v>6.05</v>
      </c>
      <c r="G13" s="5" t="s">
        <v>52</v>
      </c>
      <c r="H13" s="4">
        <v>1.1278291878223135</v>
      </c>
      <c r="I13" s="5" t="s">
        <v>85</v>
      </c>
      <c r="J13" s="5" t="s">
        <v>86</v>
      </c>
      <c r="K13" s="5" t="s">
        <v>1054</v>
      </c>
      <c r="L13" s="5" t="s">
        <v>1055</v>
      </c>
      <c r="M13" s="1"/>
    </row>
    <row r="14" spans="1:13" ht="24">
      <c r="A14" s="4">
        <v>1.0590689679610068E-2</v>
      </c>
      <c r="B14" s="4">
        <v>724.41600000000005</v>
      </c>
      <c r="C14" s="4">
        <v>129.36000000000001</v>
      </c>
      <c r="D14" s="4">
        <v>560000</v>
      </c>
      <c r="E14" s="4">
        <v>1.14282575833797</v>
      </c>
      <c r="F14" s="4">
        <v>5.4</v>
      </c>
      <c r="G14" s="5" t="s">
        <v>52</v>
      </c>
      <c r="H14" s="4">
        <v>1.0791938391539488</v>
      </c>
      <c r="I14" s="5" t="s">
        <v>85</v>
      </c>
      <c r="J14" s="5" t="s">
        <v>86</v>
      </c>
      <c r="K14" s="5" t="s">
        <v>1056</v>
      </c>
      <c r="L14" s="5" t="s">
        <v>1057</v>
      </c>
      <c r="M14" s="1"/>
    </row>
    <row r="15" spans="1:13">
      <c r="A15" s="9">
        <v>0.31423166309507466</v>
      </c>
      <c r="B15" s="9">
        <v>21493.826307736999</v>
      </c>
      <c r="C15" s="10"/>
      <c r="D15" s="9">
        <v>13668795.43</v>
      </c>
      <c r="E15" s="9">
        <v>1.4229409729312261</v>
      </c>
      <c r="F15" s="10"/>
      <c r="G15" s="10"/>
      <c r="H15" s="9">
        <v>4.2376436391333163</v>
      </c>
      <c r="I15" s="10"/>
      <c r="J15" s="10"/>
      <c r="K15" s="10"/>
      <c r="L15" s="11" t="s">
        <v>895</v>
      </c>
      <c r="M15" s="1"/>
    </row>
    <row r="16" spans="1:13" ht="15.2" customHeight="1">
      <c r="A16" s="22" t="s">
        <v>286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"/>
    </row>
    <row r="17" spans="1:13">
      <c r="A17" s="4">
        <v>1.461962419329511E-10</v>
      </c>
      <c r="B17" s="4">
        <v>1.0000000000000001E-5</v>
      </c>
      <c r="C17" s="4">
        <v>0</v>
      </c>
      <c r="D17" s="4">
        <v>0</v>
      </c>
      <c r="E17" s="4">
        <v>0</v>
      </c>
      <c r="F17" s="4">
        <v>0</v>
      </c>
      <c r="G17" s="5" t="s">
        <v>54</v>
      </c>
      <c r="H17" s="4">
        <v>0</v>
      </c>
      <c r="I17" s="5"/>
      <c r="J17" s="5" t="s">
        <v>54</v>
      </c>
      <c r="K17" s="5" t="s">
        <v>54</v>
      </c>
      <c r="L17" s="5" t="s">
        <v>54</v>
      </c>
      <c r="M17" s="1"/>
    </row>
    <row r="18" spans="1:13">
      <c r="A18" s="9">
        <v>1.461962419329511E-10</v>
      </c>
      <c r="B18" s="9">
        <v>1.0000000000000001E-5</v>
      </c>
      <c r="C18" s="10"/>
      <c r="D18" s="9">
        <v>0</v>
      </c>
      <c r="E18" s="9">
        <v>0</v>
      </c>
      <c r="F18" s="10"/>
      <c r="G18" s="10"/>
      <c r="H18" s="9">
        <v>0</v>
      </c>
      <c r="I18" s="10"/>
      <c r="J18" s="10"/>
      <c r="K18" s="10"/>
      <c r="L18" s="11" t="s">
        <v>306</v>
      </c>
      <c r="M18" s="1"/>
    </row>
    <row r="19" spans="1:13" ht="15.2" customHeight="1">
      <c r="A19" s="22" t="s">
        <v>1058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"/>
    </row>
    <row r="20" spans="1:13">
      <c r="A20" s="4">
        <v>1.461962419329511E-10</v>
      </c>
      <c r="B20" s="4">
        <v>1.0000000000000001E-5</v>
      </c>
      <c r="C20" s="4">
        <v>0</v>
      </c>
      <c r="D20" s="4">
        <v>0</v>
      </c>
      <c r="E20" s="4">
        <v>0</v>
      </c>
      <c r="F20" s="4">
        <v>0</v>
      </c>
      <c r="G20" s="5" t="s">
        <v>54</v>
      </c>
      <c r="H20" s="4">
        <v>0</v>
      </c>
      <c r="I20" s="5"/>
      <c r="J20" s="5" t="s">
        <v>54</v>
      </c>
      <c r="K20" s="5" t="s">
        <v>54</v>
      </c>
      <c r="L20" s="5" t="s">
        <v>54</v>
      </c>
      <c r="M20" s="1"/>
    </row>
    <row r="21" spans="1:13">
      <c r="A21" s="9">
        <v>1.461962419329511E-10</v>
      </c>
      <c r="B21" s="9">
        <v>1.0000000000000001E-5</v>
      </c>
      <c r="C21" s="10"/>
      <c r="D21" s="9">
        <v>0</v>
      </c>
      <c r="E21" s="9">
        <v>0</v>
      </c>
      <c r="F21" s="10"/>
      <c r="G21" s="10"/>
      <c r="H21" s="9">
        <v>0</v>
      </c>
      <c r="I21" s="10"/>
      <c r="J21" s="10"/>
      <c r="K21" s="10"/>
      <c r="L21" s="11" t="s">
        <v>1059</v>
      </c>
      <c r="M21" s="1"/>
    </row>
    <row r="22" spans="1:13" ht="15.2" customHeight="1">
      <c r="A22" s="22" t="s">
        <v>1060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"/>
    </row>
    <row r="23" spans="1:13">
      <c r="A23" s="4">
        <v>1.461962419329511E-10</v>
      </c>
      <c r="B23" s="4">
        <v>1.0000000000000001E-5</v>
      </c>
      <c r="C23" s="4">
        <v>0</v>
      </c>
      <c r="D23" s="4">
        <v>0</v>
      </c>
      <c r="E23" s="4">
        <v>0</v>
      </c>
      <c r="F23" s="4">
        <v>0</v>
      </c>
      <c r="G23" s="5" t="s">
        <v>54</v>
      </c>
      <c r="H23" s="4">
        <v>0</v>
      </c>
      <c r="I23" s="5"/>
      <c r="J23" s="5" t="s">
        <v>54</v>
      </c>
      <c r="K23" s="5" t="s">
        <v>54</v>
      </c>
      <c r="L23" s="5" t="s">
        <v>54</v>
      </c>
      <c r="M23" s="1"/>
    </row>
    <row r="24" spans="1:13">
      <c r="A24" s="9">
        <v>1.461962419329511E-10</v>
      </c>
      <c r="B24" s="9">
        <v>1.0000000000000001E-5</v>
      </c>
      <c r="C24" s="10"/>
      <c r="D24" s="9">
        <v>0</v>
      </c>
      <c r="E24" s="9">
        <v>0</v>
      </c>
      <c r="F24" s="10"/>
      <c r="G24" s="10"/>
      <c r="H24" s="9">
        <v>0</v>
      </c>
      <c r="I24" s="10"/>
      <c r="J24" s="10"/>
      <c r="K24" s="10"/>
      <c r="L24" s="11" t="s">
        <v>1061</v>
      </c>
      <c r="M24" s="1"/>
    </row>
    <row r="25" spans="1:13" ht="15.2" customHeight="1">
      <c r="A25" s="22" t="s">
        <v>435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"/>
    </row>
    <row r="26" spans="1:13">
      <c r="A26" s="4">
        <v>1.461962419329511E-10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54</v>
      </c>
      <c r="H26" s="4">
        <v>0</v>
      </c>
      <c r="I26" s="5"/>
      <c r="J26" s="5" t="s">
        <v>54</v>
      </c>
      <c r="K26" s="5" t="s">
        <v>54</v>
      </c>
      <c r="L26" s="5" t="s">
        <v>54</v>
      </c>
      <c r="M26" s="1"/>
    </row>
    <row r="27" spans="1:13">
      <c r="A27" s="9">
        <v>1.461962419329511E-10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436</v>
      </c>
      <c r="M27" s="1"/>
    </row>
    <row r="28" spans="1:13">
      <c r="A28" s="9">
        <v>0.31423166367985966</v>
      </c>
      <c r="B28" s="9">
        <v>21493.826347736998</v>
      </c>
      <c r="C28" s="10"/>
      <c r="D28" s="9">
        <v>13668795.43</v>
      </c>
      <c r="E28" s="9">
        <v>1.4229409702831337</v>
      </c>
      <c r="F28" s="10"/>
      <c r="G28" s="10"/>
      <c r="H28" s="9">
        <v>4.2376436312470638</v>
      </c>
      <c r="I28" s="10"/>
      <c r="J28" s="10"/>
      <c r="K28" s="10"/>
      <c r="L28" s="11" t="s">
        <v>101</v>
      </c>
      <c r="M28" s="1"/>
    </row>
    <row r="29" spans="1:13" ht="15.2" customHeight="1">
      <c r="A29" s="22" t="s">
        <v>102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"/>
    </row>
    <row r="30" spans="1:13" ht="15.2" customHeight="1">
      <c r="A30" s="22" t="s">
        <v>569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"/>
    </row>
    <row r="31" spans="1:13">
      <c r="A31" s="4">
        <v>1.461962419329511E-10</v>
      </c>
      <c r="B31" s="4">
        <v>1.0000000000000001E-5</v>
      </c>
      <c r="C31" s="4">
        <v>0</v>
      </c>
      <c r="D31" s="4">
        <v>0</v>
      </c>
      <c r="E31" s="4">
        <v>0</v>
      </c>
      <c r="F31" s="4">
        <v>0</v>
      </c>
      <c r="G31" s="5" t="s">
        <v>54</v>
      </c>
      <c r="H31" s="4">
        <v>0</v>
      </c>
      <c r="I31" s="5"/>
      <c r="J31" s="5" t="s">
        <v>54</v>
      </c>
      <c r="K31" s="5" t="s">
        <v>54</v>
      </c>
      <c r="L31" s="5" t="s">
        <v>54</v>
      </c>
      <c r="M31" s="1"/>
    </row>
    <row r="32" spans="1:13">
      <c r="A32" s="9">
        <v>1.461962419329511E-10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570</v>
      </c>
      <c r="M32" s="1"/>
    </row>
    <row r="33" spans="1:13">
      <c r="A33" s="9">
        <v>1.461962419329511E-10</v>
      </c>
      <c r="B33" s="9">
        <v>1.0000000000000001E-5</v>
      </c>
      <c r="C33" s="10"/>
      <c r="D33" s="9">
        <v>0</v>
      </c>
      <c r="E33" s="9">
        <v>0</v>
      </c>
      <c r="F33" s="10"/>
      <c r="G33" s="10"/>
      <c r="H33" s="9">
        <v>0</v>
      </c>
      <c r="I33" s="10"/>
      <c r="J33" s="10"/>
      <c r="K33" s="10"/>
      <c r="L33" s="11" t="s">
        <v>107</v>
      </c>
      <c r="M33" s="1"/>
    </row>
    <row r="34" spans="1:13">
      <c r="A34" s="6">
        <v>0.31423166382605588</v>
      </c>
      <c r="B34" s="6">
        <v>21493.826357737002</v>
      </c>
      <c r="C34" s="12"/>
      <c r="D34" s="6">
        <v>13668795.43</v>
      </c>
      <c r="E34" s="6">
        <v>1.4229409696211106</v>
      </c>
      <c r="F34" s="12"/>
      <c r="G34" s="12"/>
      <c r="H34" s="6">
        <v>4.2376436292755004</v>
      </c>
      <c r="I34" s="12"/>
      <c r="J34" s="12"/>
      <c r="K34" s="12"/>
      <c r="L34" s="7" t="s">
        <v>1062</v>
      </c>
      <c r="M34" s="1"/>
    </row>
    <row r="35" spans="1:13" ht="20.100000000000001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"/>
    </row>
    <row r="36" spans="1:13" ht="36" customHeight="1">
      <c r="A36" s="21" t="s">
        <v>33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mergeCells count="12">
    <mergeCell ref="A2:M2"/>
    <mergeCell ref="A3:M3"/>
    <mergeCell ref="A4:M4"/>
    <mergeCell ref="A7:L7"/>
    <mergeCell ref="A8:L8"/>
    <mergeCell ref="A30:L30"/>
    <mergeCell ref="A36:M36"/>
    <mergeCell ref="A16:L16"/>
    <mergeCell ref="A19:L19"/>
    <mergeCell ref="A22:L22"/>
    <mergeCell ref="A25:L25"/>
    <mergeCell ref="A29:L2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6"/>
  <sheetViews>
    <sheetView showGridLines="0" workbookViewId="0">
      <selection activeCell="C1" sqref="C1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18" t="s">
        <v>1063</v>
      </c>
      <c r="B2" s="18"/>
      <c r="C2" s="18"/>
      <c r="D2" s="18"/>
      <c r="E2" s="18"/>
      <c r="F2" s="18"/>
      <c r="G2" s="18"/>
      <c r="H2" s="1"/>
    </row>
    <row r="3" spans="1:8" ht="36" customHeight="1">
      <c r="A3" s="19" t="s">
        <v>1</v>
      </c>
      <c r="B3" s="19"/>
      <c r="C3" s="19"/>
      <c r="D3" s="19"/>
      <c r="E3" s="19"/>
      <c r="F3" s="19"/>
      <c r="G3" s="19"/>
      <c r="H3" s="1"/>
    </row>
    <row r="4" spans="1:8" ht="48.95" customHeight="1">
      <c r="A4" s="20" t="s">
        <v>2</v>
      </c>
      <c r="B4" s="20"/>
      <c r="C4" s="20"/>
      <c r="D4" s="20"/>
      <c r="E4" s="20"/>
      <c r="F4" s="20"/>
      <c r="G4" s="20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43</v>
      </c>
      <c r="C6" s="3" t="s">
        <v>1064</v>
      </c>
      <c r="D6" s="3" t="s">
        <v>1065</v>
      </c>
      <c r="E6" s="3" t="s">
        <v>1066</v>
      </c>
      <c r="F6" s="3" t="s">
        <v>49</v>
      </c>
      <c r="G6" s="2"/>
      <c r="H6" s="1"/>
    </row>
    <row r="7" spans="1:8" ht="15.2" customHeight="1">
      <c r="A7" s="22" t="s">
        <v>50</v>
      </c>
      <c r="B7" s="22"/>
      <c r="C7" s="22"/>
      <c r="D7" s="22"/>
      <c r="E7" s="22"/>
      <c r="F7" s="22"/>
      <c r="G7" s="2"/>
      <c r="H7" s="1"/>
    </row>
    <row r="8" spans="1:8" ht="15.2" customHeight="1">
      <c r="A8" s="22" t="s">
        <v>1067</v>
      </c>
      <c r="B8" s="22"/>
      <c r="C8" s="22"/>
      <c r="D8" s="22"/>
      <c r="E8" s="22"/>
      <c r="F8" s="22"/>
      <c r="G8" s="2"/>
      <c r="H8" s="1"/>
    </row>
    <row r="9" spans="1:8" ht="24">
      <c r="A9" s="4">
        <v>4.7148288023376728E-2</v>
      </c>
      <c r="B9" s="4">
        <v>3225</v>
      </c>
      <c r="C9" s="4">
        <v>2.21</v>
      </c>
      <c r="D9" s="5" t="s">
        <v>206</v>
      </c>
      <c r="E9" s="14">
        <v>41274</v>
      </c>
      <c r="F9" s="5" t="s">
        <v>1068</v>
      </c>
      <c r="G9" s="2"/>
      <c r="H9" s="1"/>
    </row>
    <row r="10" spans="1:8">
      <c r="A10" s="4">
        <v>0.10507123907721194</v>
      </c>
      <c r="B10" s="4">
        <v>7187</v>
      </c>
      <c r="C10" s="4">
        <v>6</v>
      </c>
      <c r="D10" s="5" t="s">
        <v>206</v>
      </c>
      <c r="E10" s="14">
        <v>41274</v>
      </c>
      <c r="F10" s="5" t="s">
        <v>1069</v>
      </c>
      <c r="G10" s="2"/>
      <c r="H10" s="1"/>
    </row>
    <row r="11" spans="1:8">
      <c r="A11" s="9">
        <v>0.15221952710058867</v>
      </c>
      <c r="B11" s="9">
        <v>10412</v>
      </c>
      <c r="C11" s="9">
        <v>4.83</v>
      </c>
      <c r="D11" s="10"/>
      <c r="E11" s="10"/>
      <c r="F11" s="11" t="s">
        <v>1070</v>
      </c>
      <c r="G11" s="2"/>
      <c r="H11" s="1"/>
    </row>
    <row r="12" spans="1:8" ht="15.2" customHeight="1">
      <c r="A12" s="22" t="s">
        <v>1071</v>
      </c>
      <c r="B12" s="22"/>
      <c r="C12" s="22"/>
      <c r="D12" s="22"/>
      <c r="E12" s="22"/>
      <c r="F12" s="22"/>
      <c r="G12" s="2"/>
      <c r="H12" s="1"/>
    </row>
    <row r="13" spans="1:8">
      <c r="A13" s="4">
        <v>1.461962419329511E-10</v>
      </c>
      <c r="B13" s="4">
        <v>1.0000000000000001E-5</v>
      </c>
      <c r="C13" s="4">
        <v>0</v>
      </c>
      <c r="D13" s="5" t="s">
        <v>54</v>
      </c>
      <c r="E13" s="14"/>
      <c r="F13" s="5" t="s">
        <v>54</v>
      </c>
      <c r="G13" s="2"/>
      <c r="H13" s="1"/>
    </row>
    <row r="14" spans="1:8">
      <c r="A14" s="9">
        <v>1.461962419329511E-10</v>
      </c>
      <c r="B14" s="9">
        <v>1.0000000000000001E-5</v>
      </c>
      <c r="C14" s="9">
        <v>0</v>
      </c>
      <c r="D14" s="10"/>
      <c r="E14" s="10"/>
      <c r="F14" s="11" t="s">
        <v>1072</v>
      </c>
      <c r="G14" s="2"/>
      <c r="H14" s="1"/>
    </row>
    <row r="15" spans="1:8">
      <c r="A15" s="9">
        <v>0.15221952724678489</v>
      </c>
      <c r="B15" s="9">
        <v>10412.00001</v>
      </c>
      <c r="C15" s="9">
        <v>4.83</v>
      </c>
      <c r="D15" s="10"/>
      <c r="E15" s="10"/>
      <c r="F15" s="11" t="s">
        <v>101</v>
      </c>
      <c r="G15" s="2"/>
      <c r="H15" s="1"/>
    </row>
    <row r="16" spans="1:8" ht="15.2" customHeight="1">
      <c r="A16" s="22" t="s">
        <v>102</v>
      </c>
      <c r="B16" s="22"/>
      <c r="C16" s="22"/>
      <c r="D16" s="22"/>
      <c r="E16" s="22"/>
      <c r="F16" s="22"/>
      <c r="G16" s="2"/>
      <c r="H16" s="1"/>
    </row>
    <row r="17" spans="1:8" ht="15.2" customHeight="1">
      <c r="A17" s="22" t="s">
        <v>1067</v>
      </c>
      <c r="B17" s="22"/>
      <c r="C17" s="22"/>
      <c r="D17" s="22"/>
      <c r="E17" s="22"/>
      <c r="F17" s="22"/>
      <c r="G17" s="2"/>
      <c r="H17" s="1"/>
    </row>
    <row r="18" spans="1:8">
      <c r="A18" s="4">
        <v>1.461962419329511E-10</v>
      </c>
      <c r="B18" s="4">
        <v>1.0000000000000001E-5</v>
      </c>
      <c r="C18" s="4">
        <v>0</v>
      </c>
      <c r="D18" s="5" t="s">
        <v>54</v>
      </c>
      <c r="E18" s="14"/>
      <c r="F18" s="5" t="s">
        <v>54</v>
      </c>
      <c r="G18" s="2"/>
      <c r="H18" s="1"/>
    </row>
    <row r="19" spans="1:8">
      <c r="A19" s="9">
        <v>1.461962419329511E-10</v>
      </c>
      <c r="B19" s="9">
        <v>1.0000000000000001E-5</v>
      </c>
      <c r="C19" s="9">
        <v>0</v>
      </c>
      <c r="D19" s="10"/>
      <c r="E19" s="10"/>
      <c r="F19" s="11" t="s">
        <v>1070</v>
      </c>
      <c r="G19" s="2"/>
      <c r="H19" s="1"/>
    </row>
    <row r="20" spans="1:8" ht="15.2" customHeight="1">
      <c r="A20" s="22" t="s">
        <v>1071</v>
      </c>
      <c r="B20" s="22"/>
      <c r="C20" s="22"/>
      <c r="D20" s="22"/>
      <c r="E20" s="22"/>
      <c r="F20" s="22"/>
      <c r="G20" s="2"/>
      <c r="H20" s="1"/>
    </row>
    <row r="21" spans="1:8">
      <c r="A21" s="4">
        <v>1.461962419329511E-10</v>
      </c>
      <c r="B21" s="4">
        <v>1.0000000000000001E-5</v>
      </c>
      <c r="C21" s="4">
        <v>0</v>
      </c>
      <c r="D21" s="5" t="s">
        <v>54</v>
      </c>
      <c r="E21" s="14"/>
      <c r="F21" s="5" t="s">
        <v>54</v>
      </c>
      <c r="G21" s="2"/>
      <c r="H21" s="1"/>
    </row>
    <row r="22" spans="1:8">
      <c r="A22" s="9">
        <v>1.461962419329511E-10</v>
      </c>
      <c r="B22" s="9">
        <v>1.0000000000000001E-5</v>
      </c>
      <c r="C22" s="9">
        <v>0</v>
      </c>
      <c r="D22" s="10"/>
      <c r="E22" s="10"/>
      <c r="F22" s="11" t="s">
        <v>1072</v>
      </c>
      <c r="G22" s="2"/>
      <c r="H22" s="1"/>
    </row>
    <row r="23" spans="1:8">
      <c r="A23" s="9">
        <v>2.9239248386590221E-10</v>
      </c>
      <c r="B23" s="9">
        <v>2.0000000000000002E-5</v>
      </c>
      <c r="C23" s="9">
        <v>0</v>
      </c>
      <c r="D23" s="10"/>
      <c r="E23" s="10"/>
      <c r="F23" s="11" t="s">
        <v>107</v>
      </c>
      <c r="G23" s="2"/>
      <c r="H23" s="1"/>
    </row>
    <row r="24" spans="1:8">
      <c r="A24" s="6">
        <v>0.15221952753917739</v>
      </c>
      <c r="B24" s="6">
        <v>10412.000029999999</v>
      </c>
      <c r="C24" s="6">
        <v>4.83</v>
      </c>
      <c r="D24" s="12"/>
      <c r="E24" s="12"/>
      <c r="F24" s="7" t="s">
        <v>1073</v>
      </c>
      <c r="G24" s="2"/>
      <c r="H24" s="1"/>
    </row>
    <row r="25" spans="1:8" ht="20.100000000000001" customHeight="1">
      <c r="A25" s="1"/>
      <c r="B25" s="2"/>
      <c r="C25" s="2"/>
      <c r="D25" s="2"/>
      <c r="E25" s="2"/>
      <c r="F25" s="2"/>
      <c r="G25" s="2"/>
      <c r="H25" s="1"/>
    </row>
    <row r="26" spans="1:8" ht="36" customHeight="1">
      <c r="A26" s="21" t="s">
        <v>33</v>
      </c>
      <c r="B26" s="21"/>
      <c r="C26" s="21"/>
      <c r="D26" s="21"/>
      <c r="E26" s="21"/>
      <c r="F26" s="21"/>
      <c r="G26" s="21"/>
      <c r="H26" s="1"/>
    </row>
  </sheetData>
  <mergeCells count="10">
    <mergeCell ref="A16:F16"/>
    <mergeCell ref="A17:F17"/>
    <mergeCell ref="A20:F20"/>
    <mergeCell ref="A26:G26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9"/>
  <sheetViews>
    <sheetView showGridLines="0" workbookViewId="0">
      <selection activeCell="B18" sqref="B18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33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18" t="s">
        <v>1074</v>
      </c>
      <c r="B2" s="18"/>
      <c r="C2" s="18"/>
      <c r="D2" s="18"/>
      <c r="E2" s="18"/>
      <c r="F2" s="1"/>
    </row>
    <row r="3" spans="1:6" ht="36" customHeight="1">
      <c r="A3" s="19" t="s">
        <v>1</v>
      </c>
      <c r="B3" s="19"/>
      <c r="C3" s="19"/>
      <c r="D3" s="19"/>
      <c r="E3" s="19"/>
      <c r="F3" s="1"/>
    </row>
    <row r="4" spans="1:6" ht="48.95" customHeight="1">
      <c r="A4" s="20" t="s">
        <v>2</v>
      </c>
      <c r="B4" s="20"/>
      <c r="C4" s="20"/>
      <c r="D4" s="20"/>
      <c r="E4" s="20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43</v>
      </c>
      <c r="C6" s="3" t="s">
        <v>47</v>
      </c>
      <c r="D6" s="3" t="s">
        <v>49</v>
      </c>
      <c r="E6" s="2"/>
      <c r="F6" s="1"/>
    </row>
    <row r="7" spans="1:6" ht="15.2" customHeight="1">
      <c r="A7" s="22" t="s">
        <v>1075</v>
      </c>
      <c r="B7" s="22"/>
      <c r="C7" s="22"/>
      <c r="D7" s="22"/>
      <c r="E7" s="2"/>
      <c r="F7" s="1"/>
    </row>
    <row r="8" spans="1:6">
      <c r="A8" s="4">
        <v>-8.5896286181528012</v>
      </c>
      <c r="B8" s="4">
        <v>-587541</v>
      </c>
      <c r="C8" s="5" t="s">
        <v>54</v>
      </c>
      <c r="D8" s="5" t="s">
        <v>1076</v>
      </c>
      <c r="E8" s="2"/>
      <c r="F8" s="1"/>
    </row>
    <row r="9" spans="1:6">
      <c r="A9" s="4">
        <v>7.637291678577364E-2</v>
      </c>
      <c r="B9" s="4">
        <v>5224</v>
      </c>
      <c r="C9" s="5" t="s">
        <v>54</v>
      </c>
      <c r="D9" s="5" t="s">
        <v>1077</v>
      </c>
      <c r="E9" s="2"/>
      <c r="F9" s="1"/>
    </row>
    <row r="10" spans="1:6">
      <c r="A10" s="4">
        <v>2.6827010394696524E-2</v>
      </c>
      <c r="B10" s="4">
        <v>1835</v>
      </c>
      <c r="C10" s="5" t="s">
        <v>54</v>
      </c>
      <c r="D10" s="5" t="s">
        <v>1078</v>
      </c>
      <c r="E10" s="2"/>
      <c r="F10" s="1"/>
    </row>
    <row r="11" spans="1:6">
      <c r="A11" s="4">
        <v>3.4537692586724233</v>
      </c>
      <c r="B11" s="4">
        <v>209580</v>
      </c>
      <c r="C11" s="5" t="s">
        <v>54</v>
      </c>
      <c r="D11" s="5" t="s">
        <v>1079</v>
      </c>
      <c r="E11" s="2"/>
      <c r="F11" s="1"/>
    </row>
    <row r="12" spans="1:6">
      <c r="A12" s="4">
        <v>8.2939525666930855E-4</v>
      </c>
      <c r="B12" s="4">
        <v>56.731639999999999</v>
      </c>
      <c r="C12" s="5" t="s">
        <v>54</v>
      </c>
      <c r="D12" s="5" t="s">
        <v>1080</v>
      </c>
      <c r="E12" s="2"/>
      <c r="F12" s="1"/>
    </row>
    <row r="13" spans="1:6">
      <c r="A13" s="9">
        <v>-5.0318300370432381</v>
      </c>
      <c r="B13" s="9">
        <f>SUM(B8:B12)</f>
        <v>-370845.26835999999</v>
      </c>
      <c r="C13" s="10"/>
      <c r="D13" s="11" t="s">
        <v>1081</v>
      </c>
      <c r="E13" s="2"/>
      <c r="F13" s="1"/>
    </row>
    <row r="14" spans="1:6" ht="15.2" customHeight="1">
      <c r="A14" s="22" t="s">
        <v>102</v>
      </c>
      <c r="B14" s="22"/>
      <c r="C14" s="22"/>
      <c r="D14" s="22"/>
      <c r="E14" s="2"/>
      <c r="F14" s="1"/>
    </row>
    <row r="15" spans="1:6">
      <c r="A15" s="4">
        <v>1.461962419329511E-10</v>
      </c>
      <c r="B15" s="4">
        <v>1.0000000000000001E-5</v>
      </c>
      <c r="C15" s="5" t="s">
        <v>54</v>
      </c>
      <c r="D15" s="5" t="s">
        <v>54</v>
      </c>
      <c r="E15" s="2"/>
      <c r="F15" s="1"/>
    </row>
    <row r="16" spans="1:6">
      <c r="A16" s="9">
        <v>1.461962419329511E-10</v>
      </c>
      <c r="B16" s="9">
        <v>1.0000000000000001E-5</v>
      </c>
      <c r="C16" s="10"/>
      <c r="D16" s="11" t="s">
        <v>107</v>
      </c>
      <c r="E16" s="2"/>
      <c r="F16" s="1"/>
    </row>
    <row r="17" spans="1:6">
      <c r="A17" s="6">
        <v>-5.0318300368970421</v>
      </c>
      <c r="B17" s="6">
        <f>B13</f>
        <v>-370845.26835999999</v>
      </c>
      <c r="C17" s="12"/>
      <c r="D17" s="7" t="s">
        <v>1082</v>
      </c>
      <c r="E17" s="2"/>
      <c r="F17" s="1"/>
    </row>
    <row r="18" spans="1:6" ht="50.45" customHeight="1">
      <c r="A18" s="1"/>
      <c r="B18" s="2"/>
      <c r="C18" s="2"/>
      <c r="D18" s="2"/>
      <c r="E18" s="2"/>
      <c r="F18" s="1"/>
    </row>
    <row r="19" spans="1:6" ht="36" customHeight="1">
      <c r="A19" s="21" t="s">
        <v>33</v>
      </c>
      <c r="B19" s="21"/>
      <c r="C19" s="21"/>
      <c r="D19" s="21"/>
      <c r="E19" s="21"/>
      <c r="F19" s="1"/>
    </row>
  </sheetData>
  <mergeCells count="6">
    <mergeCell ref="A19:E19"/>
    <mergeCell ref="A2:E2"/>
    <mergeCell ref="A3:E3"/>
    <mergeCell ref="A4:E4"/>
    <mergeCell ref="A7:D7"/>
    <mergeCell ref="A14:D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18" t="s">
        <v>1083</v>
      </c>
      <c r="B2" s="18"/>
      <c r="C2" s="18"/>
      <c r="D2" s="18"/>
      <c r="E2" s="1"/>
    </row>
    <row r="3" spans="1:5" ht="36" customHeight="1">
      <c r="A3" s="19" t="s">
        <v>1</v>
      </c>
      <c r="B3" s="19"/>
      <c r="C3" s="19"/>
      <c r="D3" s="19"/>
      <c r="E3" s="1"/>
    </row>
    <row r="4" spans="1:5" ht="48.95" customHeight="1">
      <c r="A4" s="20" t="s">
        <v>2</v>
      </c>
      <c r="B4" s="20"/>
      <c r="C4" s="20"/>
      <c r="D4" s="20"/>
      <c r="E4" s="1"/>
    </row>
    <row r="5" spans="1:5" ht="28.7" customHeight="1">
      <c r="A5" s="1"/>
      <c r="B5" s="2"/>
      <c r="C5" s="2"/>
      <c r="D5" s="2"/>
      <c r="E5" s="1"/>
    </row>
    <row r="6" spans="1:5" ht="63.75">
      <c r="A6" s="3" t="s">
        <v>1084</v>
      </c>
      <c r="B6" s="3" t="s">
        <v>1085</v>
      </c>
      <c r="C6" s="3" t="s">
        <v>49</v>
      </c>
      <c r="D6" s="2"/>
      <c r="E6" s="1"/>
    </row>
    <row r="7" spans="1:5" ht="15.2" customHeight="1">
      <c r="A7" s="22" t="s">
        <v>50</v>
      </c>
      <c r="B7" s="22"/>
      <c r="C7" s="22"/>
      <c r="D7" s="2"/>
      <c r="E7" s="1"/>
    </row>
    <row r="8" spans="1:5">
      <c r="A8" s="13"/>
      <c r="B8" s="4">
        <v>1.0000000000000001E-5</v>
      </c>
      <c r="C8" s="5" t="s">
        <v>54</v>
      </c>
      <c r="D8" s="2"/>
      <c r="E8" s="1"/>
    </row>
    <row r="9" spans="1:5">
      <c r="A9" s="10"/>
      <c r="B9" s="9">
        <v>1.0000000000000001E-5</v>
      </c>
      <c r="C9" s="11" t="s">
        <v>101</v>
      </c>
      <c r="D9" s="2"/>
      <c r="E9" s="1"/>
    </row>
    <row r="10" spans="1:5" ht="15.2" customHeight="1">
      <c r="A10" s="22" t="s">
        <v>102</v>
      </c>
      <c r="B10" s="22"/>
      <c r="C10" s="22"/>
      <c r="D10" s="2"/>
      <c r="E10" s="1"/>
    </row>
    <row r="11" spans="1:5">
      <c r="A11" s="13"/>
      <c r="B11" s="4">
        <v>1.0000000000000001E-5</v>
      </c>
      <c r="C11" s="5" t="s">
        <v>54</v>
      </c>
      <c r="D11" s="2"/>
      <c r="E11" s="1"/>
    </row>
    <row r="12" spans="1:5">
      <c r="A12" s="10"/>
      <c r="B12" s="9">
        <v>1.0000000000000001E-5</v>
      </c>
      <c r="C12" s="11" t="s">
        <v>107</v>
      </c>
      <c r="D12" s="2"/>
      <c r="E12" s="1"/>
    </row>
    <row r="13" spans="1:5" ht="25.5">
      <c r="A13" s="12"/>
      <c r="B13" s="6">
        <v>2.0000000000000002E-5</v>
      </c>
      <c r="C13" s="7" t="s">
        <v>1086</v>
      </c>
      <c r="D13" s="2"/>
      <c r="E13" s="1"/>
    </row>
    <row r="14" spans="1:5" ht="50.45" customHeight="1">
      <c r="A14" s="1"/>
      <c r="B14" s="2"/>
      <c r="C14" s="2"/>
      <c r="D14" s="2"/>
      <c r="E14" s="1"/>
    </row>
    <row r="15" spans="1:5" ht="36" customHeight="1">
      <c r="A15" s="21" t="s">
        <v>33</v>
      </c>
      <c r="B15" s="21"/>
      <c r="C15" s="21"/>
      <c r="D15" s="21"/>
      <c r="E15" s="1"/>
    </row>
  </sheetData>
  <mergeCells count="6">
    <mergeCell ref="A15:D15"/>
    <mergeCell ref="A2:D2"/>
    <mergeCell ref="A3:D3"/>
    <mergeCell ref="A4:D4"/>
    <mergeCell ref="A7:C7"/>
    <mergeCell ref="A10:C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1087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1088</v>
      </c>
      <c r="D6" s="3" t="s">
        <v>113</v>
      </c>
      <c r="E6" s="3" t="s">
        <v>1089</v>
      </c>
      <c r="F6" s="3" t="s">
        <v>45</v>
      </c>
      <c r="G6" s="3" t="s">
        <v>36</v>
      </c>
      <c r="H6" s="3" t="s">
        <v>114</v>
      </c>
      <c r="I6" s="3" t="s">
        <v>573</v>
      </c>
      <c r="J6" s="3" t="s">
        <v>46</v>
      </c>
      <c r="K6" s="3" t="s">
        <v>47</v>
      </c>
      <c r="L6" s="3" t="s">
        <v>172</v>
      </c>
      <c r="M6" s="3" t="s">
        <v>48</v>
      </c>
      <c r="N6" s="3" t="s">
        <v>49</v>
      </c>
      <c r="O6" s="2"/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"/>
      <c r="P7" s="1"/>
    </row>
    <row r="8" spans="1:16" ht="15.2" customHeight="1">
      <c r="A8" s="22" t="s">
        <v>183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"/>
      <c r="P8" s="1"/>
    </row>
    <row r="9" spans="1:16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>
      <c r="A10" s="9">
        <v>1.461962419329511E-10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285</v>
      </c>
      <c r="O10" s="2"/>
      <c r="P10" s="1"/>
    </row>
    <row r="11" spans="1:16" ht="15.2" customHeight="1">
      <c r="A11" s="22" t="s">
        <v>286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"/>
      <c r="P11" s="1"/>
    </row>
    <row r="12" spans="1:16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1.461962419329511E-10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306</v>
      </c>
      <c r="O13" s="2"/>
      <c r="P13" s="1"/>
    </row>
    <row r="14" spans="1:16" ht="15.2" customHeight="1">
      <c r="A14" s="22" t="s">
        <v>307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"/>
      <c r="P14" s="1"/>
    </row>
    <row r="15" spans="1:16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1.461962419329511E-10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308</v>
      </c>
      <c r="O16" s="2"/>
      <c r="P16" s="1"/>
    </row>
    <row r="17" spans="1:16" ht="15.2" customHeight="1">
      <c r="A17" s="22" t="s">
        <v>309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"/>
      <c r="P17" s="1"/>
    </row>
    <row r="18" spans="1:16">
      <c r="A18" s="4">
        <v>1.461962419329511E-10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 ht="38.25">
      <c r="A19" s="9">
        <v>1.461962419329511E-10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310</v>
      </c>
      <c r="O19" s="2"/>
      <c r="P19" s="1"/>
    </row>
    <row r="20" spans="1:16">
      <c r="A20" s="9">
        <v>5.8478496773180441E-10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101</v>
      </c>
      <c r="O20" s="2"/>
      <c r="P20" s="1"/>
    </row>
    <row r="21" spans="1:16" ht="51">
      <c r="A21" s="6">
        <v>5.8478496773180441E-10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1090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1" t="s">
        <v>33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1091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1088</v>
      </c>
      <c r="D6" s="3" t="s">
        <v>113</v>
      </c>
      <c r="E6" s="3" t="s">
        <v>1089</v>
      </c>
      <c r="F6" s="3" t="s">
        <v>45</v>
      </c>
      <c r="G6" s="3" t="s">
        <v>36</v>
      </c>
      <c r="H6" s="3" t="s">
        <v>114</v>
      </c>
      <c r="I6" s="3" t="s">
        <v>573</v>
      </c>
      <c r="J6" s="3" t="s">
        <v>46</v>
      </c>
      <c r="K6" s="3" t="s">
        <v>47</v>
      </c>
      <c r="L6" s="3" t="s">
        <v>172</v>
      </c>
      <c r="M6" s="3" t="s">
        <v>48</v>
      </c>
      <c r="N6" s="3" t="s">
        <v>49</v>
      </c>
      <c r="O6" s="2"/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"/>
      <c r="P7" s="1"/>
    </row>
    <row r="8" spans="1:16" ht="15.2" customHeight="1">
      <c r="A8" s="22" t="s">
        <v>842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"/>
      <c r="P8" s="1"/>
    </row>
    <row r="9" spans="1:16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>
      <c r="A10" s="9">
        <v>1.461962419329511E-10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895</v>
      </c>
      <c r="O10" s="2"/>
      <c r="P10" s="1"/>
    </row>
    <row r="11" spans="1:16" ht="15.2" customHeight="1">
      <c r="A11" s="22" t="s">
        <v>286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"/>
      <c r="P11" s="1"/>
    </row>
    <row r="12" spans="1:16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1.461962419329511E-10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306</v>
      </c>
      <c r="O13" s="2"/>
      <c r="P13" s="1"/>
    </row>
    <row r="14" spans="1:16" ht="15.2" customHeight="1">
      <c r="A14" s="22" t="s">
        <v>896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"/>
      <c r="P14" s="1"/>
    </row>
    <row r="15" spans="1:16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1.461962419329511E-10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900</v>
      </c>
      <c r="O16" s="2"/>
      <c r="P16" s="1"/>
    </row>
    <row r="17" spans="1:16" ht="15.2" customHeight="1">
      <c r="A17" s="22" t="s">
        <v>435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"/>
      <c r="P17" s="1"/>
    </row>
    <row r="18" spans="1:16">
      <c r="A18" s="4">
        <v>1.461962419329511E-10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>
      <c r="A19" s="9">
        <v>1.461962419329511E-10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436</v>
      </c>
      <c r="O19" s="2"/>
      <c r="P19" s="1"/>
    </row>
    <row r="20" spans="1:16">
      <c r="A20" s="9">
        <v>5.8478496773180441E-10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101</v>
      </c>
      <c r="O20" s="2"/>
      <c r="P20" s="1"/>
    </row>
    <row r="21" spans="1:16" ht="51">
      <c r="A21" s="6">
        <v>5.8478496773180441E-10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1092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1" t="s">
        <v>33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42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44</v>
      </c>
      <c r="D6" s="3" t="s">
        <v>45</v>
      </c>
      <c r="E6" s="3" t="s">
        <v>36</v>
      </c>
      <c r="F6" s="3" t="s">
        <v>46</v>
      </c>
      <c r="G6" s="3" t="s">
        <v>47</v>
      </c>
      <c r="H6" s="3" t="s">
        <v>48</v>
      </c>
      <c r="I6" s="3" t="s">
        <v>49</v>
      </c>
      <c r="J6" s="2"/>
      <c r="K6" s="1"/>
    </row>
    <row r="7" spans="1:11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51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 ht="24">
      <c r="A9" s="4">
        <v>6.0636099068846074E-2</v>
      </c>
      <c r="B9" s="4">
        <v>4147.5826100000004</v>
      </c>
      <c r="C9" s="4">
        <v>0</v>
      </c>
      <c r="D9" s="4">
        <v>0</v>
      </c>
      <c r="E9" s="5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2"/>
      <c r="K9" s="1"/>
    </row>
    <row r="10" spans="1:11" ht="24">
      <c r="A10" s="4">
        <v>0</v>
      </c>
      <c r="B10" s="4">
        <v>0</v>
      </c>
      <c r="C10" s="4">
        <v>0</v>
      </c>
      <c r="D10" s="4">
        <v>0</v>
      </c>
      <c r="E10" s="5" t="s">
        <v>52</v>
      </c>
      <c r="F10" s="5" t="s">
        <v>53</v>
      </c>
      <c r="G10" s="5" t="s">
        <v>54</v>
      </c>
      <c r="H10" s="5" t="s">
        <v>57</v>
      </c>
      <c r="I10" s="5" t="s">
        <v>56</v>
      </c>
      <c r="J10" s="2"/>
      <c r="K10" s="1"/>
    </row>
    <row r="11" spans="1:11" ht="24">
      <c r="A11" s="4">
        <v>1.0361000910105451E-2</v>
      </c>
      <c r="B11" s="4">
        <v>708.70501000000002</v>
      </c>
      <c r="C11" s="4">
        <v>0</v>
      </c>
      <c r="D11" s="4">
        <v>0</v>
      </c>
      <c r="E11" s="5" t="s">
        <v>52</v>
      </c>
      <c r="F11" s="5" t="s">
        <v>53</v>
      </c>
      <c r="G11" s="5" t="s">
        <v>54</v>
      </c>
      <c r="H11" s="5" t="s">
        <v>58</v>
      </c>
      <c r="I11" s="5" t="s">
        <v>56</v>
      </c>
      <c r="J11" s="2"/>
      <c r="K11" s="1"/>
    </row>
    <row r="12" spans="1:11" ht="24">
      <c r="A12" s="4">
        <v>1.7343260180505986E-6</v>
      </c>
      <c r="B12" s="4">
        <v>0.11863</v>
      </c>
      <c r="C12" s="4">
        <v>0</v>
      </c>
      <c r="D12" s="4">
        <v>0</v>
      </c>
      <c r="E12" s="5" t="s">
        <v>52</v>
      </c>
      <c r="F12" s="5" t="s">
        <v>53</v>
      </c>
      <c r="G12" s="5" t="s">
        <v>54</v>
      </c>
      <c r="H12" s="5" t="s">
        <v>59</v>
      </c>
      <c r="I12" s="5" t="s">
        <v>56</v>
      </c>
      <c r="J12" s="2"/>
      <c r="K12" s="1"/>
    </row>
    <row r="13" spans="1:11" ht="24">
      <c r="A13" s="4">
        <v>8.935061098591978E-5</v>
      </c>
      <c r="B13" s="4">
        <v>6.1116900000000003</v>
      </c>
      <c r="C13" s="4">
        <v>0</v>
      </c>
      <c r="D13" s="4">
        <v>0</v>
      </c>
      <c r="E13" s="5" t="s">
        <v>52</v>
      </c>
      <c r="F13" s="5" t="s">
        <v>53</v>
      </c>
      <c r="G13" s="5" t="s">
        <v>54</v>
      </c>
      <c r="H13" s="5" t="s">
        <v>60</v>
      </c>
      <c r="I13" s="5" t="s">
        <v>56</v>
      </c>
      <c r="J13" s="2"/>
      <c r="K13" s="1"/>
    </row>
    <row r="14" spans="1:11" ht="24">
      <c r="A14" s="4">
        <v>0</v>
      </c>
      <c r="B14" s="4">
        <v>0</v>
      </c>
      <c r="C14" s="4">
        <v>0</v>
      </c>
      <c r="D14" s="4">
        <v>0</v>
      </c>
      <c r="E14" s="5" t="s">
        <v>52</v>
      </c>
      <c r="F14" s="5" t="s">
        <v>53</v>
      </c>
      <c r="G14" s="5" t="s">
        <v>54</v>
      </c>
      <c r="H14" s="5" t="s">
        <v>61</v>
      </c>
      <c r="I14" s="5" t="s">
        <v>56</v>
      </c>
      <c r="J14" s="2"/>
      <c r="K14" s="1"/>
    </row>
    <row r="15" spans="1:11" ht="25.5">
      <c r="A15" s="9">
        <v>7.1088184915955491E-2</v>
      </c>
      <c r="B15" s="9">
        <v>4862.5179399999997</v>
      </c>
      <c r="C15" s="9">
        <v>0</v>
      </c>
      <c r="D15" s="10"/>
      <c r="E15" s="10"/>
      <c r="F15" s="10"/>
      <c r="G15" s="10"/>
      <c r="H15" s="10"/>
      <c r="I15" s="11" t="s">
        <v>62</v>
      </c>
      <c r="J15" s="2"/>
      <c r="K15" s="1"/>
    </row>
    <row r="16" spans="1:11" ht="15.2" customHeight="1">
      <c r="A16" s="22" t="s">
        <v>63</v>
      </c>
      <c r="B16" s="22"/>
      <c r="C16" s="22"/>
      <c r="D16" s="22"/>
      <c r="E16" s="22"/>
      <c r="F16" s="22"/>
      <c r="G16" s="22"/>
      <c r="H16" s="22"/>
      <c r="I16" s="22"/>
      <c r="J16" s="2"/>
      <c r="K16" s="1"/>
    </row>
    <row r="17" spans="1:11" ht="24">
      <c r="A17" s="4">
        <v>4.3304636000665232E-2</v>
      </c>
      <c r="B17" s="4">
        <v>2962.0895467700002</v>
      </c>
      <c r="C17" s="4">
        <v>0</v>
      </c>
      <c r="D17" s="4">
        <v>0</v>
      </c>
      <c r="E17" s="5" t="s">
        <v>37</v>
      </c>
      <c r="F17" s="5" t="s">
        <v>53</v>
      </c>
      <c r="G17" s="5" t="s">
        <v>54</v>
      </c>
      <c r="H17" s="5" t="s">
        <v>64</v>
      </c>
      <c r="I17" s="5" t="s">
        <v>65</v>
      </c>
      <c r="J17" s="2"/>
      <c r="K17" s="1"/>
    </row>
    <row r="18" spans="1:11" ht="24">
      <c r="A18" s="4">
        <v>4.9007969053534099E-2</v>
      </c>
      <c r="B18" s="4">
        <v>3352.2044346399998</v>
      </c>
      <c r="C18" s="4">
        <v>0</v>
      </c>
      <c r="D18" s="4">
        <v>0</v>
      </c>
      <c r="E18" s="5" t="s">
        <v>37</v>
      </c>
      <c r="F18" s="5" t="s">
        <v>53</v>
      </c>
      <c r="G18" s="5" t="s">
        <v>54</v>
      </c>
      <c r="H18" s="5" t="s">
        <v>66</v>
      </c>
      <c r="I18" s="5" t="s">
        <v>65</v>
      </c>
      <c r="J18" s="2"/>
      <c r="K18" s="1"/>
    </row>
    <row r="19" spans="1:11" ht="24">
      <c r="A19" s="4">
        <v>2.1545526720145251E-2</v>
      </c>
      <c r="B19" s="4">
        <v>1473.74012049</v>
      </c>
      <c r="C19" s="4">
        <v>0</v>
      </c>
      <c r="D19" s="4">
        <v>0</v>
      </c>
      <c r="E19" s="5" t="s">
        <v>38</v>
      </c>
      <c r="F19" s="5" t="s">
        <v>53</v>
      </c>
      <c r="G19" s="5" t="s">
        <v>54</v>
      </c>
      <c r="H19" s="5" t="s">
        <v>67</v>
      </c>
      <c r="I19" s="5" t="s">
        <v>68</v>
      </c>
      <c r="J19" s="2"/>
      <c r="K19" s="1"/>
    </row>
    <row r="20" spans="1:11" ht="24">
      <c r="A20" s="4">
        <v>1.0790598420829186E-6</v>
      </c>
      <c r="B20" s="4">
        <v>7.3809E-2</v>
      </c>
      <c r="C20" s="4">
        <v>0</v>
      </c>
      <c r="D20" s="4">
        <v>0</v>
      </c>
      <c r="E20" s="5" t="s">
        <v>38</v>
      </c>
      <c r="F20" s="5" t="s">
        <v>53</v>
      </c>
      <c r="G20" s="5" t="s">
        <v>54</v>
      </c>
      <c r="H20" s="5" t="s">
        <v>69</v>
      </c>
      <c r="I20" s="5" t="s">
        <v>68</v>
      </c>
      <c r="J20" s="2"/>
      <c r="K20" s="1"/>
    </row>
    <row r="21" spans="1:11" ht="24">
      <c r="A21" s="4">
        <v>3.7134765405441563E-5</v>
      </c>
      <c r="B21" s="4">
        <v>2.5400629260000001</v>
      </c>
      <c r="C21" s="4">
        <v>0</v>
      </c>
      <c r="D21" s="4">
        <v>0</v>
      </c>
      <c r="E21" s="5" t="s">
        <v>38</v>
      </c>
      <c r="F21" s="5" t="s">
        <v>53</v>
      </c>
      <c r="G21" s="5" t="s">
        <v>54</v>
      </c>
      <c r="H21" s="5" t="s">
        <v>70</v>
      </c>
      <c r="I21" s="5" t="s">
        <v>68</v>
      </c>
      <c r="J21" s="2"/>
      <c r="K21" s="1"/>
    </row>
    <row r="22" spans="1:11" ht="24">
      <c r="A22" s="4">
        <v>5.9769470056214059E-4</v>
      </c>
      <c r="B22" s="4">
        <v>40.88304136</v>
      </c>
      <c r="C22" s="4">
        <v>0</v>
      </c>
      <c r="D22" s="4">
        <v>0</v>
      </c>
      <c r="E22" s="5" t="s">
        <v>39</v>
      </c>
      <c r="F22" s="5" t="s">
        <v>53</v>
      </c>
      <c r="G22" s="5" t="s">
        <v>54</v>
      </c>
      <c r="H22" s="5" t="s">
        <v>71</v>
      </c>
      <c r="I22" s="5" t="s">
        <v>72</v>
      </c>
      <c r="J22" s="2"/>
      <c r="K22" s="1"/>
    </row>
    <row r="23" spans="1:11" ht="25.5">
      <c r="A23" s="9">
        <v>0.11449404030015425</v>
      </c>
      <c r="B23" s="9">
        <v>7831.5310151860003</v>
      </c>
      <c r="C23" s="9">
        <v>0</v>
      </c>
      <c r="D23" s="10"/>
      <c r="E23" s="10"/>
      <c r="F23" s="10"/>
      <c r="G23" s="10"/>
      <c r="H23" s="10"/>
      <c r="I23" s="11" t="s">
        <v>73</v>
      </c>
      <c r="J23" s="2"/>
      <c r="K23" s="1"/>
    </row>
    <row r="24" spans="1:11" ht="15.2" customHeight="1">
      <c r="A24" s="22" t="s">
        <v>74</v>
      </c>
      <c r="B24" s="22"/>
      <c r="C24" s="22"/>
      <c r="D24" s="22"/>
      <c r="E24" s="22"/>
      <c r="F24" s="22"/>
      <c r="G24" s="22"/>
      <c r="H24" s="22"/>
      <c r="I24" s="22"/>
      <c r="J24" s="2"/>
      <c r="K24" s="1"/>
    </row>
    <row r="25" spans="1:11" ht="24">
      <c r="A25" s="4">
        <v>6.7091081125241541E-3</v>
      </c>
      <c r="B25" s="4">
        <v>458.91111999999998</v>
      </c>
      <c r="C25" s="4">
        <v>0</v>
      </c>
      <c r="D25" s="4">
        <v>0</v>
      </c>
      <c r="E25" s="5" t="s">
        <v>52</v>
      </c>
      <c r="F25" s="5" t="s">
        <v>53</v>
      </c>
      <c r="G25" s="5" t="s">
        <v>54</v>
      </c>
      <c r="H25" s="5" t="s">
        <v>75</v>
      </c>
      <c r="I25" s="5" t="s">
        <v>76</v>
      </c>
      <c r="J25" s="2"/>
      <c r="K25" s="1"/>
    </row>
    <row r="26" spans="1:11" ht="24">
      <c r="A26" s="4">
        <v>2.3191680023167569E-4</v>
      </c>
      <c r="B26" s="4">
        <v>15.863390000000001</v>
      </c>
      <c r="C26" s="4">
        <v>0</v>
      </c>
      <c r="D26" s="4">
        <v>0</v>
      </c>
      <c r="E26" s="5" t="s">
        <v>52</v>
      </c>
      <c r="F26" s="5" t="s">
        <v>53</v>
      </c>
      <c r="G26" s="5" t="s">
        <v>54</v>
      </c>
      <c r="H26" s="5" t="s">
        <v>77</v>
      </c>
      <c r="I26" s="5" t="s">
        <v>76</v>
      </c>
      <c r="J26" s="2"/>
      <c r="K26" s="1"/>
    </row>
    <row r="27" spans="1:11" ht="24">
      <c r="A27" s="4">
        <v>1.0270593445024636</v>
      </c>
      <c r="B27" s="4">
        <v>70252.102989999999</v>
      </c>
      <c r="C27" s="4">
        <v>0</v>
      </c>
      <c r="D27" s="4">
        <v>0</v>
      </c>
      <c r="E27" s="5" t="s">
        <v>52</v>
      </c>
      <c r="F27" s="5" t="s">
        <v>53</v>
      </c>
      <c r="G27" s="5" t="s">
        <v>54</v>
      </c>
      <c r="H27" s="5" t="s">
        <v>78</v>
      </c>
      <c r="I27" s="5" t="s">
        <v>76</v>
      </c>
      <c r="J27" s="2"/>
      <c r="K27" s="1"/>
    </row>
    <row r="28" spans="1:11">
      <c r="A28" s="9">
        <v>1.0340003694152196</v>
      </c>
      <c r="B28" s="9">
        <v>70726.877500000002</v>
      </c>
      <c r="C28" s="9">
        <v>0</v>
      </c>
      <c r="D28" s="10"/>
      <c r="E28" s="10"/>
      <c r="F28" s="10"/>
      <c r="G28" s="10"/>
      <c r="H28" s="10"/>
      <c r="I28" s="11" t="s">
        <v>79</v>
      </c>
      <c r="J28" s="2"/>
      <c r="K28" s="1"/>
    </row>
    <row r="29" spans="1:11" ht="15.2" customHeight="1">
      <c r="A29" s="22" t="s">
        <v>80</v>
      </c>
      <c r="B29" s="22"/>
      <c r="C29" s="22"/>
      <c r="D29" s="22"/>
      <c r="E29" s="22"/>
      <c r="F29" s="22"/>
      <c r="G29" s="22"/>
      <c r="H29" s="22"/>
      <c r="I29" s="22"/>
      <c r="J29" s="2"/>
      <c r="K29" s="1"/>
    </row>
    <row r="30" spans="1:11" ht="24">
      <c r="A30" s="4">
        <v>0.29241045881372874</v>
      </c>
      <c r="B30" s="4">
        <v>20001.229508199998</v>
      </c>
      <c r="C30" s="4">
        <v>0</v>
      </c>
      <c r="D30" s="4">
        <v>2.25</v>
      </c>
      <c r="E30" s="5" t="s">
        <v>52</v>
      </c>
      <c r="F30" s="5" t="s">
        <v>81</v>
      </c>
      <c r="G30" s="5" t="s">
        <v>82</v>
      </c>
      <c r="H30" s="5" t="s">
        <v>83</v>
      </c>
      <c r="I30" s="5" t="s">
        <v>84</v>
      </c>
      <c r="J30" s="2"/>
      <c r="K30" s="1"/>
    </row>
    <row r="31" spans="1:11" ht="24">
      <c r="A31" s="4">
        <v>3.801571716009642E-2</v>
      </c>
      <c r="B31" s="4">
        <v>2600.3210929000002</v>
      </c>
      <c r="C31" s="4">
        <v>0</v>
      </c>
      <c r="D31" s="4">
        <v>2.2599999999999998</v>
      </c>
      <c r="E31" s="5" t="s">
        <v>52</v>
      </c>
      <c r="F31" s="5" t="s">
        <v>85</v>
      </c>
      <c r="G31" s="5" t="s">
        <v>86</v>
      </c>
      <c r="H31" s="5" t="s">
        <v>87</v>
      </c>
      <c r="I31" s="5" t="s">
        <v>88</v>
      </c>
      <c r="J31" s="2"/>
      <c r="K31" s="1"/>
    </row>
    <row r="32" spans="1:11" ht="24">
      <c r="A32" s="4">
        <v>0.58503885388282395</v>
      </c>
      <c r="B32" s="4">
        <v>40017.3661202</v>
      </c>
      <c r="C32" s="4">
        <v>0</v>
      </c>
      <c r="D32" s="4">
        <v>2.27</v>
      </c>
      <c r="E32" s="5" t="s">
        <v>52</v>
      </c>
      <c r="F32" s="5" t="s">
        <v>85</v>
      </c>
      <c r="G32" s="5" t="s">
        <v>86</v>
      </c>
      <c r="H32" s="5" t="s">
        <v>89</v>
      </c>
      <c r="I32" s="5" t="s">
        <v>90</v>
      </c>
      <c r="J32" s="2"/>
      <c r="K32" s="1"/>
    </row>
    <row r="33" spans="1:11" ht="24">
      <c r="A33" s="4">
        <v>0.43861556838792093</v>
      </c>
      <c r="B33" s="4">
        <v>30001.836065600099</v>
      </c>
      <c r="C33" s="4">
        <v>0</v>
      </c>
      <c r="D33" s="4">
        <v>2.2400000000000002</v>
      </c>
      <c r="E33" s="5" t="s">
        <v>52</v>
      </c>
      <c r="F33" s="5" t="s">
        <v>85</v>
      </c>
      <c r="G33" s="5" t="s">
        <v>91</v>
      </c>
      <c r="H33" s="5" t="s">
        <v>92</v>
      </c>
      <c r="I33" s="5" t="s">
        <v>93</v>
      </c>
      <c r="J33" s="2"/>
      <c r="K33" s="1"/>
    </row>
    <row r="34" spans="1:11" ht="25.5">
      <c r="A34" s="9">
        <v>1.3540805982445701</v>
      </c>
      <c r="B34" s="9">
        <v>92620.752786900106</v>
      </c>
      <c r="C34" s="9">
        <v>0</v>
      </c>
      <c r="D34" s="10"/>
      <c r="E34" s="10"/>
      <c r="F34" s="10"/>
      <c r="G34" s="10"/>
      <c r="H34" s="10"/>
      <c r="I34" s="11" t="s">
        <v>94</v>
      </c>
      <c r="J34" s="2"/>
      <c r="K34" s="1"/>
    </row>
    <row r="35" spans="1:11" ht="15.2" customHeight="1">
      <c r="A35" s="22" t="s">
        <v>95</v>
      </c>
      <c r="B35" s="22"/>
      <c r="C35" s="22"/>
      <c r="D35" s="22"/>
      <c r="E35" s="22"/>
      <c r="F35" s="22"/>
      <c r="G35" s="22"/>
      <c r="H35" s="22"/>
      <c r="I35" s="22"/>
      <c r="J35" s="2"/>
      <c r="K35" s="1"/>
    </row>
    <row r="36" spans="1:11">
      <c r="A36" s="4">
        <v>1.461962419329511E-10</v>
      </c>
      <c r="B36" s="4">
        <v>1.0000000000000001E-5</v>
      </c>
      <c r="C36" s="4">
        <v>0</v>
      </c>
      <c r="D36" s="4">
        <v>0</v>
      </c>
      <c r="E36" s="5" t="s">
        <v>54</v>
      </c>
      <c r="F36" s="5"/>
      <c r="G36" s="5" t="s">
        <v>54</v>
      </c>
      <c r="H36" s="5" t="s">
        <v>54</v>
      </c>
      <c r="I36" s="5" t="s">
        <v>54</v>
      </c>
      <c r="J36" s="2"/>
      <c r="K36" s="1"/>
    </row>
    <row r="37" spans="1:11" ht="25.5">
      <c r="A37" s="9">
        <v>1.461962419329511E-10</v>
      </c>
      <c r="B37" s="9">
        <v>1.0000000000000001E-5</v>
      </c>
      <c r="C37" s="9">
        <v>0</v>
      </c>
      <c r="D37" s="10"/>
      <c r="E37" s="10"/>
      <c r="F37" s="10"/>
      <c r="G37" s="10"/>
      <c r="H37" s="10"/>
      <c r="I37" s="11" t="s">
        <v>96</v>
      </c>
      <c r="J37" s="2"/>
      <c r="K37" s="1"/>
    </row>
    <row r="38" spans="1:11" ht="15.2" customHeight="1">
      <c r="A38" s="22" t="s">
        <v>97</v>
      </c>
      <c r="B38" s="22"/>
      <c r="C38" s="22"/>
      <c r="D38" s="22"/>
      <c r="E38" s="22"/>
      <c r="F38" s="22"/>
      <c r="G38" s="22"/>
      <c r="H38" s="22"/>
      <c r="I38" s="22"/>
      <c r="J38" s="2"/>
      <c r="K38" s="1"/>
    </row>
    <row r="39" spans="1:11">
      <c r="A39" s="4">
        <v>1.461962419329511E-10</v>
      </c>
      <c r="B39" s="4">
        <v>1.0000000000000001E-5</v>
      </c>
      <c r="C39" s="4">
        <v>0</v>
      </c>
      <c r="D39" s="4">
        <v>0</v>
      </c>
      <c r="E39" s="5" t="s">
        <v>54</v>
      </c>
      <c r="F39" s="5"/>
      <c r="G39" s="5" t="s">
        <v>54</v>
      </c>
      <c r="H39" s="5" t="s">
        <v>54</v>
      </c>
      <c r="I39" s="5" t="s">
        <v>54</v>
      </c>
      <c r="J39" s="2"/>
      <c r="K39" s="1"/>
    </row>
    <row r="40" spans="1:11" ht="25.5">
      <c r="A40" s="9">
        <v>1.461962419329511E-10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98</v>
      </c>
      <c r="J40" s="2"/>
      <c r="K40" s="1"/>
    </row>
    <row r="41" spans="1:11" ht="15.2" customHeight="1">
      <c r="A41" s="22" t="s">
        <v>99</v>
      </c>
      <c r="B41" s="22"/>
      <c r="C41" s="22"/>
      <c r="D41" s="22"/>
      <c r="E41" s="22"/>
      <c r="F41" s="22"/>
      <c r="G41" s="22"/>
      <c r="H41" s="22"/>
      <c r="I41" s="22"/>
      <c r="J41" s="2"/>
      <c r="K41" s="1"/>
    </row>
    <row r="42" spans="1:11">
      <c r="A42" s="4">
        <v>1.461962419329511E-10</v>
      </c>
      <c r="B42" s="4">
        <v>1.0000000000000001E-5</v>
      </c>
      <c r="C42" s="4">
        <v>0</v>
      </c>
      <c r="D42" s="4">
        <v>0</v>
      </c>
      <c r="E42" s="5" t="s">
        <v>54</v>
      </c>
      <c r="F42" s="5"/>
      <c r="G42" s="5" t="s">
        <v>54</v>
      </c>
      <c r="H42" s="5" t="s">
        <v>54</v>
      </c>
      <c r="I42" s="5" t="s">
        <v>54</v>
      </c>
      <c r="J42" s="2"/>
      <c r="K42" s="1"/>
    </row>
    <row r="43" spans="1:11" ht="25.5">
      <c r="A43" s="9">
        <v>1.461962419329511E-10</v>
      </c>
      <c r="B43" s="9">
        <v>1.0000000000000001E-5</v>
      </c>
      <c r="C43" s="9">
        <v>0</v>
      </c>
      <c r="D43" s="10"/>
      <c r="E43" s="10"/>
      <c r="F43" s="10"/>
      <c r="G43" s="10"/>
      <c r="H43" s="10"/>
      <c r="I43" s="11" t="s">
        <v>100</v>
      </c>
      <c r="J43" s="2"/>
      <c r="K43" s="1"/>
    </row>
    <row r="44" spans="1:11">
      <c r="A44" s="9">
        <v>2.5736631933144882</v>
      </c>
      <c r="B44" s="9">
        <v>176041.6792720861</v>
      </c>
      <c r="C44" s="9">
        <v>0</v>
      </c>
      <c r="D44" s="10"/>
      <c r="E44" s="10"/>
      <c r="F44" s="10"/>
      <c r="G44" s="10"/>
      <c r="H44" s="10"/>
      <c r="I44" s="11" t="s">
        <v>101</v>
      </c>
      <c r="J44" s="2"/>
      <c r="K44" s="1"/>
    </row>
    <row r="45" spans="1:11" ht="15.2" customHeight="1">
      <c r="A45" s="22" t="s">
        <v>102</v>
      </c>
      <c r="B45" s="22"/>
      <c r="C45" s="22"/>
      <c r="D45" s="22"/>
      <c r="E45" s="22"/>
      <c r="F45" s="22"/>
      <c r="G45" s="22"/>
      <c r="H45" s="22"/>
      <c r="I45" s="22"/>
      <c r="J45" s="2"/>
      <c r="K45" s="1"/>
    </row>
    <row r="46" spans="1:11" ht="15.2" customHeight="1">
      <c r="A46" s="22" t="s">
        <v>103</v>
      </c>
      <c r="B46" s="22"/>
      <c r="C46" s="22"/>
      <c r="D46" s="22"/>
      <c r="E46" s="22"/>
      <c r="F46" s="22"/>
      <c r="G46" s="22"/>
      <c r="H46" s="22"/>
      <c r="I46" s="22"/>
      <c r="J46" s="2"/>
      <c r="K46" s="1"/>
    </row>
    <row r="47" spans="1:11">
      <c r="A47" s="4">
        <v>1.461962419329511E-10</v>
      </c>
      <c r="B47" s="4">
        <v>1.0000000000000001E-5</v>
      </c>
      <c r="C47" s="4">
        <v>0</v>
      </c>
      <c r="D47" s="4">
        <v>0</v>
      </c>
      <c r="E47" s="5" t="s">
        <v>54</v>
      </c>
      <c r="F47" s="5"/>
      <c r="G47" s="5" t="s">
        <v>54</v>
      </c>
      <c r="H47" s="5" t="s">
        <v>54</v>
      </c>
      <c r="I47" s="5" t="s">
        <v>54</v>
      </c>
      <c r="J47" s="2"/>
      <c r="K47" s="1"/>
    </row>
    <row r="48" spans="1:11" ht="25.5">
      <c r="A48" s="9">
        <v>1.461962419329511E-10</v>
      </c>
      <c r="B48" s="9">
        <v>1.0000000000000001E-5</v>
      </c>
      <c r="C48" s="9">
        <v>0</v>
      </c>
      <c r="D48" s="10"/>
      <c r="E48" s="10"/>
      <c r="F48" s="10"/>
      <c r="G48" s="10"/>
      <c r="H48" s="10"/>
      <c r="I48" s="11" t="s">
        <v>104</v>
      </c>
      <c r="J48" s="2"/>
      <c r="K48" s="1"/>
    </row>
    <row r="49" spans="1:11" ht="15.2" customHeight="1">
      <c r="A49" s="22" t="s">
        <v>105</v>
      </c>
      <c r="B49" s="22"/>
      <c r="C49" s="22"/>
      <c r="D49" s="22"/>
      <c r="E49" s="22"/>
      <c r="F49" s="22"/>
      <c r="G49" s="22"/>
      <c r="H49" s="22"/>
      <c r="I49" s="22"/>
      <c r="J49" s="2"/>
      <c r="K49" s="1"/>
    </row>
    <row r="50" spans="1:11">
      <c r="A50" s="4">
        <v>1.461962419329511E-10</v>
      </c>
      <c r="B50" s="4">
        <v>1.0000000000000001E-5</v>
      </c>
      <c r="C50" s="4">
        <v>0</v>
      </c>
      <c r="D50" s="4">
        <v>0</v>
      </c>
      <c r="E50" s="5" t="s">
        <v>54</v>
      </c>
      <c r="F50" s="5"/>
      <c r="G50" s="5" t="s">
        <v>54</v>
      </c>
      <c r="H50" s="5" t="s">
        <v>54</v>
      </c>
      <c r="I50" s="5" t="s">
        <v>54</v>
      </c>
      <c r="J50" s="2"/>
      <c r="K50" s="1"/>
    </row>
    <row r="51" spans="1:11" ht="25.5">
      <c r="A51" s="9">
        <v>1.461962419329511E-10</v>
      </c>
      <c r="B51" s="9">
        <v>1.0000000000000001E-5</v>
      </c>
      <c r="C51" s="9">
        <v>0</v>
      </c>
      <c r="D51" s="10"/>
      <c r="E51" s="10"/>
      <c r="F51" s="10"/>
      <c r="G51" s="10"/>
      <c r="H51" s="10"/>
      <c r="I51" s="11" t="s">
        <v>106</v>
      </c>
      <c r="J51" s="2"/>
      <c r="K51" s="1"/>
    </row>
    <row r="52" spans="1:11">
      <c r="A52" s="9">
        <v>2.9239248386590221E-10</v>
      </c>
      <c r="B52" s="9">
        <v>2.0000000000000002E-5</v>
      </c>
      <c r="C52" s="9">
        <v>0</v>
      </c>
      <c r="D52" s="10"/>
      <c r="E52" s="10"/>
      <c r="F52" s="10"/>
      <c r="G52" s="10"/>
      <c r="H52" s="10"/>
      <c r="I52" s="11" t="s">
        <v>107</v>
      </c>
      <c r="J52" s="2"/>
      <c r="K52" s="1"/>
    </row>
    <row r="53" spans="1:11">
      <c r="A53" s="6">
        <v>2.5736631936068801</v>
      </c>
      <c r="B53" s="6">
        <v>176041.6792920861</v>
      </c>
      <c r="C53" s="6">
        <v>0</v>
      </c>
      <c r="D53" s="12"/>
      <c r="E53" s="12"/>
      <c r="F53" s="12"/>
      <c r="G53" s="12"/>
      <c r="H53" s="12"/>
      <c r="I53" s="7" t="s">
        <v>108</v>
      </c>
      <c r="J53" s="2"/>
      <c r="K53" s="1"/>
    </row>
    <row r="54" spans="1:11" ht="20.100000000000001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1"/>
    </row>
    <row r="55" spans="1:11" ht="36" customHeight="1">
      <c r="A55" s="21" t="s">
        <v>33</v>
      </c>
      <c r="B55" s="21"/>
      <c r="C55" s="21"/>
      <c r="D55" s="21"/>
      <c r="E55" s="21"/>
      <c r="F55" s="21"/>
      <c r="G55" s="21"/>
      <c r="H55" s="21"/>
      <c r="I55" s="21"/>
      <c r="J55" s="21"/>
      <c r="K55" s="1"/>
    </row>
  </sheetData>
  <mergeCells count="15">
    <mergeCell ref="A2:J2"/>
    <mergeCell ref="A3:J3"/>
    <mergeCell ref="A4:J4"/>
    <mergeCell ref="A7:I7"/>
    <mergeCell ref="A8:I8"/>
    <mergeCell ref="A16:I16"/>
    <mergeCell ref="A46:I46"/>
    <mergeCell ref="A49:I49"/>
    <mergeCell ref="A55:J55"/>
    <mergeCell ref="A24:I24"/>
    <mergeCell ref="A29:I29"/>
    <mergeCell ref="A35:I35"/>
    <mergeCell ref="A38:I38"/>
    <mergeCell ref="A41:I41"/>
    <mergeCell ref="A45:I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1093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1088</v>
      </c>
      <c r="C6" s="3" t="s">
        <v>113</v>
      </c>
      <c r="D6" s="3" t="s">
        <v>1089</v>
      </c>
      <c r="E6" s="3" t="s">
        <v>45</v>
      </c>
      <c r="F6" s="3" t="s">
        <v>36</v>
      </c>
      <c r="G6" s="3" t="s">
        <v>114</v>
      </c>
      <c r="H6" s="3" t="s">
        <v>1094</v>
      </c>
      <c r="I6" s="3" t="s">
        <v>46</v>
      </c>
      <c r="J6" s="3" t="s">
        <v>1095</v>
      </c>
      <c r="K6" s="3" t="s">
        <v>1096</v>
      </c>
      <c r="L6" s="3" t="s">
        <v>1097</v>
      </c>
      <c r="M6" s="3" t="s">
        <v>1098</v>
      </c>
      <c r="N6" s="3" t="s">
        <v>49</v>
      </c>
      <c r="O6" s="1"/>
    </row>
    <row r="7" spans="1:15" ht="15.2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41274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1099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1100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65"/>
  <sheetViews>
    <sheetView showGridLines="0" topLeftCell="A43" workbookViewId="0">
      <selection activeCell="M62" sqref="M62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109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"/>
    </row>
    <row r="4" spans="1:15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46</v>
      </c>
      <c r="K6" s="3" t="s">
        <v>47</v>
      </c>
      <c r="L6" s="3" t="s">
        <v>48</v>
      </c>
      <c r="M6" s="3" t="s">
        <v>49</v>
      </c>
      <c r="N6" s="2"/>
      <c r="O6" s="1"/>
    </row>
    <row r="7" spans="1:15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"/>
      <c r="O7" s="1"/>
    </row>
    <row r="8" spans="1:15" ht="15.2" customHeight="1">
      <c r="A8" s="22" t="s">
        <v>115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"/>
      <c r="O8" s="1"/>
    </row>
    <row r="9" spans="1:15" ht="15.2" customHeight="1">
      <c r="A9" s="22" t="s">
        <v>1102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"/>
      <c r="O9" s="1"/>
    </row>
    <row r="10" spans="1:15">
      <c r="A10" s="4">
        <v>1.461962419329511E-10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5"/>
      <c r="K10" s="5" t="s">
        <v>54</v>
      </c>
      <c r="L10" s="5" t="s">
        <v>54</v>
      </c>
      <c r="M10" s="5" t="s">
        <v>54</v>
      </c>
      <c r="N10" s="2"/>
      <c r="O10" s="1"/>
    </row>
    <row r="11" spans="1:15">
      <c r="A11" s="9">
        <v>1.461962419329511E-10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1103</v>
      </c>
      <c r="N11" s="2"/>
      <c r="O11" s="1"/>
    </row>
    <row r="12" spans="1:15" ht="15.2" customHeight="1">
      <c r="A12" s="22" t="s">
        <v>1104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"/>
      <c r="O12" s="1"/>
    </row>
    <row r="13" spans="1:15" ht="24">
      <c r="A13" s="4">
        <v>5.5726337899168435E-2</v>
      </c>
      <c r="B13" s="4">
        <v>2.52453673454958E-2</v>
      </c>
      <c r="C13" s="4">
        <v>3811.7489999999998</v>
      </c>
      <c r="D13" s="4">
        <v>156.54</v>
      </c>
      <c r="E13" s="4">
        <v>2435000</v>
      </c>
      <c r="F13" s="4">
        <v>1.43</v>
      </c>
      <c r="G13" s="4">
        <v>4</v>
      </c>
      <c r="H13" s="5" t="s">
        <v>52</v>
      </c>
      <c r="I13" s="4">
        <v>9.65</v>
      </c>
      <c r="J13" s="5" t="s">
        <v>85</v>
      </c>
      <c r="K13" s="5" t="s">
        <v>116</v>
      </c>
      <c r="L13" s="5" t="s">
        <v>117</v>
      </c>
      <c r="M13" s="5" t="s">
        <v>118</v>
      </c>
      <c r="N13" s="2"/>
      <c r="O13" s="1"/>
    </row>
    <row r="14" spans="1:15" ht="36">
      <c r="A14" s="4">
        <v>9.6235266867477284E-2</v>
      </c>
      <c r="B14" s="4">
        <v>6.7474883304218095E-2</v>
      </c>
      <c r="C14" s="4">
        <v>6582.6088</v>
      </c>
      <c r="D14" s="4">
        <v>113.6</v>
      </c>
      <c r="E14" s="4">
        <v>5794550</v>
      </c>
      <c r="F14" s="4">
        <v>2.4</v>
      </c>
      <c r="G14" s="4">
        <v>2.75</v>
      </c>
      <c r="H14" s="5" t="s">
        <v>52</v>
      </c>
      <c r="I14" s="4">
        <v>20.36</v>
      </c>
      <c r="J14" s="5" t="s">
        <v>85</v>
      </c>
      <c r="K14" s="5" t="s">
        <v>116</v>
      </c>
      <c r="L14" s="5" t="s">
        <v>119</v>
      </c>
      <c r="M14" s="5" t="s">
        <v>120</v>
      </c>
      <c r="N14" s="2"/>
      <c r="O14" s="1"/>
    </row>
    <row r="15" spans="1:15" ht="36">
      <c r="A15" s="4">
        <v>0.52243279020194267</v>
      </c>
      <c r="B15" s="4">
        <v>0.140642881355932</v>
      </c>
      <c r="C15" s="4">
        <v>35735.035544999999</v>
      </c>
      <c r="D15" s="4">
        <v>159.5</v>
      </c>
      <c r="E15" s="4">
        <v>22404411</v>
      </c>
      <c r="F15" s="4">
        <v>2.13</v>
      </c>
      <c r="G15" s="4">
        <v>4</v>
      </c>
      <c r="H15" s="5" t="s">
        <v>52</v>
      </c>
      <c r="I15" s="4">
        <v>16.510000000000002</v>
      </c>
      <c r="J15" s="5" t="s">
        <v>85</v>
      </c>
      <c r="K15" s="5" t="s">
        <v>116</v>
      </c>
      <c r="L15" s="5" t="s">
        <v>121</v>
      </c>
      <c r="M15" s="5" t="s">
        <v>122</v>
      </c>
      <c r="N15" s="2"/>
      <c r="O15" s="1"/>
    </row>
    <row r="16" spans="1:15">
      <c r="A16" s="9">
        <v>0.67439439496858833</v>
      </c>
      <c r="B16" s="10"/>
      <c r="C16" s="9">
        <v>46129.393344999997</v>
      </c>
      <c r="D16" s="10"/>
      <c r="E16" s="9">
        <v>30633961</v>
      </c>
      <c r="F16" s="9">
        <v>2.1106865024793011</v>
      </c>
      <c r="G16" s="10"/>
      <c r="H16" s="10"/>
      <c r="I16" s="9">
        <v>16.492537072317962</v>
      </c>
      <c r="J16" s="10"/>
      <c r="K16" s="10"/>
      <c r="L16" s="10"/>
      <c r="M16" s="11" t="s">
        <v>1105</v>
      </c>
      <c r="N16" s="2"/>
      <c r="O16" s="1"/>
    </row>
    <row r="17" spans="1:15" ht="15.2" customHeight="1">
      <c r="A17" s="22" t="s">
        <v>1106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"/>
      <c r="O17" s="1"/>
    </row>
    <row r="18" spans="1:15">
      <c r="A18" s="4">
        <v>1.461962419329511E-10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5"/>
      <c r="K18" s="5" t="s">
        <v>54</v>
      </c>
      <c r="L18" s="5" t="s">
        <v>54</v>
      </c>
      <c r="M18" s="5" t="s">
        <v>54</v>
      </c>
      <c r="N18" s="2"/>
      <c r="O18" s="1"/>
    </row>
    <row r="19" spans="1:15">
      <c r="A19" s="9">
        <v>1.461962419329511E-10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1" t="s">
        <v>1107</v>
      </c>
      <c r="N19" s="2"/>
      <c r="O19" s="1"/>
    </row>
    <row r="20" spans="1:15" ht="25.5">
      <c r="A20" s="9">
        <v>0.67439439526098077</v>
      </c>
      <c r="B20" s="10"/>
      <c r="C20" s="9">
        <v>46129.393365000004</v>
      </c>
      <c r="D20" s="10"/>
      <c r="E20" s="9">
        <v>30633961</v>
      </c>
      <c r="F20" s="9">
        <v>2.1106865015641851</v>
      </c>
      <c r="G20" s="10"/>
      <c r="H20" s="10"/>
      <c r="I20" s="9">
        <v>16.492537065167408</v>
      </c>
      <c r="J20" s="10"/>
      <c r="K20" s="10"/>
      <c r="L20" s="10"/>
      <c r="M20" s="11" t="s">
        <v>123</v>
      </c>
      <c r="N20" s="2"/>
      <c r="O20" s="1"/>
    </row>
    <row r="21" spans="1:15" ht="15.2" customHeight="1">
      <c r="A21" s="22" t="s">
        <v>124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"/>
      <c r="O21" s="1"/>
    </row>
    <row r="22" spans="1:15" ht="15.2" customHeight="1">
      <c r="A22" s="22" t="s">
        <v>1108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"/>
      <c r="O22" s="1"/>
    </row>
    <row r="23" spans="1:15" ht="24">
      <c r="A23" s="4">
        <v>6.0192511630382294E-3</v>
      </c>
      <c r="B23" s="4">
        <v>4.6014000000000003E-3</v>
      </c>
      <c r="C23" s="4">
        <v>411.72406919999997</v>
      </c>
      <c r="D23" s="4">
        <v>99.42</v>
      </c>
      <c r="E23" s="4">
        <v>414126</v>
      </c>
      <c r="F23" s="4">
        <v>1.69</v>
      </c>
      <c r="G23" s="4">
        <v>0</v>
      </c>
      <c r="H23" s="5" t="s">
        <v>52</v>
      </c>
      <c r="I23" s="4">
        <v>0.35</v>
      </c>
      <c r="J23" s="5" t="s">
        <v>85</v>
      </c>
      <c r="K23" s="5" t="s">
        <v>116</v>
      </c>
      <c r="L23" s="5" t="s">
        <v>125</v>
      </c>
      <c r="M23" s="5" t="s">
        <v>126</v>
      </c>
      <c r="N23" s="2"/>
      <c r="O23" s="1"/>
    </row>
    <row r="24" spans="1:15" ht="24">
      <c r="A24" s="4">
        <v>1.9343004423172914E-2</v>
      </c>
      <c r="B24" s="4">
        <v>1.34024E-2</v>
      </c>
      <c r="C24" s="4">
        <v>1323.084928</v>
      </c>
      <c r="D24" s="4">
        <v>98.72</v>
      </c>
      <c r="E24" s="4">
        <v>1340240</v>
      </c>
      <c r="F24" s="4">
        <v>1.73</v>
      </c>
      <c r="G24" s="4">
        <v>0</v>
      </c>
      <c r="H24" s="5" t="s">
        <v>52</v>
      </c>
      <c r="I24" s="4">
        <v>0.75</v>
      </c>
      <c r="J24" s="5" t="s">
        <v>85</v>
      </c>
      <c r="K24" s="5" t="s">
        <v>116</v>
      </c>
      <c r="L24" s="5" t="s">
        <v>127</v>
      </c>
      <c r="M24" s="5" t="s">
        <v>128</v>
      </c>
      <c r="N24" s="2"/>
      <c r="O24" s="1"/>
    </row>
    <row r="25" spans="1:15" ht="24">
      <c r="A25" s="4">
        <v>1.844177874239018E-3</v>
      </c>
      <c r="B25" s="4">
        <v>1.2800000000000001E-3</v>
      </c>
      <c r="C25" s="4">
        <v>126.14400000000001</v>
      </c>
      <c r="D25" s="4">
        <v>98.55</v>
      </c>
      <c r="E25" s="4">
        <v>128000</v>
      </c>
      <c r="F25" s="4">
        <v>1.74</v>
      </c>
      <c r="G25" s="4">
        <v>0</v>
      </c>
      <c r="H25" s="5" t="s">
        <v>52</v>
      </c>
      <c r="I25" s="4">
        <v>0.85</v>
      </c>
      <c r="J25" s="5" t="s">
        <v>85</v>
      </c>
      <c r="K25" s="5" t="s">
        <v>116</v>
      </c>
      <c r="L25" s="5" t="s">
        <v>129</v>
      </c>
      <c r="M25" s="5" t="s">
        <v>130</v>
      </c>
      <c r="N25" s="2"/>
      <c r="O25" s="1"/>
    </row>
    <row r="26" spans="1:15" ht="24">
      <c r="A26" s="4">
        <v>3.4216171963615601E-2</v>
      </c>
      <c r="B26" s="4">
        <v>2.3779999999999999E-2</v>
      </c>
      <c r="C26" s="4">
        <v>2340.4276</v>
      </c>
      <c r="D26" s="4">
        <v>98.42</v>
      </c>
      <c r="E26" s="4">
        <v>2378000</v>
      </c>
      <c r="F26" s="4">
        <v>1.74</v>
      </c>
      <c r="G26" s="4">
        <v>0</v>
      </c>
      <c r="H26" s="5" t="s">
        <v>52</v>
      </c>
      <c r="I26" s="4">
        <v>0.92</v>
      </c>
      <c r="J26" s="5" t="s">
        <v>85</v>
      </c>
      <c r="K26" s="5" t="s">
        <v>116</v>
      </c>
      <c r="L26" s="5" t="s">
        <v>131</v>
      </c>
      <c r="M26" s="5" t="s">
        <v>132</v>
      </c>
      <c r="N26" s="2"/>
      <c r="O26" s="1"/>
    </row>
    <row r="27" spans="1:15" ht="24">
      <c r="A27" s="4">
        <v>1.5909893746098561E-3</v>
      </c>
      <c r="B27" s="4">
        <v>9.9090909090909091E-4</v>
      </c>
      <c r="C27" s="4">
        <v>108.82559999999999</v>
      </c>
      <c r="D27" s="4">
        <v>99.84</v>
      </c>
      <c r="E27" s="4">
        <v>109000</v>
      </c>
      <c r="F27" s="4">
        <v>1.64</v>
      </c>
      <c r="G27" s="4">
        <v>0</v>
      </c>
      <c r="H27" s="5" t="s">
        <v>52</v>
      </c>
      <c r="I27" s="4">
        <v>0.1</v>
      </c>
      <c r="J27" s="5" t="s">
        <v>85</v>
      </c>
      <c r="K27" s="5" t="s">
        <v>116</v>
      </c>
      <c r="L27" s="5" t="s">
        <v>133</v>
      </c>
      <c r="M27" s="5" t="s">
        <v>134</v>
      </c>
      <c r="N27" s="2"/>
      <c r="O27" s="1"/>
    </row>
    <row r="28" spans="1:15" ht="24">
      <c r="A28" s="4">
        <v>3.7623021870269703E-2</v>
      </c>
      <c r="B28" s="4">
        <v>2.3463136363636401E-2</v>
      </c>
      <c r="C28" s="4">
        <v>2573.4602595000001</v>
      </c>
      <c r="D28" s="4">
        <v>99.71</v>
      </c>
      <c r="E28" s="4">
        <v>2580945</v>
      </c>
      <c r="F28" s="4">
        <v>1.67</v>
      </c>
      <c r="G28" s="4">
        <v>0</v>
      </c>
      <c r="H28" s="5" t="s">
        <v>52</v>
      </c>
      <c r="I28" s="4">
        <v>0.18</v>
      </c>
      <c r="J28" s="5" t="s">
        <v>85</v>
      </c>
      <c r="K28" s="5" t="s">
        <v>116</v>
      </c>
      <c r="L28" s="5" t="s">
        <v>135</v>
      </c>
      <c r="M28" s="5" t="s">
        <v>136</v>
      </c>
      <c r="N28" s="2"/>
      <c r="O28" s="1"/>
    </row>
    <row r="29" spans="1:15" ht="24">
      <c r="A29" s="4">
        <v>4.8541478853323522E-3</v>
      </c>
      <c r="B29" s="4">
        <v>3.7047777777777799E-3</v>
      </c>
      <c r="C29" s="4">
        <v>332.02959399999997</v>
      </c>
      <c r="D29" s="4">
        <v>99.58</v>
      </c>
      <c r="E29" s="4">
        <v>333430</v>
      </c>
      <c r="F29" s="4">
        <v>1.68</v>
      </c>
      <c r="G29" s="4">
        <v>0</v>
      </c>
      <c r="H29" s="5" t="s">
        <v>52</v>
      </c>
      <c r="I29" s="4">
        <v>0.25</v>
      </c>
      <c r="J29" s="5" t="s">
        <v>85</v>
      </c>
      <c r="K29" s="5" t="s">
        <v>116</v>
      </c>
      <c r="L29" s="5" t="s">
        <v>137</v>
      </c>
      <c r="M29" s="5" t="s">
        <v>138</v>
      </c>
      <c r="N29" s="2"/>
      <c r="O29" s="1"/>
    </row>
    <row r="30" spans="1:15" ht="24">
      <c r="A30" s="4">
        <v>1.1132434473716812E-2</v>
      </c>
      <c r="B30" s="4">
        <v>8.5333333333333407E-3</v>
      </c>
      <c r="C30" s="4">
        <v>761.47199999999998</v>
      </c>
      <c r="D30" s="4">
        <v>99.15</v>
      </c>
      <c r="E30" s="4">
        <v>768000</v>
      </c>
      <c r="F30" s="4">
        <v>1.72</v>
      </c>
      <c r="G30" s="4">
        <v>0</v>
      </c>
      <c r="H30" s="5" t="s">
        <v>52</v>
      </c>
      <c r="I30" s="4">
        <v>0.5</v>
      </c>
      <c r="J30" s="5" t="s">
        <v>85</v>
      </c>
      <c r="K30" s="5" t="s">
        <v>116</v>
      </c>
      <c r="L30" s="5" t="s">
        <v>139</v>
      </c>
      <c r="M30" s="5" t="s">
        <v>140</v>
      </c>
      <c r="N30" s="2"/>
      <c r="O30" s="1"/>
    </row>
    <row r="31" spans="1:15" ht="24">
      <c r="A31" s="4">
        <v>7.2403004618881777E-3</v>
      </c>
      <c r="B31" s="4">
        <v>5.0045000000000003E-3</v>
      </c>
      <c r="C31" s="4">
        <v>495.24531999999999</v>
      </c>
      <c r="D31" s="4">
        <v>98.96</v>
      </c>
      <c r="E31" s="4">
        <v>500450</v>
      </c>
      <c r="F31" s="4">
        <v>1.77</v>
      </c>
      <c r="G31" s="4">
        <v>0</v>
      </c>
      <c r="H31" s="5" t="s">
        <v>52</v>
      </c>
      <c r="I31" s="4">
        <v>0.6</v>
      </c>
      <c r="J31" s="5" t="s">
        <v>85</v>
      </c>
      <c r="K31" s="5" t="s">
        <v>116</v>
      </c>
      <c r="L31" s="5" t="s">
        <v>141</v>
      </c>
      <c r="M31" s="5" t="s">
        <v>142</v>
      </c>
      <c r="N31" s="2"/>
      <c r="O31" s="1"/>
    </row>
    <row r="32" spans="1:15" ht="24">
      <c r="A32" s="4">
        <v>1.973874993092384E-3</v>
      </c>
      <c r="B32" s="4">
        <v>1.366E-3</v>
      </c>
      <c r="C32" s="4">
        <v>135.01544000000001</v>
      </c>
      <c r="D32" s="4">
        <v>98.84</v>
      </c>
      <c r="E32" s="4">
        <v>136600</v>
      </c>
      <c r="F32" s="4">
        <v>1.75</v>
      </c>
      <c r="G32" s="4">
        <v>0</v>
      </c>
      <c r="H32" s="5" t="s">
        <v>52</v>
      </c>
      <c r="I32" s="4">
        <v>0.67</v>
      </c>
      <c r="J32" s="5" t="s">
        <v>85</v>
      </c>
      <c r="K32" s="5" t="s">
        <v>116</v>
      </c>
      <c r="L32" s="5" t="s">
        <v>143</v>
      </c>
      <c r="M32" s="5" t="s">
        <v>144</v>
      </c>
      <c r="N32" s="2"/>
      <c r="O32" s="1"/>
    </row>
    <row r="33" spans="1:15" ht="25.5">
      <c r="A33" s="9">
        <v>0.12583737448297505</v>
      </c>
      <c r="B33" s="10"/>
      <c r="C33" s="9">
        <v>8607.4288106999993</v>
      </c>
      <c r="D33" s="10"/>
      <c r="E33" s="9">
        <v>8688791</v>
      </c>
      <c r="F33" s="9">
        <v>1.7116773106224303</v>
      </c>
      <c r="G33" s="10"/>
      <c r="H33" s="10"/>
      <c r="I33" s="9">
        <v>0.54862948716574511</v>
      </c>
      <c r="J33" s="10"/>
      <c r="K33" s="10"/>
      <c r="L33" s="10"/>
      <c r="M33" s="11" t="s">
        <v>1109</v>
      </c>
      <c r="N33" s="2"/>
      <c r="O33" s="1"/>
    </row>
    <row r="34" spans="1:15" ht="15.2" customHeight="1">
      <c r="A34" s="22" t="s">
        <v>1110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"/>
      <c r="O34" s="1"/>
    </row>
    <row r="35" spans="1:15" ht="36">
      <c r="A35" s="4">
        <v>6.2818263605063748E-2</v>
      </c>
      <c r="B35" s="4">
        <v>2.6806746203904601E-2</v>
      </c>
      <c r="C35" s="4">
        <v>4296.8453069999996</v>
      </c>
      <c r="D35" s="4">
        <v>115.9</v>
      </c>
      <c r="E35" s="4">
        <v>3707373</v>
      </c>
      <c r="F35" s="4">
        <v>3.19</v>
      </c>
      <c r="G35" s="4">
        <v>5</v>
      </c>
      <c r="H35" s="5" t="s">
        <v>52</v>
      </c>
      <c r="I35" s="4">
        <v>5.95</v>
      </c>
      <c r="J35" s="5" t="s">
        <v>85</v>
      </c>
      <c r="K35" s="5" t="s">
        <v>116</v>
      </c>
      <c r="L35" s="5" t="s">
        <v>145</v>
      </c>
      <c r="M35" s="5" t="s">
        <v>146</v>
      </c>
      <c r="N35" s="2"/>
      <c r="O35" s="1"/>
    </row>
    <row r="36" spans="1:15" ht="36">
      <c r="A36" s="4">
        <v>1.5157636158756578E-2</v>
      </c>
      <c r="B36" s="4">
        <v>8.9467509025270807E-3</v>
      </c>
      <c r="C36" s="4">
        <v>1036.8006700000001</v>
      </c>
      <c r="D36" s="4">
        <v>104.59</v>
      </c>
      <c r="E36" s="4">
        <v>991300</v>
      </c>
      <c r="F36" s="4">
        <v>1.67</v>
      </c>
      <c r="G36" s="4">
        <v>5</v>
      </c>
      <c r="H36" s="5" t="s">
        <v>52</v>
      </c>
      <c r="I36" s="4">
        <v>0.24</v>
      </c>
      <c r="J36" s="5" t="s">
        <v>85</v>
      </c>
      <c r="K36" s="5" t="s">
        <v>116</v>
      </c>
      <c r="L36" s="5" t="s">
        <v>147</v>
      </c>
      <c r="M36" s="5" t="s">
        <v>148</v>
      </c>
      <c r="N36" s="2"/>
      <c r="O36" s="1"/>
    </row>
    <row r="37" spans="1:15" ht="36">
      <c r="A37" s="4">
        <v>0.41981850988914859</v>
      </c>
      <c r="B37" s="4">
        <v>0.168734679163663</v>
      </c>
      <c r="C37" s="4">
        <v>28716.094499999999</v>
      </c>
      <c r="D37" s="4">
        <v>122.7</v>
      </c>
      <c r="E37" s="4">
        <v>23403500</v>
      </c>
      <c r="F37" s="4">
        <v>4.16</v>
      </c>
      <c r="G37" s="4">
        <v>6.25</v>
      </c>
      <c r="H37" s="5" t="s">
        <v>52</v>
      </c>
      <c r="I37" s="4">
        <v>10</v>
      </c>
      <c r="J37" s="5" t="s">
        <v>85</v>
      </c>
      <c r="K37" s="5" t="s">
        <v>116</v>
      </c>
      <c r="L37" s="5" t="s">
        <v>149</v>
      </c>
      <c r="M37" s="5" t="s">
        <v>150</v>
      </c>
      <c r="N37" s="2"/>
      <c r="O37" s="1"/>
    </row>
    <row r="38" spans="1:15" ht="36">
      <c r="A38" s="4">
        <v>4.6325517766367598E-2</v>
      </c>
      <c r="B38" s="4">
        <v>6.7236900776772995E-2</v>
      </c>
      <c r="C38" s="4">
        <v>3168.7215179999998</v>
      </c>
      <c r="D38" s="4">
        <v>112.92</v>
      </c>
      <c r="E38" s="4">
        <v>2806165</v>
      </c>
      <c r="F38" s="4">
        <v>4.9800000000000004</v>
      </c>
      <c r="G38" s="4">
        <v>5.5</v>
      </c>
      <c r="H38" s="5" t="s">
        <v>52</v>
      </c>
      <c r="I38" s="4">
        <v>14.95</v>
      </c>
      <c r="J38" s="5" t="s">
        <v>85</v>
      </c>
      <c r="K38" s="5" t="s">
        <v>116</v>
      </c>
      <c r="L38" s="5" t="s">
        <v>151</v>
      </c>
      <c r="M38" s="5" t="s">
        <v>152</v>
      </c>
      <c r="N38" s="2"/>
      <c r="O38" s="1"/>
    </row>
    <row r="39" spans="1:15">
      <c r="A39" s="9">
        <v>0.54411992741933657</v>
      </c>
      <c r="B39" s="10"/>
      <c r="C39" s="9">
        <v>37218.461994999998</v>
      </c>
      <c r="D39" s="10"/>
      <c r="E39" s="9">
        <v>30908338</v>
      </c>
      <c r="F39" s="9">
        <v>4.0484633660604326</v>
      </c>
      <c r="G39" s="10"/>
      <c r="H39" s="10"/>
      <c r="I39" s="9">
        <v>9.681979698139056</v>
      </c>
      <c r="J39" s="10"/>
      <c r="K39" s="10"/>
      <c r="L39" s="10"/>
      <c r="M39" s="11" t="s">
        <v>1111</v>
      </c>
      <c r="N39" s="2"/>
      <c r="O39" s="1"/>
    </row>
    <row r="40" spans="1:15" ht="15.2" customHeight="1">
      <c r="A40" s="22" t="s">
        <v>1112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"/>
      <c r="O40" s="1"/>
    </row>
    <row r="41" spans="1:15" ht="36">
      <c r="A41" s="4">
        <v>3.2697949093036652E-2</v>
      </c>
      <c r="B41" s="4">
        <v>1.23458306188925E-2</v>
      </c>
      <c r="C41" s="4">
        <v>2236.5793170000002</v>
      </c>
      <c r="D41" s="4">
        <v>98.35</v>
      </c>
      <c r="E41" s="4">
        <v>2274102</v>
      </c>
      <c r="F41" s="4">
        <v>2</v>
      </c>
      <c r="G41" s="4">
        <v>2.37649</v>
      </c>
      <c r="H41" s="5" t="s">
        <v>52</v>
      </c>
      <c r="I41" s="4">
        <v>6.96</v>
      </c>
      <c r="J41" s="5" t="s">
        <v>85</v>
      </c>
      <c r="K41" s="5" t="s">
        <v>116</v>
      </c>
      <c r="L41" s="5" t="s">
        <v>153</v>
      </c>
      <c r="M41" s="5" t="s">
        <v>154</v>
      </c>
      <c r="N41" s="2"/>
      <c r="O41" s="1"/>
    </row>
    <row r="42" spans="1:15">
      <c r="A42" s="9">
        <v>3.2697949093036652E-2</v>
      </c>
      <c r="B42" s="10"/>
      <c r="C42" s="9">
        <v>2236.5793170000002</v>
      </c>
      <c r="D42" s="10"/>
      <c r="E42" s="9">
        <v>2274102</v>
      </c>
      <c r="F42" s="9">
        <v>2</v>
      </c>
      <c r="G42" s="10"/>
      <c r="H42" s="10"/>
      <c r="I42" s="9">
        <v>6.96</v>
      </c>
      <c r="J42" s="10"/>
      <c r="K42" s="10"/>
      <c r="L42" s="10"/>
      <c r="M42" s="11" t="s">
        <v>1113</v>
      </c>
      <c r="N42" s="2"/>
      <c r="O42" s="1"/>
    </row>
    <row r="43" spans="1:15" ht="25.5">
      <c r="A43" s="9">
        <v>0.7026552509953482</v>
      </c>
      <c r="B43" s="10"/>
      <c r="C43" s="9">
        <v>48062.470122699997</v>
      </c>
      <c r="D43" s="10"/>
      <c r="E43" s="9">
        <v>41871231</v>
      </c>
      <c r="F43" s="9">
        <v>3.534647277308923</v>
      </c>
      <c r="G43" s="10"/>
      <c r="H43" s="10"/>
      <c r="I43" s="9">
        <v>7.919636126906517</v>
      </c>
      <c r="J43" s="10"/>
      <c r="K43" s="10"/>
      <c r="L43" s="10"/>
      <c r="M43" s="11" t="s">
        <v>155</v>
      </c>
      <c r="N43" s="2"/>
      <c r="O43" s="1"/>
    </row>
    <row r="44" spans="1:15" ht="15.2" customHeight="1">
      <c r="A44" s="22" t="s">
        <v>156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"/>
      <c r="O44" s="1"/>
    </row>
    <row r="45" spans="1:15" ht="15.2" customHeight="1">
      <c r="A45" s="22" t="s">
        <v>1114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"/>
      <c r="O45" s="1"/>
    </row>
    <row r="46" spans="1:15">
      <c r="A46" s="4">
        <v>1.461962419329511E-10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5"/>
      <c r="K46" s="5" t="s">
        <v>54</v>
      </c>
      <c r="L46" s="5" t="s">
        <v>54</v>
      </c>
      <c r="M46" s="5" t="s">
        <v>54</v>
      </c>
      <c r="N46" s="2"/>
      <c r="O46" s="1"/>
    </row>
    <row r="47" spans="1:15">
      <c r="A47" s="9">
        <v>1.461962419329511E-10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1" t="s">
        <v>1115</v>
      </c>
      <c r="N47" s="2"/>
      <c r="O47" s="1"/>
    </row>
    <row r="48" spans="1:15" ht="25.5">
      <c r="A48" s="9">
        <v>1.461962419329511E-10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1" t="s">
        <v>157</v>
      </c>
      <c r="N48" s="2"/>
      <c r="O48" s="1"/>
    </row>
    <row r="49" spans="1:15">
      <c r="A49" s="9">
        <v>1.3770496464025253</v>
      </c>
      <c r="B49" s="10"/>
      <c r="C49" s="9">
        <v>94191.863497700004</v>
      </c>
      <c r="D49" s="10"/>
      <c r="E49" s="9">
        <v>72505192</v>
      </c>
      <c r="F49" s="9">
        <v>2.8372786898660176</v>
      </c>
      <c r="G49" s="10"/>
      <c r="H49" s="10"/>
      <c r="I49" s="9">
        <v>12.118116811925285</v>
      </c>
      <c r="J49" s="10"/>
      <c r="K49" s="10"/>
      <c r="L49" s="10"/>
      <c r="M49" s="11" t="s">
        <v>101</v>
      </c>
      <c r="N49" s="2"/>
      <c r="O49" s="1"/>
    </row>
    <row r="50" spans="1:15" ht="15.2" customHeight="1">
      <c r="A50" s="22" t="s">
        <v>102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"/>
      <c r="O50" s="1"/>
    </row>
    <row r="51" spans="1:15" ht="15.2" customHeight="1">
      <c r="A51" s="22" t="s">
        <v>158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"/>
      <c r="O51" s="1"/>
    </row>
    <row r="52" spans="1:15" ht="15.2" customHeight="1">
      <c r="A52" s="22" t="s">
        <v>159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"/>
      <c r="O52" s="1"/>
    </row>
    <row r="53" spans="1:15" ht="36">
      <c r="A53" s="4">
        <v>0.13124885781693826</v>
      </c>
      <c r="B53" s="4">
        <v>0.102666666666667</v>
      </c>
      <c r="C53" s="4">
        <v>8977.5808243505999</v>
      </c>
      <c r="D53" s="4">
        <v>118.473315</v>
      </c>
      <c r="E53" s="4">
        <v>7577724</v>
      </c>
      <c r="F53" s="4">
        <v>2.36</v>
      </c>
      <c r="G53" s="4">
        <v>4.625</v>
      </c>
      <c r="H53" s="5" t="s">
        <v>38</v>
      </c>
      <c r="I53" s="4">
        <v>6.18</v>
      </c>
      <c r="J53" s="5" t="s">
        <v>81</v>
      </c>
      <c r="K53" s="5" t="s">
        <v>160</v>
      </c>
      <c r="L53" s="5" t="s">
        <v>161</v>
      </c>
      <c r="M53" s="5" t="s">
        <v>162</v>
      </c>
      <c r="N53" s="2"/>
      <c r="O53" s="1"/>
    </row>
    <row r="54" spans="1:15" ht="36">
      <c r="A54" s="4">
        <v>2.9615221386576778E-2</v>
      </c>
      <c r="B54" s="4">
        <v>0</v>
      </c>
      <c r="C54" s="4">
        <v>2025.7170085233099</v>
      </c>
      <c r="D54" s="4">
        <v>118.457194</v>
      </c>
      <c r="E54" s="4">
        <v>1710083.567</v>
      </c>
      <c r="F54" s="4">
        <v>2.19</v>
      </c>
      <c r="G54" s="4">
        <v>5.125</v>
      </c>
      <c r="H54" s="5" t="s">
        <v>37</v>
      </c>
      <c r="I54" s="4">
        <v>5.43</v>
      </c>
      <c r="J54" s="5" t="s">
        <v>81</v>
      </c>
      <c r="K54" s="5" t="s">
        <v>160</v>
      </c>
      <c r="L54" s="5" t="s">
        <v>163</v>
      </c>
      <c r="M54" s="5" t="s">
        <v>164</v>
      </c>
      <c r="N54" s="2"/>
      <c r="O54" s="1"/>
    </row>
    <row r="55" spans="1:15" ht="36">
      <c r="A55" s="4">
        <v>6.5795890775060305E-3</v>
      </c>
      <c r="B55" s="4">
        <v>0</v>
      </c>
      <c r="C55" s="4">
        <v>450.05186114999998</v>
      </c>
      <c r="D55" s="4">
        <v>124.2585</v>
      </c>
      <c r="E55" s="4">
        <v>362190</v>
      </c>
      <c r="F55" s="4">
        <v>5.0999999999999996</v>
      </c>
      <c r="G55" s="4">
        <v>6.875</v>
      </c>
      <c r="H55" s="5" t="s">
        <v>39</v>
      </c>
      <c r="I55" s="4">
        <v>12.73</v>
      </c>
      <c r="J55" s="5" t="s">
        <v>81</v>
      </c>
      <c r="K55" s="5" t="s">
        <v>160</v>
      </c>
      <c r="L55" s="5" t="s">
        <v>165</v>
      </c>
      <c r="M55" s="5" t="s">
        <v>166</v>
      </c>
      <c r="N55" s="2"/>
      <c r="O55" s="1"/>
    </row>
    <row r="56" spans="1:15">
      <c r="A56" s="9">
        <v>0.16744366828102106</v>
      </c>
      <c r="B56" s="10"/>
      <c r="C56" s="9">
        <v>11453.349694023909</v>
      </c>
      <c r="D56" s="10"/>
      <c r="E56" s="9">
        <v>9649997.5669999998</v>
      </c>
      <c r="F56" s="9">
        <v>2.4375991506280279</v>
      </c>
      <c r="G56" s="10"/>
      <c r="H56" s="10"/>
      <c r="I56" s="9">
        <v>6.3047278719591882</v>
      </c>
      <c r="J56" s="10"/>
      <c r="K56" s="10"/>
      <c r="L56" s="10"/>
      <c r="M56" s="11" t="s">
        <v>570</v>
      </c>
      <c r="N56" s="2"/>
      <c r="O56" s="1"/>
    </row>
    <row r="57" spans="1:15" ht="25.5">
      <c r="A57" s="9">
        <v>0.16744366828102106</v>
      </c>
      <c r="B57" s="10"/>
      <c r="C57" s="9">
        <v>11453.349694023909</v>
      </c>
      <c r="D57" s="10"/>
      <c r="E57" s="9">
        <v>9649997.5669999998</v>
      </c>
      <c r="F57" s="9">
        <v>2.4375991506280279</v>
      </c>
      <c r="G57" s="10"/>
      <c r="H57" s="10"/>
      <c r="I57" s="9">
        <v>6.3047278719591882</v>
      </c>
      <c r="J57" s="10"/>
      <c r="K57" s="10"/>
      <c r="L57" s="10"/>
      <c r="M57" s="11" t="s">
        <v>167</v>
      </c>
      <c r="N57" s="2"/>
      <c r="O57" s="1"/>
    </row>
    <row r="58" spans="1:15" ht="15.2" customHeight="1">
      <c r="A58" s="22" t="s">
        <v>168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"/>
      <c r="O58" s="1"/>
    </row>
    <row r="59" spans="1:15" ht="15.2" customHeight="1">
      <c r="A59" s="22" t="s">
        <v>159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"/>
      <c r="O59" s="1"/>
    </row>
    <row r="60" spans="1:15">
      <c r="A60" s="4">
        <v>1.461962419329511E-10</v>
      </c>
      <c r="B60" s="4">
        <v>0</v>
      </c>
      <c r="C60" s="4">
        <v>1.0000000000000001E-5</v>
      </c>
      <c r="D60" s="4">
        <v>0</v>
      </c>
      <c r="E60" s="4">
        <v>0</v>
      </c>
      <c r="F60" s="4">
        <v>0</v>
      </c>
      <c r="G60" s="4">
        <v>0</v>
      </c>
      <c r="H60" s="5" t="s">
        <v>54</v>
      </c>
      <c r="I60" s="4">
        <v>0</v>
      </c>
      <c r="J60" s="5"/>
      <c r="K60" s="5" t="s">
        <v>54</v>
      </c>
      <c r="L60" s="5" t="s">
        <v>54</v>
      </c>
      <c r="M60" s="5" t="s">
        <v>54</v>
      </c>
      <c r="N60" s="2"/>
      <c r="O60" s="1"/>
    </row>
    <row r="61" spans="1:15">
      <c r="A61" s="9">
        <v>1.461962419329511E-10</v>
      </c>
      <c r="B61" s="10"/>
      <c r="C61" s="9">
        <v>1.0000000000000001E-5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1" t="s">
        <v>570</v>
      </c>
      <c r="N61" s="2"/>
      <c r="O61" s="1"/>
    </row>
    <row r="62" spans="1:15" ht="38.25">
      <c r="A62" s="9">
        <v>1.461962419329511E-10</v>
      </c>
      <c r="B62" s="10"/>
      <c r="C62" s="9">
        <v>1.0000000000000001E-5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1" t="s">
        <v>169</v>
      </c>
      <c r="N62" s="2"/>
      <c r="O62" s="1"/>
    </row>
    <row r="63" spans="1:15">
      <c r="A63" s="9">
        <v>0.16744366842721733</v>
      </c>
      <c r="B63" s="10"/>
      <c r="C63" s="9">
        <v>11453.349704023911</v>
      </c>
      <c r="D63" s="10"/>
      <c r="E63" s="9">
        <v>9649997.5669999998</v>
      </c>
      <c r="F63" s="9">
        <v>2.4375991484997432</v>
      </c>
      <c r="G63" s="10"/>
      <c r="H63" s="10"/>
      <c r="I63" s="9">
        <v>6.3047278664544866</v>
      </c>
      <c r="J63" s="10"/>
      <c r="K63" s="10"/>
      <c r="L63" s="10"/>
      <c r="M63" s="11" t="s">
        <v>107</v>
      </c>
      <c r="N63" s="2"/>
      <c r="O63" s="1"/>
    </row>
    <row r="64" spans="1:15" ht="38.25">
      <c r="A64" s="6">
        <v>1.5444933148297426</v>
      </c>
      <c r="B64" s="12"/>
      <c r="C64" s="6">
        <v>105645.21320172392</v>
      </c>
      <c r="D64" s="12"/>
      <c r="E64" s="6">
        <v>82155189.567000002</v>
      </c>
      <c r="F64" s="6">
        <v>2.7939480985587615</v>
      </c>
      <c r="G64" s="12"/>
      <c r="H64" s="12"/>
      <c r="I64" s="6">
        <v>11.487867938927627</v>
      </c>
      <c r="J64" s="12"/>
      <c r="K64" s="12"/>
      <c r="L64" s="12"/>
      <c r="M64" s="7" t="s">
        <v>170</v>
      </c>
      <c r="N64" s="2"/>
      <c r="O64" s="1"/>
    </row>
    <row r="65" spans="1:15" ht="36" customHeight="1">
      <c r="A65" s="21" t="s">
        <v>33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7:M17"/>
    <mergeCell ref="A21:M21"/>
    <mergeCell ref="A22:M22"/>
    <mergeCell ref="A34:M34"/>
    <mergeCell ref="A40:M40"/>
    <mergeCell ref="A59:M59"/>
    <mergeCell ref="A65:N65"/>
    <mergeCell ref="A44:M44"/>
    <mergeCell ref="A45:M45"/>
    <mergeCell ref="A50:M50"/>
    <mergeCell ref="A51:M51"/>
    <mergeCell ref="A52:M52"/>
    <mergeCell ref="A58:M5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topLeftCell="A1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171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46</v>
      </c>
      <c r="K6" s="3" t="s">
        <v>47</v>
      </c>
      <c r="L6" s="3" t="s">
        <v>172</v>
      </c>
      <c r="M6" s="3" t="s">
        <v>48</v>
      </c>
      <c r="N6" s="3" t="s">
        <v>49</v>
      </c>
      <c r="O6" s="2"/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"/>
      <c r="P7" s="1"/>
    </row>
    <row r="8" spans="1:16" ht="15.2" customHeight="1">
      <c r="A8" s="22" t="s">
        <v>173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"/>
      <c r="P8" s="1"/>
    </row>
    <row r="9" spans="1:16">
      <c r="A9" s="4">
        <v>1.461962419329511E-10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>
      <c r="A10" s="9">
        <v>1.461962419329511E-10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174</v>
      </c>
      <c r="O10" s="2"/>
      <c r="P10" s="1"/>
    </row>
    <row r="11" spans="1:16" ht="15.2" customHeight="1">
      <c r="A11" s="22" t="s">
        <v>124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"/>
      <c r="P11" s="1"/>
    </row>
    <row r="12" spans="1:16">
      <c r="A12" s="4">
        <v>1.461962419329511E-10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1.461962419329511E-10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155</v>
      </c>
      <c r="O13" s="2"/>
      <c r="P13" s="1"/>
    </row>
    <row r="14" spans="1:16" ht="15.2" customHeight="1">
      <c r="A14" s="22" t="s">
        <v>175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"/>
      <c r="P14" s="1"/>
    </row>
    <row r="15" spans="1:16">
      <c r="A15" s="4">
        <v>1.461962419329511E-10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1.461962419329511E-10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176</v>
      </c>
      <c r="O16" s="2"/>
      <c r="P16" s="1"/>
    </row>
    <row r="17" spans="1:16">
      <c r="A17" s="9">
        <v>4.3858872579885323E-10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101</v>
      </c>
      <c r="O17" s="2"/>
      <c r="P17" s="1"/>
    </row>
    <row r="18" spans="1:16" ht="15.2" customHeight="1">
      <c r="A18" s="22" t="s">
        <v>102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"/>
      <c r="P18" s="1"/>
    </row>
    <row r="19" spans="1:16" ht="15.2" customHeight="1">
      <c r="A19" s="22" t="s">
        <v>177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"/>
      <c r="P19" s="1"/>
    </row>
    <row r="20" spans="1:16">
      <c r="A20" s="4">
        <v>1.461962419329511E-10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5"/>
      <c r="K20" s="5" t="s">
        <v>54</v>
      </c>
      <c r="L20" s="5" t="s">
        <v>54</v>
      </c>
      <c r="M20" s="5" t="s">
        <v>54</v>
      </c>
      <c r="N20" s="5" t="s">
        <v>54</v>
      </c>
      <c r="O20" s="2"/>
      <c r="P20" s="1"/>
    </row>
    <row r="21" spans="1:16" ht="25.5">
      <c r="A21" s="9">
        <v>1.461962419329511E-10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178</v>
      </c>
      <c r="O21" s="2"/>
      <c r="P21" s="1"/>
    </row>
    <row r="22" spans="1:16" ht="15.2" customHeight="1">
      <c r="A22" s="22" t="s">
        <v>179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"/>
      <c r="P22" s="1"/>
    </row>
    <row r="23" spans="1:16">
      <c r="A23" s="4">
        <v>1.461962419329511E-10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5" t="s">
        <v>54</v>
      </c>
      <c r="O23" s="2"/>
      <c r="P23" s="1"/>
    </row>
    <row r="24" spans="1:16" ht="25.5">
      <c r="A24" s="9">
        <v>1.461962419329511E-10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180</v>
      </c>
      <c r="O24" s="2"/>
      <c r="P24" s="1"/>
    </row>
    <row r="25" spans="1:16">
      <c r="A25" s="9">
        <v>2.9239248386590221E-10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107</v>
      </c>
      <c r="O25" s="2"/>
      <c r="P25" s="1"/>
    </row>
    <row r="26" spans="1:16" ht="25.5">
      <c r="A26" s="6">
        <v>7.3098120966475539E-10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181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21" t="s">
        <v>33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86"/>
  <sheetViews>
    <sheetView showGridLines="0" topLeftCell="A46" workbookViewId="0">
      <selection activeCell="C57" sqref="C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182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"/>
    </row>
    <row r="4" spans="1:16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46</v>
      </c>
      <c r="K6" s="3" t="s">
        <v>47</v>
      </c>
      <c r="L6" s="3" t="s">
        <v>172</v>
      </c>
      <c r="M6" s="3" t="s">
        <v>48</v>
      </c>
      <c r="N6" s="3" t="s">
        <v>49</v>
      </c>
      <c r="O6" s="2"/>
      <c r="P6" s="1"/>
    </row>
    <row r="7" spans="1:16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"/>
      <c r="P7" s="1"/>
    </row>
    <row r="8" spans="1:16" ht="15.2" customHeight="1">
      <c r="A8" s="22" t="s">
        <v>183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"/>
      <c r="P8" s="1"/>
    </row>
    <row r="9" spans="1:16" ht="24">
      <c r="A9" s="4">
        <v>3.1598855731388044E-5</v>
      </c>
      <c r="B9" s="4">
        <v>2.0000000000000001E-4</v>
      </c>
      <c r="C9" s="4">
        <v>2.1614</v>
      </c>
      <c r="D9" s="4">
        <v>108.07</v>
      </c>
      <c r="E9" s="4">
        <v>2000</v>
      </c>
      <c r="F9" s="4">
        <v>1.02</v>
      </c>
      <c r="G9" s="4">
        <v>2.5</v>
      </c>
      <c r="H9" s="5" t="s">
        <v>52</v>
      </c>
      <c r="I9" s="4">
        <v>0.53</v>
      </c>
      <c r="J9" s="5" t="s">
        <v>85</v>
      </c>
      <c r="K9" s="5" t="s">
        <v>91</v>
      </c>
      <c r="L9" s="5" t="s">
        <v>184</v>
      </c>
      <c r="M9" s="5" t="s">
        <v>185</v>
      </c>
      <c r="N9" s="5" t="s">
        <v>186</v>
      </c>
      <c r="O9" s="2"/>
      <c r="P9" s="1"/>
    </row>
    <row r="10" spans="1:16" ht="24">
      <c r="A10" s="4">
        <v>1.3483201273286461E-2</v>
      </c>
      <c r="B10" s="4">
        <v>9.0783675864620397E-2</v>
      </c>
      <c r="C10" s="4">
        <v>922.26729599999999</v>
      </c>
      <c r="D10" s="4">
        <v>129.6</v>
      </c>
      <c r="E10" s="4">
        <v>711626</v>
      </c>
      <c r="F10" s="4">
        <v>2.04</v>
      </c>
      <c r="G10" s="4">
        <v>5</v>
      </c>
      <c r="H10" s="5" t="s">
        <v>52</v>
      </c>
      <c r="I10" s="4">
        <v>7.86</v>
      </c>
      <c r="J10" s="5" t="s">
        <v>85</v>
      </c>
      <c r="K10" s="5" t="s">
        <v>91</v>
      </c>
      <c r="L10" s="5" t="s">
        <v>184</v>
      </c>
      <c r="M10" s="5" t="s">
        <v>187</v>
      </c>
      <c r="N10" s="5" t="s">
        <v>188</v>
      </c>
      <c r="O10" s="2"/>
      <c r="P10" s="1"/>
    </row>
    <row r="11" spans="1:16" ht="24">
      <c r="A11" s="4">
        <v>5.1726584155373212E-4</v>
      </c>
      <c r="B11" s="4">
        <v>3.2721420161822301E-3</v>
      </c>
      <c r="C11" s="4">
        <v>35.381610000000002</v>
      </c>
      <c r="D11" s="4">
        <v>112.86</v>
      </c>
      <c r="E11" s="4">
        <v>31350</v>
      </c>
      <c r="F11" s="4">
        <v>2.25</v>
      </c>
      <c r="G11" s="4">
        <v>3.7</v>
      </c>
      <c r="H11" s="5" t="s">
        <v>52</v>
      </c>
      <c r="I11" s="4">
        <v>6.97</v>
      </c>
      <c r="J11" s="5" t="s">
        <v>189</v>
      </c>
      <c r="K11" s="5" t="s">
        <v>190</v>
      </c>
      <c r="L11" s="5" t="s">
        <v>191</v>
      </c>
      <c r="M11" s="5" t="s">
        <v>192</v>
      </c>
      <c r="N11" s="5" t="s">
        <v>193</v>
      </c>
      <c r="O11" s="2"/>
      <c r="P11" s="1"/>
    </row>
    <row r="12" spans="1:16" ht="36">
      <c r="A12" s="4">
        <v>4.6348493508693584E-4</v>
      </c>
      <c r="B12" s="4">
        <v>4.3329221796945998E-3</v>
      </c>
      <c r="C12" s="4">
        <v>31.702930865999999</v>
      </c>
      <c r="D12" s="4">
        <v>137.58000000000001</v>
      </c>
      <c r="E12" s="4">
        <v>23043.27</v>
      </c>
      <c r="F12" s="4">
        <v>1.27</v>
      </c>
      <c r="G12" s="4">
        <v>4.6500000000000004</v>
      </c>
      <c r="H12" s="5" t="s">
        <v>52</v>
      </c>
      <c r="I12" s="4">
        <v>4.66</v>
      </c>
      <c r="J12" s="5" t="s">
        <v>85</v>
      </c>
      <c r="K12" s="5" t="s">
        <v>194</v>
      </c>
      <c r="L12" s="5" t="s">
        <v>195</v>
      </c>
      <c r="M12" s="5" t="s">
        <v>196</v>
      </c>
      <c r="N12" s="5" t="s">
        <v>197</v>
      </c>
      <c r="O12" s="2"/>
      <c r="P12" s="1"/>
    </row>
    <row r="13" spans="1:16" ht="24">
      <c r="A13" s="4">
        <v>5.8202839665521073E-3</v>
      </c>
      <c r="B13" s="4">
        <v>1.89417584972832E-2</v>
      </c>
      <c r="C13" s="4">
        <v>398.11447199999998</v>
      </c>
      <c r="D13" s="4">
        <v>112.35</v>
      </c>
      <c r="E13" s="4">
        <v>354352</v>
      </c>
      <c r="F13" s="4">
        <v>1.97</v>
      </c>
      <c r="G13" s="4">
        <v>3.4</v>
      </c>
      <c r="H13" s="5" t="s">
        <v>52</v>
      </c>
      <c r="I13" s="4">
        <v>7.05</v>
      </c>
      <c r="J13" s="5" t="s">
        <v>85</v>
      </c>
      <c r="K13" s="5" t="s">
        <v>194</v>
      </c>
      <c r="L13" s="5" t="s">
        <v>184</v>
      </c>
      <c r="M13" s="5" t="s">
        <v>198</v>
      </c>
      <c r="N13" s="5" t="s">
        <v>199</v>
      </c>
      <c r="O13" s="2"/>
      <c r="P13" s="1"/>
    </row>
    <row r="14" spans="1:16" ht="36">
      <c r="A14" s="4">
        <v>1.2992729021666519E-2</v>
      </c>
      <c r="B14" s="4">
        <v>1.62236106415591E-2</v>
      </c>
      <c r="C14" s="4">
        <v>888.71839999999997</v>
      </c>
      <c r="D14" s="4">
        <v>140.62</v>
      </c>
      <c r="E14" s="4">
        <v>632000</v>
      </c>
      <c r="F14" s="4">
        <v>1.57</v>
      </c>
      <c r="G14" s="4">
        <v>4.0999999999999996</v>
      </c>
      <c r="H14" s="5" t="s">
        <v>52</v>
      </c>
      <c r="I14" s="4">
        <v>5.54</v>
      </c>
      <c r="J14" s="5" t="s">
        <v>85</v>
      </c>
      <c r="K14" s="5" t="s">
        <v>194</v>
      </c>
      <c r="L14" s="5" t="s">
        <v>184</v>
      </c>
      <c r="M14" s="5" t="s">
        <v>200</v>
      </c>
      <c r="N14" s="5" t="s">
        <v>201</v>
      </c>
      <c r="O14" s="2"/>
      <c r="P14" s="1"/>
    </row>
    <row r="15" spans="1:16" ht="36">
      <c r="A15" s="4">
        <v>1.9773014821323119E-2</v>
      </c>
      <c r="B15" s="4">
        <v>3.9026875732657597E-2</v>
      </c>
      <c r="C15" s="4">
        <v>1352.4981600000001</v>
      </c>
      <c r="D15" s="4">
        <v>119.31</v>
      </c>
      <c r="E15" s="4">
        <v>1133600</v>
      </c>
      <c r="F15" s="4">
        <v>2.14</v>
      </c>
      <c r="G15" s="4">
        <v>4</v>
      </c>
      <c r="H15" s="5" t="s">
        <v>52</v>
      </c>
      <c r="I15" s="4">
        <v>7.32</v>
      </c>
      <c r="J15" s="5" t="s">
        <v>85</v>
      </c>
      <c r="K15" s="5" t="s">
        <v>194</v>
      </c>
      <c r="L15" s="5" t="s">
        <v>184</v>
      </c>
      <c r="M15" s="5" t="s">
        <v>202</v>
      </c>
      <c r="N15" s="5" t="s">
        <v>203</v>
      </c>
      <c r="O15" s="2"/>
      <c r="P15" s="1"/>
    </row>
    <row r="16" spans="1:16" ht="36">
      <c r="A16" s="4">
        <v>1.9033002511324521E-2</v>
      </c>
      <c r="B16" s="4">
        <v>0.11058879420767501</v>
      </c>
      <c r="C16" s="4">
        <v>1301.8804218</v>
      </c>
      <c r="D16" s="4">
        <v>117.99</v>
      </c>
      <c r="E16" s="4">
        <v>1103382</v>
      </c>
      <c r="F16" s="4">
        <v>2.34</v>
      </c>
      <c r="G16" s="4">
        <v>4.2</v>
      </c>
      <c r="H16" s="5" t="s">
        <v>52</v>
      </c>
      <c r="I16" s="4">
        <v>7.93</v>
      </c>
      <c r="J16" s="5" t="s">
        <v>85</v>
      </c>
      <c r="K16" s="5" t="s">
        <v>194</v>
      </c>
      <c r="L16" s="5" t="s">
        <v>184</v>
      </c>
      <c r="M16" s="5" t="s">
        <v>204</v>
      </c>
      <c r="N16" s="5" t="s">
        <v>205</v>
      </c>
      <c r="O16" s="2"/>
      <c r="P16" s="1"/>
    </row>
    <row r="17" spans="1:16" ht="36">
      <c r="A17" s="4">
        <v>1.1652280240351936E-2</v>
      </c>
      <c r="B17" s="4">
        <v>2.9347940144978098E-2</v>
      </c>
      <c r="C17" s="4">
        <v>797.03008</v>
      </c>
      <c r="D17" s="4">
        <v>123.2</v>
      </c>
      <c r="E17" s="4">
        <v>646940</v>
      </c>
      <c r="F17" s="4">
        <v>2.87</v>
      </c>
      <c r="G17" s="4">
        <v>5.85</v>
      </c>
      <c r="H17" s="5" t="s">
        <v>52</v>
      </c>
      <c r="I17" s="4">
        <v>4.9400000000000004</v>
      </c>
      <c r="J17" s="5" t="s">
        <v>85</v>
      </c>
      <c r="K17" s="5" t="s">
        <v>86</v>
      </c>
      <c r="L17" s="5" t="s">
        <v>206</v>
      </c>
      <c r="M17" s="5" t="s">
        <v>207</v>
      </c>
      <c r="N17" s="5" t="s">
        <v>208</v>
      </c>
      <c r="O17" s="2"/>
      <c r="P17" s="1"/>
    </row>
    <row r="18" spans="1:16" ht="48">
      <c r="A18" s="4">
        <v>1.5565747792588393E-3</v>
      </c>
      <c r="B18" s="4">
        <v>2.2237691920949799E-2</v>
      </c>
      <c r="C18" s="4">
        <v>106.4716</v>
      </c>
      <c r="D18" s="4">
        <v>115.73</v>
      </c>
      <c r="E18" s="4">
        <v>92000</v>
      </c>
      <c r="F18" s="4">
        <v>2.08</v>
      </c>
      <c r="G18" s="4">
        <v>3.6</v>
      </c>
      <c r="H18" s="5" t="s">
        <v>52</v>
      </c>
      <c r="I18" s="4">
        <v>6.04</v>
      </c>
      <c r="J18" s="5" t="s">
        <v>189</v>
      </c>
      <c r="K18" s="5" t="s">
        <v>82</v>
      </c>
      <c r="L18" s="5" t="s">
        <v>195</v>
      </c>
      <c r="M18" s="5" t="s">
        <v>209</v>
      </c>
      <c r="N18" s="5" t="s">
        <v>210</v>
      </c>
      <c r="O18" s="2"/>
      <c r="P18" s="1"/>
    </row>
    <row r="19" spans="1:16" ht="36">
      <c r="A19" s="4">
        <v>8.1511714689716877E-4</v>
      </c>
      <c r="B19" s="4">
        <v>4.3847148839146699E-2</v>
      </c>
      <c r="C19" s="4">
        <v>55.755000000000003</v>
      </c>
      <c r="D19" s="4">
        <v>111.51</v>
      </c>
      <c r="E19" s="4">
        <v>50000</v>
      </c>
      <c r="F19" s="4">
        <v>2.88</v>
      </c>
      <c r="G19" s="4">
        <v>3.85</v>
      </c>
      <c r="H19" s="5" t="s">
        <v>52</v>
      </c>
      <c r="I19" s="4">
        <v>9.43</v>
      </c>
      <c r="J19" s="5" t="s">
        <v>85</v>
      </c>
      <c r="K19" s="5" t="s">
        <v>86</v>
      </c>
      <c r="L19" s="5" t="s">
        <v>195</v>
      </c>
      <c r="M19" s="5" t="s">
        <v>211</v>
      </c>
      <c r="N19" s="5" t="s">
        <v>212</v>
      </c>
      <c r="O19" s="2"/>
      <c r="P19" s="1"/>
    </row>
    <row r="20" spans="1:16" ht="36">
      <c r="A20" s="4">
        <v>4.357744481416439E-3</v>
      </c>
      <c r="B20" s="4">
        <v>6.2651538408525595E-2</v>
      </c>
      <c r="C20" s="4">
        <v>298.07499999999999</v>
      </c>
      <c r="D20" s="4">
        <v>119.23</v>
      </c>
      <c r="E20" s="4">
        <v>250000</v>
      </c>
      <c r="F20" s="4">
        <v>2.37</v>
      </c>
      <c r="G20" s="4">
        <v>3.9</v>
      </c>
      <c r="H20" s="5" t="s">
        <v>52</v>
      </c>
      <c r="I20" s="4">
        <v>7.31</v>
      </c>
      <c r="J20" s="5" t="s">
        <v>85</v>
      </c>
      <c r="K20" s="5" t="s">
        <v>86</v>
      </c>
      <c r="L20" s="5" t="s">
        <v>195</v>
      </c>
      <c r="M20" s="5" t="s">
        <v>213</v>
      </c>
      <c r="N20" s="5" t="s">
        <v>214</v>
      </c>
      <c r="O20" s="2"/>
      <c r="P20" s="1"/>
    </row>
    <row r="21" spans="1:16" ht="48">
      <c r="A21" s="4">
        <v>6.745056014060563E-4</v>
      </c>
      <c r="B21" s="4">
        <v>3.0889734679243198E-2</v>
      </c>
      <c r="C21" s="4">
        <v>46.137</v>
      </c>
      <c r="D21" s="4">
        <v>109.85</v>
      </c>
      <c r="E21" s="4">
        <v>42000</v>
      </c>
      <c r="F21" s="4">
        <v>2.98</v>
      </c>
      <c r="G21" s="4">
        <v>3.85</v>
      </c>
      <c r="H21" s="5" t="s">
        <v>52</v>
      </c>
      <c r="I21" s="4">
        <v>8.73</v>
      </c>
      <c r="J21" s="5" t="s">
        <v>85</v>
      </c>
      <c r="K21" s="5" t="s">
        <v>86</v>
      </c>
      <c r="L21" s="5" t="s">
        <v>195</v>
      </c>
      <c r="M21" s="5" t="s">
        <v>215</v>
      </c>
      <c r="N21" s="5" t="s">
        <v>216</v>
      </c>
      <c r="O21" s="2"/>
      <c r="P21" s="1"/>
    </row>
    <row r="22" spans="1:16" ht="36">
      <c r="A22" s="4">
        <v>7.370896336758451E-3</v>
      </c>
      <c r="B22" s="4">
        <v>3.1083305308600501E-2</v>
      </c>
      <c r="C22" s="4">
        <v>504.17823600000003</v>
      </c>
      <c r="D22" s="4">
        <v>120.15</v>
      </c>
      <c r="E22" s="4">
        <v>419624</v>
      </c>
      <c r="F22" s="4">
        <v>2.35</v>
      </c>
      <c r="G22" s="4">
        <v>4</v>
      </c>
      <c r="H22" s="5" t="s">
        <v>52</v>
      </c>
      <c r="I22" s="4">
        <v>7</v>
      </c>
      <c r="J22" s="5" t="s">
        <v>85</v>
      </c>
      <c r="K22" s="5" t="s">
        <v>86</v>
      </c>
      <c r="L22" s="5" t="s">
        <v>184</v>
      </c>
      <c r="M22" s="5" t="s">
        <v>217</v>
      </c>
      <c r="N22" s="5" t="s">
        <v>218</v>
      </c>
      <c r="O22" s="2"/>
      <c r="P22" s="1"/>
    </row>
    <row r="23" spans="1:16" ht="24">
      <c r="A23" s="4">
        <v>2.8507666181718427E-4</v>
      </c>
      <c r="B23" s="4">
        <v>2.35102878378424E-3</v>
      </c>
      <c r="C23" s="4">
        <v>19.499588912</v>
      </c>
      <c r="D23" s="4">
        <v>126.32</v>
      </c>
      <c r="E23" s="4">
        <v>15436.66</v>
      </c>
      <c r="F23" s="4">
        <v>1.43</v>
      </c>
      <c r="G23" s="4">
        <v>4.7</v>
      </c>
      <c r="H23" s="5" t="s">
        <v>52</v>
      </c>
      <c r="I23" s="4">
        <v>2.52</v>
      </c>
      <c r="J23" s="5" t="s">
        <v>85</v>
      </c>
      <c r="K23" s="5" t="s">
        <v>86</v>
      </c>
      <c r="L23" s="5" t="s">
        <v>206</v>
      </c>
      <c r="M23" s="5" t="s">
        <v>219</v>
      </c>
      <c r="N23" s="5" t="s">
        <v>220</v>
      </c>
      <c r="O23" s="2"/>
      <c r="P23" s="1"/>
    </row>
    <row r="24" spans="1:16">
      <c r="A24" s="4">
        <v>1.0002454480568645E-2</v>
      </c>
      <c r="B24" s="4">
        <v>8.9776492444410397E-2</v>
      </c>
      <c r="C24" s="4">
        <v>684.18</v>
      </c>
      <c r="D24" s="4">
        <v>114.03</v>
      </c>
      <c r="E24" s="4">
        <v>600000</v>
      </c>
      <c r="F24" s="4">
        <v>3.11</v>
      </c>
      <c r="G24" s="4">
        <v>4.9000000000000004</v>
      </c>
      <c r="H24" s="5" t="s">
        <v>52</v>
      </c>
      <c r="I24" s="4">
        <v>6.13</v>
      </c>
      <c r="J24" s="5" t="s">
        <v>85</v>
      </c>
      <c r="K24" s="5" t="s">
        <v>86</v>
      </c>
      <c r="L24" s="5" t="s">
        <v>206</v>
      </c>
      <c r="M24" s="5" t="s">
        <v>221</v>
      </c>
      <c r="N24" s="5" t="s">
        <v>222</v>
      </c>
      <c r="O24" s="2"/>
      <c r="P24" s="1"/>
    </row>
    <row r="25" spans="1:16" ht="24">
      <c r="A25" s="4">
        <v>3.09038128766451E-3</v>
      </c>
      <c r="B25" s="4">
        <v>6.7905856999704401E-3</v>
      </c>
      <c r="C25" s="4">
        <v>211.38582270000001</v>
      </c>
      <c r="D25" s="4">
        <v>128.47</v>
      </c>
      <c r="E25" s="4">
        <v>164541</v>
      </c>
      <c r="F25" s="4">
        <v>1.6</v>
      </c>
      <c r="G25" s="4">
        <v>5.19</v>
      </c>
      <c r="H25" s="5" t="s">
        <v>52</v>
      </c>
      <c r="I25" s="4">
        <v>2.38</v>
      </c>
      <c r="J25" s="5" t="s">
        <v>85</v>
      </c>
      <c r="K25" s="5" t="s">
        <v>86</v>
      </c>
      <c r="L25" s="5" t="s">
        <v>191</v>
      </c>
      <c r="M25" s="5" t="s">
        <v>223</v>
      </c>
      <c r="N25" s="5" t="s">
        <v>224</v>
      </c>
      <c r="O25" s="2"/>
      <c r="P25" s="1"/>
    </row>
    <row r="26" spans="1:16" ht="24">
      <c r="A26" s="4">
        <v>2.9764516264826523E-2</v>
      </c>
      <c r="B26" s="4">
        <v>0.25782944088013199</v>
      </c>
      <c r="C26" s="4">
        <v>2035.9289590000001</v>
      </c>
      <c r="D26" s="4">
        <v>110.47</v>
      </c>
      <c r="E26" s="4">
        <v>1842970</v>
      </c>
      <c r="F26" s="4">
        <v>2.69</v>
      </c>
      <c r="G26" s="4">
        <v>4.3499999999999996</v>
      </c>
      <c r="H26" s="5" t="s">
        <v>52</v>
      </c>
      <c r="I26" s="4">
        <v>5.23</v>
      </c>
      <c r="J26" s="5" t="s">
        <v>85</v>
      </c>
      <c r="K26" s="5" t="s">
        <v>86</v>
      </c>
      <c r="L26" s="5" t="s">
        <v>191</v>
      </c>
      <c r="M26" s="5" t="s">
        <v>225</v>
      </c>
      <c r="N26" s="5" t="s">
        <v>226</v>
      </c>
      <c r="O26" s="2"/>
      <c r="P26" s="1"/>
    </row>
    <row r="27" spans="1:16" ht="36">
      <c r="A27" s="4">
        <v>8.3773455346239947E-5</v>
      </c>
      <c r="B27" s="4">
        <v>2.5561904761904798E-4</v>
      </c>
      <c r="C27" s="4">
        <v>5.7302058000000002</v>
      </c>
      <c r="D27" s="4">
        <v>142.33000000000001</v>
      </c>
      <c r="E27" s="4">
        <v>4026</v>
      </c>
      <c r="F27" s="4">
        <v>2.13</v>
      </c>
      <c r="G27" s="4">
        <v>6.5</v>
      </c>
      <c r="H27" s="5" t="s">
        <v>52</v>
      </c>
      <c r="I27" s="4">
        <v>6.22</v>
      </c>
      <c r="J27" s="5" t="s">
        <v>85</v>
      </c>
      <c r="K27" s="5" t="s">
        <v>86</v>
      </c>
      <c r="L27" s="5" t="s">
        <v>184</v>
      </c>
      <c r="M27" s="5" t="s">
        <v>227</v>
      </c>
      <c r="N27" s="5" t="s">
        <v>228</v>
      </c>
      <c r="O27" s="2"/>
      <c r="P27" s="1"/>
    </row>
    <row r="28" spans="1:16" ht="24">
      <c r="A28" s="4">
        <v>1.4282597996767076E-2</v>
      </c>
      <c r="B28" s="4">
        <v>0.27318499808903401</v>
      </c>
      <c r="C28" s="4">
        <v>976.947</v>
      </c>
      <c r="D28" s="4">
        <v>118.85</v>
      </c>
      <c r="E28" s="4">
        <v>822000</v>
      </c>
      <c r="F28" s="4">
        <v>2.02</v>
      </c>
      <c r="G28" s="4">
        <v>4.1500000000000004</v>
      </c>
      <c r="H28" s="5" t="s">
        <v>52</v>
      </c>
      <c r="I28" s="4">
        <v>6.56</v>
      </c>
      <c r="J28" s="5" t="s">
        <v>189</v>
      </c>
      <c r="K28" s="5" t="s">
        <v>160</v>
      </c>
      <c r="L28" s="5" t="s">
        <v>184</v>
      </c>
      <c r="M28" s="5" t="s">
        <v>229</v>
      </c>
      <c r="N28" s="5" t="s">
        <v>230</v>
      </c>
      <c r="O28" s="2"/>
      <c r="P28" s="1"/>
    </row>
    <row r="29" spans="1:16" ht="24">
      <c r="A29" s="4">
        <v>1.0681448306602045E-3</v>
      </c>
      <c r="B29" s="4">
        <v>2.6004315091035402E-2</v>
      </c>
      <c r="C29" s="4">
        <v>73.062399999999997</v>
      </c>
      <c r="D29" s="4">
        <v>114.16</v>
      </c>
      <c r="E29" s="4">
        <v>64000</v>
      </c>
      <c r="F29" s="4">
        <v>3.01</v>
      </c>
      <c r="G29" s="4">
        <v>4.45</v>
      </c>
      <c r="H29" s="5" t="s">
        <v>52</v>
      </c>
      <c r="I29" s="4">
        <v>5.92</v>
      </c>
      <c r="J29" s="5" t="s">
        <v>189</v>
      </c>
      <c r="K29" s="5" t="s">
        <v>160</v>
      </c>
      <c r="L29" s="5" t="s">
        <v>206</v>
      </c>
      <c r="M29" s="5" t="s">
        <v>231</v>
      </c>
      <c r="N29" s="5" t="s">
        <v>232</v>
      </c>
      <c r="O29" s="2"/>
      <c r="P29" s="1"/>
    </row>
    <row r="30" spans="1:16" ht="36">
      <c r="A30" s="4">
        <v>8.8710697096611828E-3</v>
      </c>
      <c r="B30" s="4">
        <v>2.1913704646453199E-2</v>
      </c>
      <c r="C30" s="4">
        <v>606.79191149999997</v>
      </c>
      <c r="D30" s="4">
        <v>133.83000000000001</v>
      </c>
      <c r="E30" s="4">
        <v>453405</v>
      </c>
      <c r="F30" s="4">
        <v>3.39</v>
      </c>
      <c r="G30" s="4">
        <v>5.0999999999999996</v>
      </c>
      <c r="H30" s="5" t="s">
        <v>52</v>
      </c>
      <c r="I30" s="4">
        <v>6.16</v>
      </c>
      <c r="J30" s="5" t="s">
        <v>85</v>
      </c>
      <c r="K30" s="5" t="s">
        <v>233</v>
      </c>
      <c r="L30" s="5" t="s">
        <v>206</v>
      </c>
      <c r="M30" s="5" t="s">
        <v>234</v>
      </c>
      <c r="N30" s="5" t="s">
        <v>235</v>
      </c>
      <c r="O30" s="2"/>
      <c r="P30" s="1"/>
    </row>
    <row r="31" spans="1:16" ht="24">
      <c r="A31" s="4">
        <v>9.1943823843739858E-4</v>
      </c>
      <c r="B31" s="4">
        <v>4.5569782561607503E-3</v>
      </c>
      <c r="C31" s="4">
        <v>62.890689000000002</v>
      </c>
      <c r="D31" s="4">
        <v>135.06</v>
      </c>
      <c r="E31" s="4">
        <v>46565</v>
      </c>
      <c r="F31" s="4">
        <v>1.9</v>
      </c>
      <c r="G31" s="4">
        <v>4.95</v>
      </c>
      <c r="H31" s="5" t="s">
        <v>52</v>
      </c>
      <c r="I31" s="4">
        <v>3.39</v>
      </c>
      <c r="J31" s="5" t="s">
        <v>85</v>
      </c>
      <c r="K31" s="5" t="s">
        <v>233</v>
      </c>
      <c r="L31" s="5" t="s">
        <v>206</v>
      </c>
      <c r="M31" s="5" t="s">
        <v>236</v>
      </c>
      <c r="N31" s="5" t="s">
        <v>237</v>
      </c>
      <c r="O31" s="2"/>
      <c r="P31" s="1"/>
    </row>
    <row r="32" spans="1:16" ht="24">
      <c r="A32" s="4">
        <v>2.9687052709456308E-3</v>
      </c>
      <c r="B32" s="4">
        <v>1.0971049467542999E-2</v>
      </c>
      <c r="C32" s="4">
        <v>203.06303579999999</v>
      </c>
      <c r="D32" s="4">
        <v>128.63</v>
      </c>
      <c r="E32" s="4">
        <v>157866</v>
      </c>
      <c r="F32" s="4">
        <v>1.9</v>
      </c>
      <c r="G32" s="4">
        <v>5.3</v>
      </c>
      <c r="H32" s="5" t="s">
        <v>52</v>
      </c>
      <c r="I32" s="4">
        <v>3.27</v>
      </c>
      <c r="J32" s="5" t="s">
        <v>85</v>
      </c>
      <c r="K32" s="5" t="s">
        <v>233</v>
      </c>
      <c r="L32" s="5" t="s">
        <v>206</v>
      </c>
      <c r="M32" s="5" t="s">
        <v>238</v>
      </c>
      <c r="N32" s="5" t="s">
        <v>239</v>
      </c>
      <c r="O32" s="2"/>
      <c r="P32" s="1"/>
    </row>
    <row r="33" spans="1:16" ht="36">
      <c r="A33" s="4">
        <v>8.5086212804977529E-4</v>
      </c>
      <c r="B33" s="4">
        <v>7.93595367942556E-3</v>
      </c>
      <c r="C33" s="4">
        <v>58.2</v>
      </c>
      <c r="D33" s="4">
        <v>116.4</v>
      </c>
      <c r="E33" s="4">
        <v>50000</v>
      </c>
      <c r="F33" s="4">
        <v>2.65</v>
      </c>
      <c r="G33" s="4">
        <v>3.75</v>
      </c>
      <c r="H33" s="5" t="s">
        <v>52</v>
      </c>
      <c r="I33" s="4">
        <v>7.37</v>
      </c>
      <c r="J33" s="5" t="s">
        <v>85</v>
      </c>
      <c r="K33" s="5" t="s">
        <v>233</v>
      </c>
      <c r="L33" s="5" t="s">
        <v>195</v>
      </c>
      <c r="M33" s="5" t="s">
        <v>240</v>
      </c>
      <c r="N33" s="5" t="s">
        <v>241</v>
      </c>
      <c r="O33" s="2"/>
      <c r="P33" s="1"/>
    </row>
    <row r="34" spans="1:16" ht="36">
      <c r="A34" s="4">
        <v>9.6110413317836898E-3</v>
      </c>
      <c r="B34" s="4">
        <v>2.8001962147357101E-2</v>
      </c>
      <c r="C34" s="4">
        <v>657.40686659999994</v>
      </c>
      <c r="D34" s="4">
        <v>137.94</v>
      </c>
      <c r="E34" s="4">
        <v>476589</v>
      </c>
      <c r="F34" s="4">
        <v>2.48</v>
      </c>
      <c r="G34" s="4">
        <v>4.5</v>
      </c>
      <c r="H34" s="5" t="s">
        <v>52</v>
      </c>
      <c r="I34" s="4">
        <v>7.59</v>
      </c>
      <c r="J34" s="5" t="s">
        <v>85</v>
      </c>
      <c r="K34" s="5" t="s">
        <v>233</v>
      </c>
      <c r="L34" s="5" t="s">
        <v>184</v>
      </c>
      <c r="M34" s="5" t="s">
        <v>242</v>
      </c>
      <c r="N34" s="5" t="s">
        <v>243</v>
      </c>
      <c r="O34" s="2"/>
      <c r="P34" s="1"/>
    </row>
    <row r="35" spans="1:16" ht="24">
      <c r="A35" s="4">
        <v>8.2751963379626317E-4</v>
      </c>
      <c r="B35" s="4">
        <v>1.6329186500888101E-2</v>
      </c>
      <c r="C35" s="4">
        <v>56.603345124000001</v>
      </c>
      <c r="D35" s="4">
        <v>123.14</v>
      </c>
      <c r="E35" s="4">
        <v>45966.66</v>
      </c>
      <c r="F35" s="4">
        <v>0.52</v>
      </c>
      <c r="G35" s="4">
        <v>4.45</v>
      </c>
      <c r="H35" s="5" t="s">
        <v>52</v>
      </c>
      <c r="I35" s="4">
        <v>0.9</v>
      </c>
      <c r="J35" s="5" t="s">
        <v>85</v>
      </c>
      <c r="K35" s="5" t="s">
        <v>233</v>
      </c>
      <c r="L35" s="5" t="s">
        <v>244</v>
      </c>
      <c r="M35" s="5" t="s">
        <v>245</v>
      </c>
      <c r="N35" s="5" t="s">
        <v>246</v>
      </c>
      <c r="O35" s="2"/>
      <c r="P35" s="1"/>
    </row>
    <row r="36" spans="1:16" ht="24">
      <c r="A36" s="4">
        <v>3.9618473681626307E-3</v>
      </c>
      <c r="B36" s="4">
        <v>3.14632357158579E-2</v>
      </c>
      <c r="C36" s="4">
        <v>270.995158</v>
      </c>
      <c r="D36" s="4">
        <v>136.44999999999999</v>
      </c>
      <c r="E36" s="4">
        <v>198604</v>
      </c>
      <c r="F36" s="4">
        <v>1.43</v>
      </c>
      <c r="G36" s="4">
        <v>4.5</v>
      </c>
      <c r="H36" s="5" t="s">
        <v>52</v>
      </c>
      <c r="I36" s="4">
        <v>3.45</v>
      </c>
      <c r="J36" s="5" t="s">
        <v>85</v>
      </c>
      <c r="K36" s="5" t="s">
        <v>233</v>
      </c>
      <c r="L36" s="5" t="s">
        <v>195</v>
      </c>
      <c r="M36" s="5" t="s">
        <v>247</v>
      </c>
      <c r="N36" s="5" t="s">
        <v>248</v>
      </c>
      <c r="O36" s="2"/>
      <c r="P36" s="1"/>
    </row>
    <row r="37" spans="1:16" ht="24">
      <c r="A37" s="4">
        <v>9.1601616452397713E-3</v>
      </c>
      <c r="B37" s="4">
        <v>4.8619086168270001E-2</v>
      </c>
      <c r="C37" s="4">
        <v>626.56614999999999</v>
      </c>
      <c r="D37" s="4">
        <v>121.31</v>
      </c>
      <c r="E37" s="4">
        <v>516500</v>
      </c>
      <c r="F37" s="4">
        <v>4.0599999999999996</v>
      </c>
      <c r="G37" s="4">
        <v>6.1</v>
      </c>
      <c r="H37" s="5" t="s">
        <v>52</v>
      </c>
      <c r="I37" s="4">
        <v>5.8</v>
      </c>
      <c r="J37" s="5" t="s">
        <v>189</v>
      </c>
      <c r="K37" s="5" t="s">
        <v>160</v>
      </c>
      <c r="L37" s="5" t="s">
        <v>249</v>
      </c>
      <c r="M37" s="5" t="s">
        <v>250</v>
      </c>
      <c r="N37" s="5" t="s">
        <v>251</v>
      </c>
      <c r="O37" s="2"/>
      <c r="P37" s="1"/>
    </row>
    <row r="38" spans="1:16" ht="24">
      <c r="A38" s="4">
        <v>4.9534210691722482E-3</v>
      </c>
      <c r="B38" s="4">
        <v>7.1599045346061999E-2</v>
      </c>
      <c r="C38" s="4">
        <v>338.82</v>
      </c>
      <c r="D38" s="4">
        <v>112.94</v>
      </c>
      <c r="E38" s="4">
        <v>300000</v>
      </c>
      <c r="F38" s="4">
        <v>3.31</v>
      </c>
      <c r="G38" s="4">
        <v>4.5</v>
      </c>
      <c r="H38" s="5" t="s">
        <v>52</v>
      </c>
      <c r="I38" s="4">
        <v>5.34</v>
      </c>
      <c r="J38" s="5" t="s">
        <v>189</v>
      </c>
      <c r="K38" s="5" t="s">
        <v>160</v>
      </c>
      <c r="L38" s="5" t="s">
        <v>206</v>
      </c>
      <c r="M38" s="5" t="s">
        <v>252</v>
      </c>
      <c r="N38" s="5" t="s">
        <v>253</v>
      </c>
      <c r="O38" s="2"/>
      <c r="P38" s="1"/>
    </row>
    <row r="39" spans="1:16" ht="24">
      <c r="A39" s="4">
        <v>2.5608956200711508E-3</v>
      </c>
      <c r="B39" s="4">
        <v>7.2526897869173799E-3</v>
      </c>
      <c r="C39" s="4">
        <v>175.16836180000001</v>
      </c>
      <c r="D39" s="4">
        <v>141.62</v>
      </c>
      <c r="E39" s="4">
        <v>123689</v>
      </c>
      <c r="F39" s="4">
        <v>2.13</v>
      </c>
      <c r="G39" s="4">
        <v>5.2</v>
      </c>
      <c r="H39" s="5" t="s">
        <v>52</v>
      </c>
      <c r="I39" s="4">
        <v>3.82</v>
      </c>
      <c r="J39" s="5" t="s">
        <v>85</v>
      </c>
      <c r="K39" s="5" t="s">
        <v>233</v>
      </c>
      <c r="L39" s="5" t="s">
        <v>191</v>
      </c>
      <c r="M39" s="5" t="s">
        <v>254</v>
      </c>
      <c r="N39" s="5" t="s">
        <v>255</v>
      </c>
      <c r="O39" s="2"/>
      <c r="P39" s="1"/>
    </row>
    <row r="40" spans="1:16" ht="24">
      <c r="A40" s="4">
        <v>1.8099898830629974E-3</v>
      </c>
      <c r="B40" s="4">
        <v>5.65014313695947E-2</v>
      </c>
      <c r="C40" s="4">
        <v>123.80549999999999</v>
      </c>
      <c r="D40" s="4">
        <v>117.91</v>
      </c>
      <c r="E40" s="4">
        <v>105000</v>
      </c>
      <c r="F40" s="4">
        <v>2.2000000000000002</v>
      </c>
      <c r="G40" s="4">
        <v>4.75</v>
      </c>
      <c r="H40" s="5" t="s">
        <v>52</v>
      </c>
      <c r="I40" s="4">
        <v>1.9</v>
      </c>
      <c r="J40" s="5" t="s">
        <v>85</v>
      </c>
      <c r="K40" s="5" t="s">
        <v>256</v>
      </c>
      <c r="L40" s="5" t="s">
        <v>249</v>
      </c>
      <c r="M40" s="5" t="s">
        <v>257</v>
      </c>
      <c r="N40" s="5" t="s">
        <v>258</v>
      </c>
      <c r="O40" s="2"/>
      <c r="P40" s="1"/>
    </row>
    <row r="41" spans="1:16" ht="36">
      <c r="A41" s="4">
        <v>1.2865958956251389E-3</v>
      </c>
      <c r="B41" s="4">
        <v>1.31172479282483E-2</v>
      </c>
      <c r="C41" s="4">
        <v>88.004717400000004</v>
      </c>
      <c r="D41" s="4">
        <v>128.99</v>
      </c>
      <c r="E41" s="4">
        <v>68226</v>
      </c>
      <c r="F41" s="4">
        <v>2</v>
      </c>
      <c r="G41" s="4">
        <v>4.95</v>
      </c>
      <c r="H41" s="5" t="s">
        <v>52</v>
      </c>
      <c r="I41" s="4">
        <v>2.13</v>
      </c>
      <c r="J41" s="5" t="s">
        <v>85</v>
      </c>
      <c r="K41" s="5" t="s">
        <v>256</v>
      </c>
      <c r="L41" s="5" t="s">
        <v>206</v>
      </c>
      <c r="M41" s="5" t="s">
        <v>259</v>
      </c>
      <c r="N41" s="5" t="s">
        <v>260</v>
      </c>
      <c r="O41" s="2"/>
      <c r="P41" s="1"/>
    </row>
    <row r="42" spans="1:16" ht="36">
      <c r="A42" s="4">
        <v>7.9778064025205885E-3</v>
      </c>
      <c r="B42" s="4">
        <v>9.0796229713399401E-2</v>
      </c>
      <c r="C42" s="4">
        <v>545.6916195</v>
      </c>
      <c r="D42" s="4">
        <v>112.15</v>
      </c>
      <c r="E42" s="4">
        <v>486573</v>
      </c>
      <c r="F42" s="4">
        <v>3.79</v>
      </c>
      <c r="G42" s="4">
        <v>4.7</v>
      </c>
      <c r="H42" s="5" t="s">
        <v>52</v>
      </c>
      <c r="I42" s="4">
        <v>4.6399999999999997</v>
      </c>
      <c r="J42" s="5" t="s">
        <v>85</v>
      </c>
      <c r="K42" s="5" t="s">
        <v>256</v>
      </c>
      <c r="L42" s="5" t="s">
        <v>206</v>
      </c>
      <c r="M42" s="5" t="s">
        <v>261</v>
      </c>
      <c r="N42" s="5" t="s">
        <v>262</v>
      </c>
      <c r="O42" s="2"/>
      <c r="P42" s="1"/>
    </row>
    <row r="43" spans="1:16" ht="24">
      <c r="A43" s="4">
        <v>7.4425582843226743E-4</v>
      </c>
      <c r="B43" s="4">
        <v>4.3799158259016802E-3</v>
      </c>
      <c r="C43" s="4">
        <v>50.908000000000001</v>
      </c>
      <c r="D43" s="4">
        <v>127.27</v>
      </c>
      <c r="E43" s="4">
        <v>40000</v>
      </c>
      <c r="F43" s="4">
        <v>3.34</v>
      </c>
      <c r="G43" s="4">
        <v>4.5999999999999996</v>
      </c>
      <c r="H43" s="5" t="s">
        <v>52</v>
      </c>
      <c r="I43" s="4">
        <v>4.32</v>
      </c>
      <c r="J43" s="5" t="s">
        <v>85</v>
      </c>
      <c r="K43" s="5" t="s">
        <v>256</v>
      </c>
      <c r="L43" s="5" t="s">
        <v>249</v>
      </c>
      <c r="M43" s="5" t="s">
        <v>263</v>
      </c>
      <c r="N43" s="5" t="s">
        <v>264</v>
      </c>
      <c r="O43" s="2"/>
      <c r="P43" s="1"/>
    </row>
    <row r="44" spans="1:16" ht="24">
      <c r="A44" s="4">
        <v>6.8349535312989124E-3</v>
      </c>
      <c r="B44" s="4">
        <v>0.102399802666667</v>
      </c>
      <c r="C44" s="4">
        <v>467.51909905000002</v>
      </c>
      <c r="D44" s="4">
        <v>121.75</v>
      </c>
      <c r="E44" s="4">
        <v>383999.26</v>
      </c>
      <c r="F44" s="4">
        <v>4.1100000000000003</v>
      </c>
      <c r="G44" s="4">
        <v>4.5</v>
      </c>
      <c r="H44" s="5" t="s">
        <v>52</v>
      </c>
      <c r="I44" s="4">
        <v>6.64</v>
      </c>
      <c r="J44" s="5" t="s">
        <v>85</v>
      </c>
      <c r="K44" s="5" t="s">
        <v>256</v>
      </c>
      <c r="L44" s="5" t="s">
        <v>249</v>
      </c>
      <c r="M44" s="5" t="s">
        <v>265</v>
      </c>
      <c r="N44" s="5" t="s">
        <v>266</v>
      </c>
      <c r="O44" s="2"/>
      <c r="P44" s="1"/>
    </row>
    <row r="45" spans="1:16" ht="24">
      <c r="A45" s="4">
        <v>1.3441056580882488E-2</v>
      </c>
      <c r="B45" s="4">
        <v>9.3866807292792398E-2</v>
      </c>
      <c r="C45" s="4">
        <v>919.384548</v>
      </c>
      <c r="D45" s="4">
        <v>110.84</v>
      </c>
      <c r="E45" s="4">
        <v>829470</v>
      </c>
      <c r="F45" s="4">
        <v>4</v>
      </c>
      <c r="G45" s="4">
        <v>5.5</v>
      </c>
      <c r="H45" s="5" t="s">
        <v>52</v>
      </c>
      <c r="I45" s="4">
        <v>5.93</v>
      </c>
      <c r="J45" s="5" t="s">
        <v>189</v>
      </c>
      <c r="K45" s="5" t="s">
        <v>267</v>
      </c>
      <c r="L45" s="5" t="s">
        <v>206</v>
      </c>
      <c r="M45" s="5" t="s">
        <v>268</v>
      </c>
      <c r="N45" s="5" t="s">
        <v>269</v>
      </c>
      <c r="O45" s="2"/>
      <c r="P45" s="1"/>
    </row>
    <row r="46" spans="1:16" ht="24">
      <c r="A46" s="4">
        <v>1.082532270367949E-2</v>
      </c>
      <c r="B46" s="4">
        <v>4.1824133842340197E-2</v>
      </c>
      <c r="C46" s="4">
        <v>740.46518300000002</v>
      </c>
      <c r="D46" s="4">
        <v>141.41</v>
      </c>
      <c r="E46" s="4">
        <v>523630</v>
      </c>
      <c r="F46" s="4">
        <v>2.54</v>
      </c>
      <c r="G46" s="4">
        <v>6.4</v>
      </c>
      <c r="H46" s="5" t="s">
        <v>52</v>
      </c>
      <c r="I46" s="4">
        <v>6.01</v>
      </c>
      <c r="J46" s="5" t="s">
        <v>85</v>
      </c>
      <c r="K46" s="5" t="s">
        <v>270</v>
      </c>
      <c r="L46" s="5" t="s">
        <v>184</v>
      </c>
      <c r="M46" s="5" t="s">
        <v>271</v>
      </c>
      <c r="N46" s="5" t="s">
        <v>272</v>
      </c>
      <c r="O46" s="2"/>
      <c r="P46" s="1"/>
    </row>
    <row r="47" spans="1:16" ht="24">
      <c r="A47" s="4">
        <v>1.3931770875000573E-3</v>
      </c>
      <c r="B47" s="4">
        <v>6.6437921199257302E-2</v>
      </c>
      <c r="C47" s="4">
        <v>95.295000000000002</v>
      </c>
      <c r="D47" s="4">
        <v>127.06</v>
      </c>
      <c r="E47" s="4">
        <v>75000</v>
      </c>
      <c r="F47" s="4">
        <v>12.4</v>
      </c>
      <c r="G47" s="4">
        <v>4.3499999999999996</v>
      </c>
      <c r="H47" s="5" t="s">
        <v>52</v>
      </c>
      <c r="I47" s="4">
        <v>0.02</v>
      </c>
      <c r="J47" s="5" t="s">
        <v>85</v>
      </c>
      <c r="K47" s="5" t="s">
        <v>270</v>
      </c>
      <c r="L47" s="5" t="s">
        <v>249</v>
      </c>
      <c r="M47" s="5" t="s">
        <v>273</v>
      </c>
      <c r="N47" s="5" t="s">
        <v>274</v>
      </c>
      <c r="O47" s="2"/>
      <c r="P47" s="1"/>
    </row>
    <row r="48" spans="1:16" ht="24">
      <c r="A48" s="4">
        <v>8.3943913731699127E-3</v>
      </c>
      <c r="B48" s="4">
        <v>3.7710426684730902E-2</v>
      </c>
      <c r="C48" s="4">
        <v>574.18653600000005</v>
      </c>
      <c r="D48" s="4">
        <v>132.72</v>
      </c>
      <c r="E48" s="4">
        <v>432630</v>
      </c>
      <c r="F48" s="4">
        <v>3.6</v>
      </c>
      <c r="G48" s="4">
        <v>5.0999999999999996</v>
      </c>
      <c r="H48" s="5" t="s">
        <v>52</v>
      </c>
      <c r="I48" s="4">
        <v>7.39</v>
      </c>
      <c r="J48" s="5" t="s">
        <v>85</v>
      </c>
      <c r="K48" s="5" t="s">
        <v>275</v>
      </c>
      <c r="L48" s="5" t="s">
        <v>184</v>
      </c>
      <c r="M48" s="5" t="s">
        <v>276</v>
      </c>
      <c r="N48" s="5" t="s">
        <v>277</v>
      </c>
      <c r="O48" s="2"/>
      <c r="P48" s="1"/>
    </row>
    <row r="49" spans="1:16" ht="24">
      <c r="A49" s="4">
        <v>5.3035109364483451E-3</v>
      </c>
      <c r="B49" s="4">
        <v>2.0077550973526301E-2</v>
      </c>
      <c r="C49" s="4">
        <v>362.76657089999998</v>
      </c>
      <c r="D49" s="4">
        <v>115.13</v>
      </c>
      <c r="E49" s="4">
        <v>315093</v>
      </c>
      <c r="F49" s="4">
        <v>11.01</v>
      </c>
      <c r="G49" s="4">
        <v>5</v>
      </c>
      <c r="H49" s="5" t="s">
        <v>52</v>
      </c>
      <c r="I49" s="4">
        <v>1.61</v>
      </c>
      <c r="J49" s="5" t="s">
        <v>85</v>
      </c>
      <c r="K49" s="5" t="s">
        <v>275</v>
      </c>
      <c r="L49" s="5" t="s">
        <v>249</v>
      </c>
      <c r="M49" s="5" t="s">
        <v>278</v>
      </c>
      <c r="N49" s="5" t="s">
        <v>279</v>
      </c>
      <c r="O49" s="2"/>
      <c r="P49" s="1"/>
    </row>
    <row r="50" spans="1:16" ht="24">
      <c r="A50" s="4">
        <v>1.7371050331742538E-3</v>
      </c>
      <c r="B50" s="4">
        <v>1.3108560551300301E-2</v>
      </c>
      <c r="C50" s="4">
        <v>118.820088</v>
      </c>
      <c r="D50" s="4">
        <v>67.95</v>
      </c>
      <c r="E50" s="4">
        <v>174864</v>
      </c>
      <c r="F50" s="4">
        <v>26.83</v>
      </c>
      <c r="G50" s="4">
        <v>4.9000000000000004</v>
      </c>
      <c r="H50" s="5" t="s">
        <v>52</v>
      </c>
      <c r="I50" s="4">
        <v>2.79</v>
      </c>
      <c r="J50" s="5" t="s">
        <v>85</v>
      </c>
      <c r="K50" s="5" t="s">
        <v>280</v>
      </c>
      <c r="L50" s="5" t="s">
        <v>249</v>
      </c>
      <c r="M50" s="5" t="s">
        <v>281</v>
      </c>
      <c r="N50" s="5" t="s">
        <v>282</v>
      </c>
      <c r="O50" s="2"/>
      <c r="P50" s="1"/>
    </row>
    <row r="51" spans="1:16" ht="24">
      <c r="A51" s="4">
        <v>1.7041282193695313E-3</v>
      </c>
      <c r="B51" s="4">
        <v>9.9996089924838202E-2</v>
      </c>
      <c r="C51" s="4">
        <v>116.564433999</v>
      </c>
      <c r="D51" s="4">
        <v>59.41</v>
      </c>
      <c r="E51" s="4">
        <v>196203.39</v>
      </c>
      <c r="F51" s="4">
        <v>38.4</v>
      </c>
      <c r="G51" s="4">
        <v>4.45</v>
      </c>
      <c r="H51" s="5" t="s">
        <v>52</v>
      </c>
      <c r="I51" s="4">
        <v>2.36</v>
      </c>
      <c r="J51" s="5" t="s">
        <v>53</v>
      </c>
      <c r="K51" s="5"/>
      <c r="L51" s="5" t="s">
        <v>206</v>
      </c>
      <c r="M51" s="5" t="s">
        <v>283</v>
      </c>
      <c r="N51" s="5" t="s">
        <v>284</v>
      </c>
      <c r="O51" s="2"/>
      <c r="P51" s="1"/>
    </row>
    <row r="52" spans="1:16" ht="25.5">
      <c r="A52" s="9">
        <v>0.2632559002807478</v>
      </c>
      <c r="B52" s="10"/>
      <c r="C52" s="9">
        <v>18007.022396750999</v>
      </c>
      <c r="D52" s="10"/>
      <c r="E52" s="9">
        <v>15004764.24</v>
      </c>
      <c r="F52" s="9">
        <v>3.2694885355884895</v>
      </c>
      <c r="G52" s="10"/>
      <c r="H52" s="10"/>
      <c r="I52" s="9">
        <v>5.9885614462669237</v>
      </c>
      <c r="J52" s="10"/>
      <c r="K52" s="10"/>
      <c r="L52" s="10"/>
      <c r="M52" s="10"/>
      <c r="N52" s="11" t="s">
        <v>285</v>
      </c>
      <c r="O52" s="2"/>
      <c r="P52" s="1"/>
    </row>
    <row r="53" spans="1:16" ht="15.2" customHeight="1">
      <c r="A53" s="22" t="s">
        <v>286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"/>
      <c r="P53" s="1"/>
    </row>
    <row r="54" spans="1:16" ht="24">
      <c r="A54" s="4">
        <v>8.9276928079985555E-4</v>
      </c>
      <c r="B54" s="4">
        <v>2.4931562859949398E-3</v>
      </c>
      <c r="C54" s="4">
        <v>61.066499999999998</v>
      </c>
      <c r="D54" s="4">
        <v>111.03</v>
      </c>
      <c r="E54" s="4">
        <v>55000</v>
      </c>
      <c r="F54" s="4">
        <v>3.21</v>
      </c>
      <c r="G54" s="4">
        <v>5.4</v>
      </c>
      <c r="H54" s="5" t="s">
        <v>52</v>
      </c>
      <c r="I54" s="4">
        <v>4.2300000000000004</v>
      </c>
      <c r="J54" s="5" t="s">
        <v>85</v>
      </c>
      <c r="K54" s="5" t="s">
        <v>194</v>
      </c>
      <c r="L54" s="5" t="s">
        <v>184</v>
      </c>
      <c r="M54" s="5" t="s">
        <v>287</v>
      </c>
      <c r="N54" s="5" t="s">
        <v>288</v>
      </c>
      <c r="O54" s="2"/>
      <c r="P54" s="1"/>
    </row>
    <row r="55" spans="1:16" ht="36">
      <c r="A55" s="4">
        <v>4.6021114998073668E-4</v>
      </c>
      <c r="B55" s="4">
        <v>1.7647058823529399E-3</v>
      </c>
      <c r="C55" s="4">
        <v>31.478999999999999</v>
      </c>
      <c r="D55" s="4">
        <v>104.93</v>
      </c>
      <c r="E55" s="4">
        <v>30000</v>
      </c>
      <c r="F55" s="4">
        <v>2.13</v>
      </c>
      <c r="G55" s="4">
        <v>6.29</v>
      </c>
      <c r="H55" s="5" t="s">
        <v>52</v>
      </c>
      <c r="I55" s="4">
        <v>0.61</v>
      </c>
      <c r="J55" s="5" t="s">
        <v>85</v>
      </c>
      <c r="K55" s="5" t="s">
        <v>194</v>
      </c>
      <c r="L55" s="5" t="s">
        <v>184</v>
      </c>
      <c r="M55" s="5" t="s">
        <v>289</v>
      </c>
      <c r="N55" s="5" t="s">
        <v>290</v>
      </c>
      <c r="O55" s="2"/>
      <c r="P55" s="1"/>
    </row>
    <row r="56" spans="1:16" ht="24">
      <c r="A56" s="4">
        <v>4.3719225929590965E-4</v>
      </c>
      <c r="B56" s="4">
        <v>2.3763703280087201E-3</v>
      </c>
      <c r="C56" s="4">
        <v>24.2</v>
      </c>
      <c r="D56" s="4">
        <v>106.16</v>
      </c>
      <c r="E56" s="4">
        <v>22800</v>
      </c>
      <c r="F56" s="4">
        <v>3.59</v>
      </c>
      <c r="G56" s="4">
        <v>6.25</v>
      </c>
      <c r="H56" s="5" t="s">
        <v>52</v>
      </c>
      <c r="I56" s="4">
        <v>2.4</v>
      </c>
      <c r="J56" s="5" t="s">
        <v>85</v>
      </c>
      <c r="K56" s="5" t="s">
        <v>86</v>
      </c>
      <c r="L56" s="5" t="s">
        <v>191</v>
      </c>
      <c r="M56" s="5" t="s">
        <v>291</v>
      </c>
      <c r="N56" s="5" t="s">
        <v>1137</v>
      </c>
      <c r="O56" s="2"/>
      <c r="P56" s="1"/>
    </row>
    <row r="57" spans="1:16" ht="24">
      <c r="A57" s="4">
        <v>4.3719225929590965E-4</v>
      </c>
      <c r="B57" s="4">
        <v>2.3763703280087201E-3</v>
      </c>
      <c r="C57" s="4">
        <v>5.7</v>
      </c>
      <c r="D57" s="4">
        <v>100</v>
      </c>
      <c r="E57" s="4">
        <v>5700</v>
      </c>
      <c r="F57" s="4">
        <v>3.59</v>
      </c>
      <c r="G57" s="4">
        <v>6.25</v>
      </c>
      <c r="H57" s="5" t="s">
        <v>52</v>
      </c>
      <c r="I57" s="4">
        <v>2.4</v>
      </c>
      <c r="J57" s="5" t="s">
        <v>85</v>
      </c>
      <c r="K57" s="5" t="s">
        <v>86</v>
      </c>
      <c r="L57" s="5" t="s">
        <v>191</v>
      </c>
      <c r="M57" s="5" t="s">
        <v>291</v>
      </c>
      <c r="N57" s="5" t="s">
        <v>1136</v>
      </c>
      <c r="O57" s="2"/>
      <c r="P57" s="17"/>
    </row>
    <row r="58" spans="1:16" ht="24">
      <c r="A58" s="4">
        <v>6.2969768130203912E-4</v>
      </c>
      <c r="B58" s="4">
        <v>1.37308115765188E-2</v>
      </c>
      <c r="C58" s="4">
        <v>43.072083999999997</v>
      </c>
      <c r="D58" s="4">
        <v>109.99</v>
      </c>
      <c r="E58" s="4">
        <v>39160</v>
      </c>
      <c r="F58" s="4">
        <v>4.5599999999999996</v>
      </c>
      <c r="G58" s="4">
        <v>6.74</v>
      </c>
      <c r="H58" s="5" t="s">
        <v>52</v>
      </c>
      <c r="I58" s="4">
        <v>4.45</v>
      </c>
      <c r="J58" s="5" t="s">
        <v>85</v>
      </c>
      <c r="K58" s="5" t="s">
        <v>86</v>
      </c>
      <c r="L58" s="5" t="s">
        <v>191</v>
      </c>
      <c r="M58" s="5" t="s">
        <v>292</v>
      </c>
      <c r="N58" s="5" t="s">
        <v>293</v>
      </c>
      <c r="O58" s="2"/>
      <c r="P58" s="1"/>
    </row>
    <row r="59" spans="1:16" ht="36">
      <c r="A59" s="4">
        <v>4.5490422639857053E-4</v>
      </c>
      <c r="B59" s="4">
        <v>3.9225890133511897E-3</v>
      </c>
      <c r="C59" s="4">
        <v>31.116</v>
      </c>
      <c r="D59" s="4">
        <v>103.72</v>
      </c>
      <c r="E59" s="4">
        <v>30000</v>
      </c>
      <c r="F59" s="4">
        <v>2.99</v>
      </c>
      <c r="G59" s="4">
        <v>4.3780000000000001</v>
      </c>
      <c r="H59" s="5" t="s">
        <v>52</v>
      </c>
      <c r="I59" s="4">
        <v>4.3</v>
      </c>
      <c r="J59" s="5" t="s">
        <v>85</v>
      </c>
      <c r="K59" s="5" t="s">
        <v>233</v>
      </c>
      <c r="L59" s="5" t="s">
        <v>184</v>
      </c>
      <c r="M59" s="5" t="s">
        <v>294</v>
      </c>
      <c r="N59" s="5" t="s">
        <v>295</v>
      </c>
      <c r="O59" s="2"/>
      <c r="P59" s="1"/>
    </row>
    <row r="60" spans="1:16" ht="36">
      <c r="A60" s="4">
        <v>8.136369099475977E-3</v>
      </c>
      <c r="B60" s="4">
        <v>3.2640452200636397E-2</v>
      </c>
      <c r="C60" s="4">
        <v>556.53750000000002</v>
      </c>
      <c r="D60" s="4">
        <v>114.75</v>
      </c>
      <c r="E60" s="4">
        <v>485000</v>
      </c>
      <c r="F60" s="4">
        <v>4.75</v>
      </c>
      <c r="G60" s="4">
        <v>8.5</v>
      </c>
      <c r="H60" s="5" t="s">
        <v>52</v>
      </c>
      <c r="I60" s="4">
        <v>3.3</v>
      </c>
      <c r="J60" s="5" t="s">
        <v>189</v>
      </c>
      <c r="K60" s="5" t="s">
        <v>160</v>
      </c>
      <c r="L60" s="5" t="s">
        <v>249</v>
      </c>
      <c r="M60" s="5" t="s">
        <v>296</v>
      </c>
      <c r="N60" s="5" t="s">
        <v>297</v>
      </c>
      <c r="O60" s="2"/>
      <c r="P60" s="1"/>
    </row>
    <row r="61" spans="1:16" ht="24">
      <c r="A61" s="4">
        <v>4.869368823323535E-3</v>
      </c>
      <c r="B61" s="4">
        <v>3.3931217660023799E-2</v>
      </c>
      <c r="C61" s="4">
        <v>333.07072459199998</v>
      </c>
      <c r="D61" s="4">
        <v>108.61</v>
      </c>
      <c r="E61" s="4">
        <v>306666.71999999997</v>
      </c>
      <c r="F61" s="4">
        <v>3.01</v>
      </c>
      <c r="G61" s="4">
        <v>6.5</v>
      </c>
      <c r="H61" s="5" t="s">
        <v>52</v>
      </c>
      <c r="I61" s="4">
        <v>2.27</v>
      </c>
      <c r="J61" s="5" t="s">
        <v>85</v>
      </c>
      <c r="K61" s="5" t="s">
        <v>233</v>
      </c>
      <c r="L61" s="5" t="s">
        <v>244</v>
      </c>
      <c r="M61" s="5" t="s">
        <v>298</v>
      </c>
      <c r="N61" s="5" t="s">
        <v>299</v>
      </c>
      <c r="O61" s="2"/>
      <c r="P61" s="1"/>
    </row>
    <row r="62" spans="1:16" ht="24">
      <c r="A62" s="4">
        <v>3.2345216785704149E-3</v>
      </c>
      <c r="B62" s="4">
        <v>7.8884333891090595E-3</v>
      </c>
      <c r="C62" s="4">
        <v>221.24520000000001</v>
      </c>
      <c r="D62" s="4">
        <v>99.66</v>
      </c>
      <c r="E62" s="4">
        <v>222000</v>
      </c>
      <c r="F62" s="4">
        <v>4.07</v>
      </c>
      <c r="G62" s="4">
        <v>4.3371599999999999</v>
      </c>
      <c r="H62" s="5" t="s">
        <v>52</v>
      </c>
      <c r="I62" s="4">
        <v>5.68</v>
      </c>
      <c r="J62" s="5" t="s">
        <v>85</v>
      </c>
      <c r="K62" s="5" t="s">
        <v>233</v>
      </c>
      <c r="L62" s="5" t="s">
        <v>249</v>
      </c>
      <c r="M62" s="5" t="s">
        <v>300</v>
      </c>
      <c r="N62" s="5" t="s">
        <v>301</v>
      </c>
      <c r="O62" s="2"/>
      <c r="P62" s="1"/>
    </row>
    <row r="63" spans="1:16" ht="24">
      <c r="A63" s="4">
        <v>1.7150281141154492E-3</v>
      </c>
      <c r="B63" s="4">
        <v>2.3853016718693901E-2</v>
      </c>
      <c r="C63" s="4">
        <v>117.31</v>
      </c>
      <c r="D63" s="4">
        <v>117.31</v>
      </c>
      <c r="E63" s="4">
        <v>100000</v>
      </c>
      <c r="F63" s="4">
        <v>5.35</v>
      </c>
      <c r="G63" s="4">
        <v>8.5</v>
      </c>
      <c r="H63" s="5" t="s">
        <v>52</v>
      </c>
      <c r="I63" s="4">
        <v>4.5</v>
      </c>
      <c r="J63" s="5" t="s">
        <v>189</v>
      </c>
      <c r="K63" s="5" t="s">
        <v>160</v>
      </c>
      <c r="L63" s="5" t="s">
        <v>249</v>
      </c>
      <c r="M63" s="5" t="s">
        <v>302</v>
      </c>
      <c r="N63" s="5" t="s">
        <v>303</v>
      </c>
      <c r="O63" s="2"/>
      <c r="P63" s="1"/>
    </row>
    <row r="64" spans="1:16" ht="48">
      <c r="A64" s="4">
        <v>5.3610693340152584E-4</v>
      </c>
      <c r="B64" s="4">
        <v>1.0423809554557E-2</v>
      </c>
      <c r="C64" s="4">
        <v>36.670363500000001</v>
      </c>
      <c r="D64" s="4">
        <v>86.01</v>
      </c>
      <c r="E64" s="4">
        <v>42635</v>
      </c>
      <c r="F64" s="4">
        <v>5.41</v>
      </c>
      <c r="G64" s="4">
        <v>2.8868</v>
      </c>
      <c r="H64" s="5" t="s">
        <v>52</v>
      </c>
      <c r="I64" s="4">
        <v>5.21</v>
      </c>
      <c r="J64" s="5" t="s">
        <v>85</v>
      </c>
      <c r="K64" s="5" t="s">
        <v>256</v>
      </c>
      <c r="L64" s="5" t="s">
        <v>206</v>
      </c>
      <c r="M64" s="5" t="s">
        <v>304</v>
      </c>
      <c r="N64" s="5" t="s">
        <v>305</v>
      </c>
      <c r="O64" s="2"/>
      <c r="P64" s="1"/>
    </row>
    <row r="65" spans="1:16" ht="25.5">
      <c r="A65" s="9">
        <v>2.1366169246664013E-2</v>
      </c>
      <c r="B65" s="10"/>
      <c r="C65" s="9">
        <v>1461.4718520920001</v>
      </c>
      <c r="D65" s="10"/>
      <c r="E65" s="9">
        <v>1338961.72</v>
      </c>
      <c r="F65" s="9">
        <v>4.1276439838111756</v>
      </c>
      <c r="G65" s="10"/>
      <c r="H65" s="10"/>
      <c r="I65" s="9">
        <v>3.5874919027375087</v>
      </c>
      <c r="J65" s="10"/>
      <c r="K65" s="10"/>
      <c r="L65" s="10"/>
      <c r="M65" s="10"/>
      <c r="N65" s="11" t="s">
        <v>306</v>
      </c>
      <c r="O65" s="2"/>
      <c r="P65" s="1"/>
    </row>
    <row r="66" spans="1:16" ht="15.2" customHeight="1">
      <c r="A66" s="22" t="s">
        <v>307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"/>
      <c r="P66" s="1"/>
    </row>
    <row r="67" spans="1:16">
      <c r="A67" s="4">
        <v>1.461962419329511E-10</v>
      </c>
      <c r="B67" s="4">
        <v>0</v>
      </c>
      <c r="C67" s="4">
        <v>1.0000000000000001E-5</v>
      </c>
      <c r="D67" s="4">
        <v>0</v>
      </c>
      <c r="E67" s="4">
        <v>0</v>
      </c>
      <c r="F67" s="4">
        <v>0</v>
      </c>
      <c r="G67" s="4">
        <v>0</v>
      </c>
      <c r="H67" s="5" t="s">
        <v>54</v>
      </c>
      <c r="I67" s="4">
        <v>0</v>
      </c>
      <c r="J67" s="5"/>
      <c r="K67" s="5" t="s">
        <v>54</v>
      </c>
      <c r="L67" s="5" t="s">
        <v>54</v>
      </c>
      <c r="M67" s="5" t="s">
        <v>54</v>
      </c>
      <c r="N67" s="5" t="s">
        <v>54</v>
      </c>
      <c r="O67" s="2"/>
      <c r="P67" s="1"/>
    </row>
    <row r="68" spans="1:16" ht="25.5">
      <c r="A68" s="9">
        <v>1.461962419329511E-10</v>
      </c>
      <c r="B68" s="10"/>
      <c r="C68" s="9">
        <v>1.0000000000000001E-5</v>
      </c>
      <c r="D68" s="10"/>
      <c r="E68" s="9">
        <v>0</v>
      </c>
      <c r="F68" s="9">
        <v>0</v>
      </c>
      <c r="G68" s="10"/>
      <c r="H68" s="10"/>
      <c r="I68" s="9">
        <v>0</v>
      </c>
      <c r="J68" s="10"/>
      <c r="K68" s="10"/>
      <c r="L68" s="10"/>
      <c r="M68" s="10"/>
      <c r="N68" s="11" t="s">
        <v>308</v>
      </c>
      <c r="O68" s="2"/>
      <c r="P68" s="1"/>
    </row>
    <row r="69" spans="1:16" ht="15.2" customHeight="1">
      <c r="A69" s="22" t="s">
        <v>309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"/>
      <c r="P69" s="1"/>
    </row>
    <row r="70" spans="1:16">
      <c r="A70" s="4">
        <v>1.461962419329511E-10</v>
      </c>
      <c r="B70" s="4">
        <v>0</v>
      </c>
      <c r="C70" s="4">
        <v>1.0000000000000001E-5</v>
      </c>
      <c r="D70" s="4">
        <v>0</v>
      </c>
      <c r="E70" s="4">
        <v>0</v>
      </c>
      <c r="F70" s="4">
        <v>0</v>
      </c>
      <c r="G70" s="4">
        <v>0</v>
      </c>
      <c r="H70" s="5" t="s">
        <v>54</v>
      </c>
      <c r="I70" s="4">
        <v>0</v>
      </c>
      <c r="J70" s="5"/>
      <c r="K70" s="5" t="s">
        <v>54</v>
      </c>
      <c r="L70" s="5" t="s">
        <v>54</v>
      </c>
      <c r="M70" s="5" t="s">
        <v>54</v>
      </c>
      <c r="N70" s="5" t="s">
        <v>54</v>
      </c>
      <c r="O70" s="2"/>
      <c r="P70" s="1"/>
    </row>
    <row r="71" spans="1:16" ht="38.25">
      <c r="A71" s="9">
        <v>1.461962419329511E-10</v>
      </c>
      <c r="B71" s="10"/>
      <c r="C71" s="9">
        <v>1.0000000000000001E-5</v>
      </c>
      <c r="D71" s="10"/>
      <c r="E71" s="9">
        <v>0</v>
      </c>
      <c r="F71" s="9">
        <v>0</v>
      </c>
      <c r="G71" s="10"/>
      <c r="H71" s="10"/>
      <c r="I71" s="9">
        <v>0</v>
      </c>
      <c r="J71" s="10"/>
      <c r="K71" s="10"/>
      <c r="L71" s="10"/>
      <c r="M71" s="10"/>
      <c r="N71" s="11" t="s">
        <v>310</v>
      </c>
      <c r="O71" s="2"/>
      <c r="P71" s="1"/>
    </row>
    <row r="72" spans="1:16">
      <c r="A72" s="9">
        <v>0.28462206981980431</v>
      </c>
      <c r="B72" s="10"/>
      <c r="C72" s="9">
        <v>19468.494268842998</v>
      </c>
      <c r="D72" s="10"/>
      <c r="E72" s="9">
        <v>16343725.960000001</v>
      </c>
      <c r="F72" s="9">
        <v>3.3339090269520271</v>
      </c>
      <c r="G72" s="10"/>
      <c r="H72" s="10"/>
      <c r="I72" s="9">
        <v>5.8083166043136991</v>
      </c>
      <c r="J72" s="10"/>
      <c r="K72" s="10"/>
      <c r="L72" s="10"/>
      <c r="M72" s="10"/>
      <c r="N72" s="11" t="s">
        <v>101</v>
      </c>
      <c r="O72" s="2"/>
      <c r="P72" s="1"/>
    </row>
    <row r="73" spans="1:16" ht="15.2" customHeight="1">
      <c r="A73" s="22" t="s">
        <v>102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"/>
      <c r="P73" s="1"/>
    </row>
    <row r="74" spans="1:16" ht="15.2" customHeight="1">
      <c r="A74" s="22" t="s">
        <v>177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"/>
      <c r="P74" s="1"/>
    </row>
    <row r="75" spans="1:16">
      <c r="A75" s="4">
        <v>1.461962419329511E-10</v>
      </c>
      <c r="B75" s="4">
        <v>0</v>
      </c>
      <c r="C75" s="4">
        <v>1.0000000000000001E-5</v>
      </c>
      <c r="D75" s="4">
        <v>0</v>
      </c>
      <c r="E75" s="4">
        <v>0</v>
      </c>
      <c r="F75" s="4">
        <v>0</v>
      </c>
      <c r="G75" s="4">
        <v>0</v>
      </c>
      <c r="H75" s="5" t="s">
        <v>54</v>
      </c>
      <c r="I75" s="4">
        <v>0</v>
      </c>
      <c r="J75" s="5"/>
      <c r="K75" s="5" t="s">
        <v>54</v>
      </c>
      <c r="L75" s="5" t="s">
        <v>54</v>
      </c>
      <c r="M75" s="5" t="s">
        <v>54</v>
      </c>
      <c r="N75" s="5" t="s">
        <v>54</v>
      </c>
      <c r="O75" s="2"/>
      <c r="P75" s="1"/>
    </row>
    <row r="76" spans="1:16" ht="25.5">
      <c r="A76" s="9">
        <v>1.461962419329511E-10</v>
      </c>
      <c r="B76" s="10"/>
      <c r="C76" s="9">
        <v>1.0000000000000001E-5</v>
      </c>
      <c r="D76" s="10"/>
      <c r="E76" s="9">
        <v>0</v>
      </c>
      <c r="F76" s="9">
        <v>0</v>
      </c>
      <c r="G76" s="10"/>
      <c r="H76" s="10"/>
      <c r="I76" s="9">
        <v>0</v>
      </c>
      <c r="J76" s="10"/>
      <c r="K76" s="10"/>
      <c r="L76" s="10"/>
      <c r="M76" s="10"/>
      <c r="N76" s="11" t="s">
        <v>178</v>
      </c>
      <c r="O76" s="2"/>
      <c r="P76" s="1"/>
    </row>
    <row r="77" spans="1:16" ht="15.2" customHeight="1">
      <c r="A77" s="22" t="s">
        <v>179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"/>
      <c r="P77" s="1"/>
    </row>
    <row r="78" spans="1:16" ht="36">
      <c r="A78" s="4">
        <v>5.1144978536144803E-2</v>
      </c>
      <c r="B78" s="4">
        <v>0</v>
      </c>
      <c r="C78" s="4">
        <v>3498.3784712880001</v>
      </c>
      <c r="D78" s="4">
        <v>117.14366699999999</v>
      </c>
      <c r="E78" s="4">
        <v>2986400</v>
      </c>
      <c r="F78" s="4">
        <v>2.41</v>
      </c>
      <c r="G78" s="4">
        <v>5.65</v>
      </c>
      <c r="H78" s="5" t="s">
        <v>37</v>
      </c>
      <c r="I78" s="4">
        <v>4.7</v>
      </c>
      <c r="J78" s="5" t="s">
        <v>81</v>
      </c>
      <c r="K78" s="5" t="s">
        <v>311</v>
      </c>
      <c r="L78" s="5" t="s">
        <v>184</v>
      </c>
      <c r="M78" s="5" t="s">
        <v>312</v>
      </c>
      <c r="N78" s="5" t="s">
        <v>313</v>
      </c>
      <c r="O78" s="2"/>
      <c r="P78" s="1"/>
    </row>
    <row r="79" spans="1:16" ht="36">
      <c r="A79" s="4">
        <v>7.9579924419768605E-2</v>
      </c>
      <c r="B79" s="4">
        <v>0</v>
      </c>
      <c r="C79" s="4">
        <v>5443.3632060299997</v>
      </c>
      <c r="D79" s="4">
        <v>97.211594000000005</v>
      </c>
      <c r="E79" s="4">
        <v>5599500</v>
      </c>
      <c r="F79" s="4">
        <v>1.77</v>
      </c>
      <c r="G79" s="4">
        <v>0.89685000000000004</v>
      </c>
      <c r="H79" s="5" t="s">
        <v>37</v>
      </c>
      <c r="I79" s="4">
        <v>3.37</v>
      </c>
      <c r="J79" s="5" t="s">
        <v>81</v>
      </c>
      <c r="K79" s="5" t="s">
        <v>311</v>
      </c>
      <c r="L79" s="5" t="s">
        <v>184</v>
      </c>
      <c r="M79" s="5" t="s">
        <v>314</v>
      </c>
      <c r="N79" s="5" t="s">
        <v>315</v>
      </c>
      <c r="O79" s="2"/>
      <c r="P79" s="1"/>
    </row>
    <row r="80" spans="1:16" ht="48">
      <c r="A80" s="4">
        <v>6.2240851370682958E-3</v>
      </c>
      <c r="B80" s="4">
        <v>0</v>
      </c>
      <c r="C80" s="4">
        <v>425.73496108900002</v>
      </c>
      <c r="D80" s="4">
        <v>114.046333</v>
      </c>
      <c r="E80" s="4">
        <v>373300</v>
      </c>
      <c r="F80" s="4">
        <v>4.55</v>
      </c>
      <c r="G80" s="4">
        <v>8</v>
      </c>
      <c r="H80" s="5" t="s">
        <v>37</v>
      </c>
      <c r="I80" s="4">
        <v>3.27</v>
      </c>
      <c r="J80" s="5" t="s">
        <v>81</v>
      </c>
      <c r="K80" s="5" t="s">
        <v>311</v>
      </c>
      <c r="L80" s="5" t="s">
        <v>184</v>
      </c>
      <c r="M80" s="5" t="s">
        <v>316</v>
      </c>
      <c r="N80" s="5" t="s">
        <v>317</v>
      </c>
      <c r="O80" s="2"/>
      <c r="P80" s="1"/>
    </row>
    <row r="81" spans="1:16" ht="36">
      <c r="A81" s="4">
        <v>7.410255829937735E-3</v>
      </c>
      <c r="B81" s="4">
        <v>0</v>
      </c>
      <c r="C81" s="4">
        <v>506.870473</v>
      </c>
      <c r="D81" s="4">
        <v>135.78100000000001</v>
      </c>
      <c r="E81" s="4">
        <v>373300</v>
      </c>
      <c r="F81" s="4">
        <v>4.63</v>
      </c>
      <c r="G81" s="4">
        <v>11</v>
      </c>
      <c r="H81" s="5" t="s">
        <v>37</v>
      </c>
      <c r="I81" s="4">
        <v>5.07</v>
      </c>
      <c r="J81" s="5" t="s">
        <v>81</v>
      </c>
      <c r="K81" s="5" t="s">
        <v>311</v>
      </c>
      <c r="L81" s="5" t="s">
        <v>184</v>
      </c>
      <c r="M81" s="5" t="s">
        <v>318</v>
      </c>
      <c r="N81" s="5" t="s">
        <v>319</v>
      </c>
      <c r="O81" s="2"/>
      <c r="P81" s="1"/>
    </row>
    <row r="82" spans="1:16" ht="25.5">
      <c r="A82" s="9">
        <v>0.14435924392291946</v>
      </c>
      <c r="B82" s="10"/>
      <c r="C82" s="9">
        <v>9874.3471114069998</v>
      </c>
      <c r="D82" s="10"/>
      <c r="E82" s="9">
        <v>9332500</v>
      </c>
      <c r="F82" s="9">
        <v>2.263415403698271</v>
      </c>
      <c r="G82" s="10"/>
      <c r="H82" s="10"/>
      <c r="I82" s="9">
        <v>3.9241581243870658</v>
      </c>
      <c r="J82" s="10"/>
      <c r="K82" s="10"/>
      <c r="L82" s="10"/>
      <c r="M82" s="10"/>
      <c r="N82" s="11" t="s">
        <v>180</v>
      </c>
      <c r="O82" s="2"/>
      <c r="P82" s="1"/>
    </row>
    <row r="83" spans="1:16">
      <c r="A83" s="9">
        <v>0.14435924406911568</v>
      </c>
      <c r="B83" s="10"/>
      <c r="C83" s="9">
        <v>9874.3471214069996</v>
      </c>
      <c r="D83" s="10"/>
      <c r="E83" s="9">
        <v>9332500</v>
      </c>
      <c r="F83" s="9">
        <v>2.263415401406053</v>
      </c>
      <c r="G83" s="10"/>
      <c r="H83" s="10"/>
      <c r="I83" s="9">
        <v>3.9241581204129719</v>
      </c>
      <c r="J83" s="10"/>
      <c r="K83" s="10"/>
      <c r="L83" s="10"/>
      <c r="M83" s="10"/>
      <c r="N83" s="11" t="s">
        <v>107</v>
      </c>
      <c r="O83" s="2"/>
      <c r="P83" s="1"/>
    </row>
    <row r="84" spans="1:16" ht="25.5">
      <c r="A84" s="6">
        <v>0.42898131388891997</v>
      </c>
      <c r="B84" s="12"/>
      <c r="C84" s="6">
        <v>29342.84139025</v>
      </c>
      <c r="D84" s="12"/>
      <c r="E84" s="6">
        <v>25676225.960000001</v>
      </c>
      <c r="F84" s="6">
        <v>2.973670374215188</v>
      </c>
      <c r="G84" s="12"/>
      <c r="H84" s="12"/>
      <c r="I84" s="6">
        <v>5.1742663889871867</v>
      </c>
      <c r="J84" s="12"/>
      <c r="K84" s="12"/>
      <c r="L84" s="12"/>
      <c r="M84" s="12"/>
      <c r="N84" s="7" t="s">
        <v>320</v>
      </c>
      <c r="O84" s="2"/>
      <c r="P84" s="1"/>
    </row>
    <row r="85" spans="1:16" ht="20.100000000000001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ht="36" customHeight="1">
      <c r="A86" s="21" t="s">
        <v>33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1"/>
    </row>
  </sheetData>
  <mergeCells count="12">
    <mergeCell ref="A2:O2"/>
    <mergeCell ref="A3:O3"/>
    <mergeCell ref="A4:O4"/>
    <mergeCell ref="A7:N7"/>
    <mergeCell ref="A8:N8"/>
    <mergeCell ref="A77:N77"/>
    <mergeCell ref="A86:O86"/>
    <mergeCell ref="A53:N53"/>
    <mergeCell ref="A66:N66"/>
    <mergeCell ref="A69:N69"/>
    <mergeCell ref="A73:N73"/>
    <mergeCell ref="A74:N7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63"/>
  <sheetViews>
    <sheetView showGridLines="0" topLeftCell="A37" workbookViewId="0"/>
  </sheetViews>
  <sheetFormatPr defaultRowHeight="12.75"/>
  <cols>
    <col min="1" max="2" width="10.140625" customWidth="1"/>
    <col min="3" max="3" width="14.28515625" customWidth="1"/>
    <col min="4" max="4" width="11.425781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321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172</v>
      </c>
      <c r="H6" s="3" t="s">
        <v>48</v>
      </c>
      <c r="I6" s="3" t="s">
        <v>49</v>
      </c>
      <c r="J6" s="2"/>
      <c r="K6" s="1"/>
    </row>
    <row r="7" spans="1:11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322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>
      <c r="A9" s="4">
        <v>2.985861753731368E-2</v>
      </c>
      <c r="B9" s="4">
        <v>9.7028779527253608E-3</v>
      </c>
      <c r="C9" s="4">
        <v>2042.3656000000001</v>
      </c>
      <c r="D9" s="4">
        <v>1595</v>
      </c>
      <c r="E9" s="4">
        <v>128048</v>
      </c>
      <c r="F9" s="5" t="s">
        <v>52</v>
      </c>
      <c r="G9" s="5" t="s">
        <v>184</v>
      </c>
      <c r="H9" s="5" t="s">
        <v>323</v>
      </c>
      <c r="I9" s="5" t="s">
        <v>324</v>
      </c>
      <c r="J9" s="2"/>
      <c r="K9" s="1"/>
    </row>
    <row r="10" spans="1:11">
      <c r="A10" s="4">
        <v>1.0018094379095144E-2</v>
      </c>
      <c r="B10" s="4">
        <v>1.0589947019948E-2</v>
      </c>
      <c r="C10" s="4">
        <v>685.24978799999997</v>
      </c>
      <c r="D10" s="4">
        <v>614</v>
      </c>
      <c r="E10" s="4">
        <v>111604.2</v>
      </c>
      <c r="F10" s="5" t="s">
        <v>52</v>
      </c>
      <c r="G10" s="5" t="s">
        <v>184</v>
      </c>
      <c r="H10" s="5" t="s">
        <v>325</v>
      </c>
      <c r="I10" s="5" t="s">
        <v>326</v>
      </c>
      <c r="J10" s="2"/>
      <c r="K10" s="1"/>
    </row>
    <row r="11" spans="1:11">
      <c r="A11" s="4">
        <v>2.2472551527621284E-2</v>
      </c>
      <c r="B11" s="4">
        <v>8.2333072831813001E-3</v>
      </c>
      <c r="C11" s="4">
        <v>1537.1497400000001</v>
      </c>
      <c r="D11" s="4">
        <v>1267</v>
      </c>
      <c r="E11" s="4">
        <v>121322</v>
      </c>
      <c r="F11" s="5" t="s">
        <v>52</v>
      </c>
      <c r="G11" s="5" t="s">
        <v>184</v>
      </c>
      <c r="H11" s="5" t="s">
        <v>327</v>
      </c>
      <c r="I11" s="5" t="s">
        <v>328</v>
      </c>
      <c r="J11" s="2"/>
      <c r="K11" s="1"/>
    </row>
    <row r="12" spans="1:11" ht="24">
      <c r="A12" s="4">
        <v>2.4634359158186122E-2</v>
      </c>
      <c r="B12" s="4">
        <v>8.98880257588946E-3</v>
      </c>
      <c r="C12" s="4">
        <v>1685.02</v>
      </c>
      <c r="D12" s="4">
        <v>243500</v>
      </c>
      <c r="E12" s="4">
        <v>692</v>
      </c>
      <c r="F12" s="5" t="s">
        <v>52</v>
      </c>
      <c r="G12" s="5" t="s">
        <v>249</v>
      </c>
      <c r="H12" s="5" t="s">
        <v>329</v>
      </c>
      <c r="I12" s="5" t="s">
        <v>330</v>
      </c>
      <c r="J12" s="2"/>
      <c r="K12" s="1"/>
    </row>
    <row r="13" spans="1:11" ht="24">
      <c r="A13" s="4">
        <v>1.6583975378403012E-3</v>
      </c>
      <c r="B13" s="4">
        <v>2.0006222625106201E-3</v>
      </c>
      <c r="C13" s="4">
        <v>113.43640000000001</v>
      </c>
      <c r="D13" s="4">
        <v>55880</v>
      </c>
      <c r="E13" s="4">
        <v>203</v>
      </c>
      <c r="F13" s="5" t="s">
        <v>52</v>
      </c>
      <c r="G13" s="5" t="s">
        <v>249</v>
      </c>
      <c r="H13" s="5" t="s">
        <v>331</v>
      </c>
      <c r="I13" s="5" t="s">
        <v>332</v>
      </c>
      <c r="J13" s="2"/>
      <c r="K13" s="1"/>
    </row>
    <row r="14" spans="1:11" ht="24">
      <c r="A14" s="4">
        <v>5.1022488434599929E-5</v>
      </c>
      <c r="B14" s="4">
        <v>3.5157843776472801E-5</v>
      </c>
      <c r="C14" s="4">
        <v>3.49</v>
      </c>
      <c r="D14" s="4">
        <v>87250</v>
      </c>
      <c r="E14" s="4">
        <v>4</v>
      </c>
      <c r="F14" s="5" t="s">
        <v>52</v>
      </c>
      <c r="G14" s="5" t="s">
        <v>249</v>
      </c>
      <c r="H14" s="5" t="s">
        <v>333</v>
      </c>
      <c r="I14" s="5" t="s">
        <v>334</v>
      </c>
      <c r="J14" s="2"/>
      <c r="K14" s="1"/>
    </row>
    <row r="15" spans="1:11" ht="24">
      <c r="A15" s="4">
        <v>5.8516624753076555E-4</v>
      </c>
      <c r="B15" s="4">
        <v>4.6539095178299399E-4</v>
      </c>
      <c r="C15" s="4">
        <v>40.02608</v>
      </c>
      <c r="D15" s="4">
        <v>257.89999999999998</v>
      </c>
      <c r="E15" s="4">
        <v>15520</v>
      </c>
      <c r="F15" s="5" t="s">
        <v>52</v>
      </c>
      <c r="G15" s="5" t="s">
        <v>335</v>
      </c>
      <c r="H15" s="5" t="s">
        <v>336</v>
      </c>
      <c r="I15" s="5" t="s">
        <v>337</v>
      </c>
      <c r="J15" s="2"/>
      <c r="K15" s="1"/>
    </row>
    <row r="16" spans="1:11" ht="24">
      <c r="A16" s="4">
        <v>1.6314513409593688E-2</v>
      </c>
      <c r="B16" s="4">
        <v>9.5914139464348593E-3</v>
      </c>
      <c r="C16" s="4">
        <v>1115.9324750000001</v>
      </c>
      <c r="D16" s="4">
        <v>427</v>
      </c>
      <c r="E16" s="4">
        <v>261342.5</v>
      </c>
      <c r="F16" s="5" t="s">
        <v>52</v>
      </c>
      <c r="G16" s="5" t="s">
        <v>191</v>
      </c>
      <c r="H16" s="5" t="s">
        <v>338</v>
      </c>
      <c r="I16" s="5" t="s">
        <v>339</v>
      </c>
      <c r="J16" s="2"/>
      <c r="K16" s="1"/>
    </row>
    <row r="17" spans="1:11" ht="24">
      <c r="A17" s="4">
        <v>1.5113986785391382E-3</v>
      </c>
      <c r="B17" s="4">
        <v>3.3795232674799099E-3</v>
      </c>
      <c r="C17" s="4">
        <v>103.3815</v>
      </c>
      <c r="D17" s="4">
        <v>3075</v>
      </c>
      <c r="E17" s="4">
        <v>3362</v>
      </c>
      <c r="F17" s="5" t="s">
        <v>52</v>
      </c>
      <c r="G17" s="5" t="s">
        <v>191</v>
      </c>
      <c r="H17" s="5" t="s">
        <v>340</v>
      </c>
      <c r="I17" s="5" t="s">
        <v>341</v>
      </c>
      <c r="J17" s="2"/>
      <c r="K17" s="1"/>
    </row>
    <row r="18" spans="1:11" ht="24">
      <c r="A18" s="4">
        <v>4.0202959239454628E-3</v>
      </c>
      <c r="B18" s="4">
        <v>7.8839308566092999E-3</v>
      </c>
      <c r="C18" s="4">
        <v>274.99311</v>
      </c>
      <c r="D18" s="4">
        <v>2241</v>
      </c>
      <c r="E18" s="4">
        <v>12271</v>
      </c>
      <c r="F18" s="5" t="s">
        <v>52</v>
      </c>
      <c r="G18" s="5" t="s">
        <v>191</v>
      </c>
      <c r="H18" s="5" t="s">
        <v>342</v>
      </c>
      <c r="I18" s="5" t="s">
        <v>343</v>
      </c>
      <c r="J18" s="2"/>
      <c r="K18" s="1"/>
    </row>
    <row r="19" spans="1:11">
      <c r="A19" s="4">
        <v>1.6152199397478236E-3</v>
      </c>
      <c r="B19" s="4">
        <v>1.3785403137684801E-3</v>
      </c>
      <c r="C19" s="4">
        <v>110.483</v>
      </c>
      <c r="D19" s="4">
        <v>4850</v>
      </c>
      <c r="E19" s="4">
        <v>2278</v>
      </c>
      <c r="F19" s="5" t="s">
        <v>52</v>
      </c>
      <c r="G19" s="5" t="s">
        <v>206</v>
      </c>
      <c r="H19" s="5" t="s">
        <v>344</v>
      </c>
      <c r="I19" s="5" t="s">
        <v>345</v>
      </c>
      <c r="J19" s="2"/>
      <c r="K19" s="1"/>
    </row>
    <row r="20" spans="1:11" ht="24">
      <c r="A20" s="4">
        <v>9.6316809283377817E-3</v>
      </c>
      <c r="B20" s="4">
        <v>5.6665651874336798E-3</v>
      </c>
      <c r="C20" s="4">
        <v>658.81863999999996</v>
      </c>
      <c r="D20" s="4">
        <v>9587</v>
      </c>
      <c r="E20" s="4">
        <v>6872</v>
      </c>
      <c r="F20" s="5" t="s">
        <v>52</v>
      </c>
      <c r="G20" s="5" t="s">
        <v>206</v>
      </c>
      <c r="H20" s="5" t="s">
        <v>346</v>
      </c>
      <c r="I20" s="5" t="s">
        <v>347</v>
      </c>
      <c r="J20" s="2"/>
      <c r="K20" s="1"/>
    </row>
    <row r="21" spans="1:11">
      <c r="A21" s="4">
        <v>1.9434919053089102E-3</v>
      </c>
      <c r="B21" s="4">
        <v>2.1278816765959501E-3</v>
      </c>
      <c r="C21" s="4">
        <v>132.93719999999999</v>
      </c>
      <c r="D21" s="4">
        <v>14920</v>
      </c>
      <c r="E21" s="4">
        <v>891</v>
      </c>
      <c r="F21" s="5" t="s">
        <v>52</v>
      </c>
      <c r="G21" s="5" t="s">
        <v>244</v>
      </c>
      <c r="H21" s="5" t="s">
        <v>348</v>
      </c>
      <c r="I21" s="5" t="s">
        <v>349</v>
      </c>
      <c r="J21" s="2"/>
      <c r="K21" s="1"/>
    </row>
    <row r="22" spans="1:11">
      <c r="A22" s="4">
        <v>1.9038705015622034E-3</v>
      </c>
      <c r="B22" s="4">
        <v>2.6737829870789398E-3</v>
      </c>
      <c r="C22" s="4">
        <v>130.227048</v>
      </c>
      <c r="D22" s="4">
        <v>200.3</v>
      </c>
      <c r="E22" s="4">
        <v>65016</v>
      </c>
      <c r="F22" s="5" t="s">
        <v>52</v>
      </c>
      <c r="G22" s="5" t="s">
        <v>244</v>
      </c>
      <c r="H22" s="5" t="s">
        <v>350</v>
      </c>
      <c r="I22" s="5" t="s">
        <v>351</v>
      </c>
      <c r="J22" s="2"/>
      <c r="K22" s="1"/>
    </row>
    <row r="23" spans="1:11">
      <c r="A23" s="4">
        <v>2.0617349871955556E-2</v>
      </c>
      <c r="B23" s="4">
        <v>1.0759642411502801E-3</v>
      </c>
      <c r="C23" s="4">
        <v>1410.2517</v>
      </c>
      <c r="D23" s="4">
        <v>13890</v>
      </c>
      <c r="E23" s="4">
        <v>10153</v>
      </c>
      <c r="F23" s="5" t="s">
        <v>52</v>
      </c>
      <c r="G23" s="5" t="s">
        <v>244</v>
      </c>
      <c r="H23" s="5" t="s">
        <v>352</v>
      </c>
      <c r="I23" s="5" t="s">
        <v>353</v>
      </c>
      <c r="J23" s="2"/>
      <c r="K23" s="1"/>
    </row>
    <row r="24" spans="1:11">
      <c r="A24" s="4">
        <v>8.093140917483789E-3</v>
      </c>
      <c r="B24" s="4">
        <v>9.7466888080899197E-4</v>
      </c>
      <c r="C24" s="4">
        <v>553.58064000000002</v>
      </c>
      <c r="D24" s="4">
        <v>4464</v>
      </c>
      <c r="E24" s="4">
        <v>12401</v>
      </c>
      <c r="F24" s="5" t="s">
        <v>52</v>
      </c>
      <c r="G24" s="5" t="s">
        <v>244</v>
      </c>
      <c r="H24" s="5" t="s">
        <v>354</v>
      </c>
      <c r="I24" s="5" t="s">
        <v>355</v>
      </c>
      <c r="J24" s="2"/>
      <c r="K24" s="1"/>
    </row>
    <row r="25" spans="1:11">
      <c r="A25" s="4">
        <v>4.5472396643226722E-3</v>
      </c>
      <c r="B25" s="4">
        <v>3.4805550224409E-3</v>
      </c>
      <c r="C25" s="4">
        <v>311.0367</v>
      </c>
      <c r="D25" s="4">
        <v>22490</v>
      </c>
      <c r="E25" s="4">
        <v>1383</v>
      </c>
      <c r="F25" s="5" t="s">
        <v>52</v>
      </c>
      <c r="G25" s="5" t="s">
        <v>244</v>
      </c>
      <c r="H25" s="5" t="s">
        <v>356</v>
      </c>
      <c r="I25" s="5" t="s">
        <v>357</v>
      </c>
      <c r="J25" s="2"/>
      <c r="K25" s="1"/>
    </row>
    <row r="26" spans="1:11">
      <c r="A26" s="4">
        <v>5.1938641804296958E-3</v>
      </c>
      <c r="B26" s="4">
        <v>4.7103597965731702E-3</v>
      </c>
      <c r="C26" s="4">
        <v>355.26659999999998</v>
      </c>
      <c r="D26" s="4">
        <v>12310</v>
      </c>
      <c r="E26" s="4">
        <v>2886</v>
      </c>
      <c r="F26" s="5" t="s">
        <v>52</v>
      </c>
      <c r="G26" s="5" t="s">
        <v>244</v>
      </c>
      <c r="H26" s="5" t="s">
        <v>358</v>
      </c>
      <c r="I26" s="5" t="s">
        <v>359</v>
      </c>
      <c r="J26" s="2"/>
      <c r="K26" s="1"/>
    </row>
    <row r="27" spans="1:11">
      <c r="A27" s="4">
        <v>1.7014654887513292E-3</v>
      </c>
      <c r="B27" s="4">
        <v>3.2390158292093198E-4</v>
      </c>
      <c r="C27" s="4">
        <v>116.3823</v>
      </c>
      <c r="D27" s="4">
        <v>38410</v>
      </c>
      <c r="E27" s="4">
        <v>303</v>
      </c>
      <c r="F27" s="5" t="s">
        <v>52</v>
      </c>
      <c r="G27" s="5" t="s">
        <v>244</v>
      </c>
      <c r="H27" s="5" t="s">
        <v>360</v>
      </c>
      <c r="I27" s="5" t="s">
        <v>361</v>
      </c>
      <c r="J27" s="2"/>
      <c r="K27" s="1"/>
    </row>
    <row r="28" spans="1:11">
      <c r="A28" s="9">
        <v>0.16637174028599994</v>
      </c>
      <c r="B28" s="10"/>
      <c r="C28" s="9">
        <v>11380.028521</v>
      </c>
      <c r="D28" s="10"/>
      <c r="E28" s="9">
        <v>756551.7</v>
      </c>
      <c r="F28" s="10"/>
      <c r="G28" s="10"/>
      <c r="H28" s="10"/>
      <c r="I28" s="11" t="s">
        <v>362</v>
      </c>
      <c r="J28" s="2"/>
      <c r="K28" s="1"/>
    </row>
    <row r="29" spans="1:11" ht="15.2" customHeight="1">
      <c r="A29" s="22" t="s">
        <v>363</v>
      </c>
      <c r="B29" s="22"/>
      <c r="C29" s="22"/>
      <c r="D29" s="22"/>
      <c r="E29" s="22"/>
      <c r="F29" s="22"/>
      <c r="G29" s="22"/>
      <c r="H29" s="22"/>
      <c r="I29" s="22"/>
      <c r="J29" s="2"/>
      <c r="K29" s="1"/>
    </row>
    <row r="30" spans="1:11">
      <c r="A30" s="4">
        <v>4.4598771760307989E-4</v>
      </c>
      <c r="B30" s="4">
        <v>8.63212596149147E-4</v>
      </c>
      <c r="C30" s="4">
        <v>30.5061</v>
      </c>
      <c r="D30" s="4">
        <v>16670</v>
      </c>
      <c r="E30" s="4">
        <v>183</v>
      </c>
      <c r="F30" s="5" t="s">
        <v>52</v>
      </c>
      <c r="G30" s="5" t="s">
        <v>195</v>
      </c>
      <c r="H30" s="5" t="s">
        <v>364</v>
      </c>
      <c r="I30" s="5" t="s">
        <v>365</v>
      </c>
      <c r="J30" s="2"/>
      <c r="K30" s="1"/>
    </row>
    <row r="31" spans="1:11">
      <c r="A31" s="4">
        <v>7.3219025258554088E-4</v>
      </c>
      <c r="B31" s="4">
        <v>1.6349542745744E-3</v>
      </c>
      <c r="C31" s="4">
        <v>50.082700000000003</v>
      </c>
      <c r="D31" s="4">
        <v>5534</v>
      </c>
      <c r="E31" s="4">
        <v>905</v>
      </c>
      <c r="F31" s="5" t="s">
        <v>52</v>
      </c>
      <c r="G31" s="5" t="s">
        <v>195</v>
      </c>
      <c r="H31" s="5" t="s">
        <v>366</v>
      </c>
      <c r="I31" s="5" t="s">
        <v>367</v>
      </c>
      <c r="J31" s="2"/>
      <c r="K31" s="1"/>
    </row>
    <row r="32" spans="1:11">
      <c r="A32" s="4">
        <v>5.4156058684190803E-4</v>
      </c>
      <c r="B32" s="4">
        <v>6.1045985768020295E-4</v>
      </c>
      <c r="C32" s="4">
        <v>37.043399999999998</v>
      </c>
      <c r="D32" s="4">
        <v>577</v>
      </c>
      <c r="E32" s="4">
        <v>6420</v>
      </c>
      <c r="F32" s="5" t="s">
        <v>52</v>
      </c>
      <c r="G32" s="5" t="s">
        <v>195</v>
      </c>
      <c r="H32" s="5" t="s">
        <v>368</v>
      </c>
      <c r="I32" s="5" t="s">
        <v>369</v>
      </c>
      <c r="J32" s="2"/>
      <c r="K32" s="1"/>
    </row>
    <row r="33" spans="1:11" ht="24">
      <c r="A33" s="4">
        <v>2.4221886929046174E-3</v>
      </c>
      <c r="B33" s="4">
        <v>7.5768194904625198E-3</v>
      </c>
      <c r="C33" s="4">
        <v>165.68064000000001</v>
      </c>
      <c r="D33" s="4">
        <v>3456</v>
      </c>
      <c r="E33" s="4">
        <v>4794</v>
      </c>
      <c r="F33" s="5" t="s">
        <v>52</v>
      </c>
      <c r="G33" s="5" t="s">
        <v>195</v>
      </c>
      <c r="H33" s="5" t="s">
        <v>370</v>
      </c>
      <c r="I33" s="5" t="s">
        <v>371</v>
      </c>
      <c r="J33" s="2"/>
      <c r="K33" s="1"/>
    </row>
    <row r="34" spans="1:11" ht="24">
      <c r="A34" s="4">
        <v>2.3639514199306263E-3</v>
      </c>
      <c r="B34" s="4">
        <v>8.5641838970963793E-3</v>
      </c>
      <c r="C34" s="4">
        <v>161.69713999999999</v>
      </c>
      <c r="D34" s="4">
        <v>1199</v>
      </c>
      <c r="E34" s="4">
        <v>13486</v>
      </c>
      <c r="F34" s="5" t="s">
        <v>52</v>
      </c>
      <c r="G34" s="5" t="s">
        <v>249</v>
      </c>
      <c r="H34" s="5" t="s">
        <v>372</v>
      </c>
      <c r="I34" s="5" t="s">
        <v>373</v>
      </c>
      <c r="J34" s="2"/>
      <c r="K34" s="1"/>
    </row>
    <row r="35" spans="1:11" ht="24">
      <c r="A35" s="4">
        <v>9.5561213012458797E-4</v>
      </c>
      <c r="B35" s="4">
        <v>1.1260805889497001E-2</v>
      </c>
      <c r="C35" s="4">
        <v>65.365026999999998</v>
      </c>
      <c r="D35" s="4">
        <v>880.1</v>
      </c>
      <c r="E35" s="4">
        <v>7427</v>
      </c>
      <c r="F35" s="5" t="s">
        <v>52</v>
      </c>
      <c r="G35" s="5" t="s">
        <v>191</v>
      </c>
      <c r="H35" s="5" t="s">
        <v>374</v>
      </c>
      <c r="I35" s="5" t="s">
        <v>375</v>
      </c>
      <c r="J35" s="2"/>
      <c r="K35" s="1"/>
    </row>
    <row r="36" spans="1:11">
      <c r="A36" s="4">
        <v>3.4393981680904139E-4</v>
      </c>
      <c r="B36" s="4">
        <v>1.5451828923331501E-3</v>
      </c>
      <c r="C36" s="4">
        <v>23.5259</v>
      </c>
      <c r="D36" s="4">
        <v>75890</v>
      </c>
      <c r="E36" s="4">
        <v>31</v>
      </c>
      <c r="F36" s="5" t="s">
        <v>52</v>
      </c>
      <c r="G36" s="5" t="s">
        <v>206</v>
      </c>
      <c r="H36" s="5" t="s">
        <v>376</v>
      </c>
      <c r="I36" s="5" t="s">
        <v>377</v>
      </c>
      <c r="J36" s="2"/>
      <c r="K36" s="1"/>
    </row>
    <row r="37" spans="1:11" ht="24">
      <c r="A37" s="4">
        <v>3.757410666177614E-3</v>
      </c>
      <c r="B37" s="4">
        <v>1.19412081141011E-2</v>
      </c>
      <c r="C37" s="4">
        <v>257.01143999999999</v>
      </c>
      <c r="D37" s="4">
        <v>8999</v>
      </c>
      <c r="E37" s="4">
        <v>2856</v>
      </c>
      <c r="F37" s="5" t="s">
        <v>52</v>
      </c>
      <c r="G37" s="5" t="s">
        <v>206</v>
      </c>
      <c r="H37" s="5" t="s">
        <v>378</v>
      </c>
      <c r="I37" s="5" t="s">
        <v>379</v>
      </c>
      <c r="J37" s="2"/>
      <c r="K37" s="1"/>
    </row>
    <row r="38" spans="1:11">
      <c r="A38" s="4">
        <v>4.0873807010887525E-2</v>
      </c>
      <c r="B38" s="4">
        <v>0.10759353058507901</v>
      </c>
      <c r="C38" s="4">
        <v>2795.8179</v>
      </c>
      <c r="D38" s="4">
        <v>2230</v>
      </c>
      <c r="E38" s="4">
        <v>125373</v>
      </c>
      <c r="F38" s="5" t="s">
        <v>52</v>
      </c>
      <c r="G38" s="5" t="s">
        <v>244</v>
      </c>
      <c r="H38" s="5" t="s">
        <v>380</v>
      </c>
      <c r="I38" s="5" t="s">
        <v>381</v>
      </c>
      <c r="J38" s="2"/>
      <c r="K38" s="1"/>
    </row>
    <row r="39" spans="1:11">
      <c r="A39" s="4">
        <v>3.3357019046685815E-4</v>
      </c>
      <c r="B39" s="4">
        <v>2.4690168306314899E-3</v>
      </c>
      <c r="C39" s="4">
        <v>22.816604999999999</v>
      </c>
      <c r="D39" s="4">
        <v>906.5</v>
      </c>
      <c r="E39" s="4">
        <v>2517</v>
      </c>
      <c r="F39" s="5" t="s">
        <v>52</v>
      </c>
      <c r="G39" s="5" t="s">
        <v>244</v>
      </c>
      <c r="H39" s="5" t="s">
        <v>382</v>
      </c>
      <c r="I39" s="5" t="s">
        <v>383</v>
      </c>
      <c r="J39" s="2"/>
      <c r="K39" s="1"/>
    </row>
    <row r="40" spans="1:11">
      <c r="A40" s="4">
        <v>1.5591171319060534E-3</v>
      </c>
      <c r="B40" s="4">
        <v>1.1493550546375899E-2</v>
      </c>
      <c r="C40" s="4">
        <v>106.6455</v>
      </c>
      <c r="D40" s="4">
        <v>18230</v>
      </c>
      <c r="E40" s="4">
        <v>585</v>
      </c>
      <c r="F40" s="5" t="s">
        <v>52</v>
      </c>
      <c r="G40" s="5" t="s">
        <v>244</v>
      </c>
      <c r="H40" s="5" t="s">
        <v>384</v>
      </c>
      <c r="I40" s="5" t="s">
        <v>385</v>
      </c>
      <c r="J40" s="2"/>
      <c r="K40" s="1"/>
    </row>
    <row r="41" spans="1:11">
      <c r="A41" s="9">
        <v>5.4329335616237449E-2</v>
      </c>
      <c r="B41" s="10"/>
      <c r="C41" s="9">
        <v>3716.192352</v>
      </c>
      <c r="D41" s="10"/>
      <c r="E41" s="9">
        <v>164577</v>
      </c>
      <c r="F41" s="10"/>
      <c r="G41" s="10"/>
      <c r="H41" s="10"/>
      <c r="I41" s="11" t="s">
        <v>386</v>
      </c>
      <c r="J41" s="2"/>
      <c r="K41" s="1"/>
    </row>
    <row r="42" spans="1:11" ht="15.2" customHeight="1">
      <c r="A42" s="22" t="s">
        <v>387</v>
      </c>
      <c r="B42" s="22"/>
      <c r="C42" s="22"/>
      <c r="D42" s="22"/>
      <c r="E42" s="22"/>
      <c r="F42" s="22"/>
      <c r="G42" s="22"/>
      <c r="H42" s="22"/>
      <c r="I42" s="22"/>
      <c r="J42" s="2"/>
      <c r="K42" s="1"/>
    </row>
    <row r="43" spans="1:11">
      <c r="A43" s="4">
        <v>2.7279187330201834E-3</v>
      </c>
      <c r="B43" s="4">
        <v>0.113179848596177</v>
      </c>
      <c r="C43" s="4">
        <v>186.59294499999999</v>
      </c>
      <c r="D43" s="4">
        <v>621.5</v>
      </c>
      <c r="E43" s="4">
        <v>30023</v>
      </c>
      <c r="F43" s="5" t="s">
        <v>52</v>
      </c>
      <c r="G43" s="5" t="s">
        <v>244</v>
      </c>
      <c r="H43" s="5" t="s">
        <v>388</v>
      </c>
      <c r="I43" s="5" t="s">
        <v>389</v>
      </c>
      <c r="J43" s="2"/>
      <c r="K43" s="1"/>
    </row>
    <row r="44" spans="1:11">
      <c r="A44" s="4">
        <v>5.9420790030935075E-4</v>
      </c>
      <c r="B44" s="4">
        <v>1.25385677722163E-2</v>
      </c>
      <c r="C44" s="4">
        <v>40.644539999999999</v>
      </c>
      <c r="D44" s="4">
        <v>2588</v>
      </c>
      <c r="E44" s="4">
        <v>1570.5</v>
      </c>
      <c r="F44" s="5" t="s">
        <v>52</v>
      </c>
      <c r="G44" s="5" t="s">
        <v>244</v>
      </c>
      <c r="H44" s="5" t="s">
        <v>390</v>
      </c>
      <c r="I44" s="5" t="s">
        <v>391</v>
      </c>
      <c r="J44" s="2"/>
      <c r="K44" s="1"/>
    </row>
    <row r="45" spans="1:11">
      <c r="A45" s="9">
        <v>3.3221266333295345E-3</v>
      </c>
      <c r="B45" s="10"/>
      <c r="C45" s="9">
        <v>227.23748499999999</v>
      </c>
      <c r="D45" s="10"/>
      <c r="E45" s="9">
        <v>31593.5</v>
      </c>
      <c r="F45" s="10"/>
      <c r="G45" s="10"/>
      <c r="H45" s="10"/>
      <c r="I45" s="11" t="s">
        <v>392</v>
      </c>
      <c r="J45" s="2"/>
      <c r="K45" s="1"/>
    </row>
    <row r="46" spans="1:11" ht="15.2" customHeight="1">
      <c r="A46" s="22" t="s">
        <v>393</v>
      </c>
      <c r="B46" s="22"/>
      <c r="C46" s="22"/>
      <c r="D46" s="22"/>
      <c r="E46" s="22"/>
      <c r="F46" s="22"/>
      <c r="G46" s="22"/>
      <c r="H46" s="22"/>
      <c r="I46" s="22"/>
      <c r="J46" s="2"/>
      <c r="K46" s="1"/>
    </row>
    <row r="47" spans="1:11">
      <c r="A47" s="4">
        <v>1.461962419329511E-10</v>
      </c>
      <c r="B47" s="4">
        <v>0</v>
      </c>
      <c r="C47" s="4">
        <v>1.0000000000000001E-5</v>
      </c>
      <c r="D47" s="4">
        <v>0</v>
      </c>
      <c r="E47" s="4">
        <v>0</v>
      </c>
      <c r="F47" s="5" t="s">
        <v>54</v>
      </c>
      <c r="G47" s="5" t="s">
        <v>54</v>
      </c>
      <c r="H47" s="5" t="s">
        <v>54</v>
      </c>
      <c r="I47" s="5" t="s">
        <v>54</v>
      </c>
      <c r="J47" s="2"/>
      <c r="K47" s="1"/>
    </row>
    <row r="48" spans="1:11">
      <c r="A48" s="9">
        <v>1.461962419329511E-10</v>
      </c>
      <c r="B48" s="10"/>
      <c r="C48" s="9">
        <v>1.0000000000000001E-5</v>
      </c>
      <c r="D48" s="10"/>
      <c r="E48" s="9">
        <v>0</v>
      </c>
      <c r="F48" s="10"/>
      <c r="G48" s="10"/>
      <c r="H48" s="10"/>
      <c r="I48" s="11" t="s">
        <v>394</v>
      </c>
      <c r="J48" s="2"/>
      <c r="K48" s="1"/>
    </row>
    <row r="49" spans="1:11">
      <c r="A49" s="9">
        <v>0.22402320268176318</v>
      </c>
      <c r="B49" s="10"/>
      <c r="C49" s="9">
        <v>15323.458368</v>
      </c>
      <c r="D49" s="10"/>
      <c r="E49" s="9">
        <v>952722.2</v>
      </c>
      <c r="F49" s="10"/>
      <c r="G49" s="10"/>
      <c r="H49" s="10"/>
      <c r="I49" s="11" t="s">
        <v>101</v>
      </c>
      <c r="J49" s="2"/>
      <c r="K49" s="1"/>
    </row>
    <row r="50" spans="1:11" ht="15.2" customHeight="1">
      <c r="A50" s="22" t="s">
        <v>102</v>
      </c>
      <c r="B50" s="22"/>
      <c r="C50" s="22"/>
      <c r="D50" s="22"/>
      <c r="E50" s="22"/>
      <c r="F50" s="22"/>
      <c r="G50" s="22"/>
      <c r="H50" s="22"/>
      <c r="I50" s="22"/>
      <c r="J50" s="2"/>
      <c r="K50" s="1"/>
    </row>
    <row r="51" spans="1:11" ht="15.2" customHeight="1">
      <c r="A51" s="22" t="s">
        <v>177</v>
      </c>
      <c r="B51" s="22"/>
      <c r="C51" s="22"/>
      <c r="D51" s="22"/>
      <c r="E51" s="22"/>
      <c r="F51" s="22"/>
      <c r="G51" s="22"/>
      <c r="H51" s="22"/>
      <c r="I51" s="22"/>
      <c r="J51" s="2"/>
      <c r="K51" s="1"/>
    </row>
    <row r="52" spans="1:11" ht="24">
      <c r="A52" s="4">
        <v>3.3994595690826118E-3</v>
      </c>
      <c r="B52" s="4">
        <v>2.6399871428347799E-3</v>
      </c>
      <c r="C52" s="4">
        <v>232.52715146</v>
      </c>
      <c r="D52" s="4">
        <v>5938</v>
      </c>
      <c r="E52" s="4">
        <v>3915.9169999999999</v>
      </c>
      <c r="F52" s="5" t="s">
        <v>37</v>
      </c>
      <c r="G52" s="5" t="s">
        <v>395</v>
      </c>
      <c r="H52" s="5" t="s">
        <v>396</v>
      </c>
      <c r="I52" s="5" t="s">
        <v>397</v>
      </c>
      <c r="J52" s="2"/>
      <c r="K52" s="1"/>
    </row>
    <row r="53" spans="1:11" ht="24">
      <c r="A53" s="4">
        <v>3.4112554219271393E-3</v>
      </c>
      <c r="B53" s="4">
        <v>7.1360964979859604E-3</v>
      </c>
      <c r="C53" s="4">
        <v>233.33400208</v>
      </c>
      <c r="D53" s="4">
        <v>1928</v>
      </c>
      <c r="E53" s="4">
        <v>12102.386</v>
      </c>
      <c r="F53" s="5" t="s">
        <v>37</v>
      </c>
      <c r="G53" s="5" t="s">
        <v>244</v>
      </c>
      <c r="H53" s="5" t="s">
        <v>398</v>
      </c>
      <c r="I53" s="5" t="s">
        <v>399</v>
      </c>
      <c r="J53" s="2"/>
      <c r="K53" s="1"/>
    </row>
    <row r="54" spans="1:11">
      <c r="A54" s="4">
        <v>2.1499134274148676E-3</v>
      </c>
      <c r="B54" s="4">
        <v>1.21571790735192E-4</v>
      </c>
      <c r="C54" s="4">
        <v>147.05668209999999</v>
      </c>
      <c r="D54" s="4">
        <v>3734</v>
      </c>
      <c r="E54" s="4">
        <v>3938.3150000000001</v>
      </c>
      <c r="F54" s="5" t="s">
        <v>37</v>
      </c>
      <c r="G54" s="5" t="s">
        <v>244</v>
      </c>
      <c r="H54" s="5" t="s">
        <v>400</v>
      </c>
      <c r="I54" s="5" t="s">
        <v>401</v>
      </c>
      <c r="J54" s="2"/>
      <c r="K54" s="1"/>
    </row>
    <row r="55" spans="1:11">
      <c r="A55" s="4">
        <v>3.1847623858989667E-3</v>
      </c>
      <c r="B55" s="4">
        <v>2.8573770491803299E-3</v>
      </c>
      <c r="C55" s="4">
        <v>217.84160412</v>
      </c>
      <c r="D55" s="4">
        <v>3348</v>
      </c>
      <c r="E55" s="4">
        <v>6506.6189999999997</v>
      </c>
      <c r="F55" s="5" t="s">
        <v>37</v>
      </c>
      <c r="G55" s="5" t="s">
        <v>402</v>
      </c>
      <c r="H55" s="5" t="s">
        <v>403</v>
      </c>
      <c r="I55" s="5" t="s">
        <v>404</v>
      </c>
      <c r="J55" s="2"/>
      <c r="K55" s="1"/>
    </row>
    <row r="56" spans="1:11" ht="25.5">
      <c r="A56" s="9">
        <v>1.2145390804323586E-2</v>
      </c>
      <c r="B56" s="10"/>
      <c r="C56" s="9">
        <v>830.75943975999996</v>
      </c>
      <c r="D56" s="10"/>
      <c r="E56" s="9">
        <v>26463.237000000001</v>
      </c>
      <c r="F56" s="10"/>
      <c r="G56" s="10"/>
      <c r="H56" s="10"/>
      <c r="I56" s="11" t="s">
        <v>178</v>
      </c>
      <c r="J56" s="2"/>
      <c r="K56" s="1"/>
    </row>
    <row r="57" spans="1:11" ht="15.2" customHeight="1">
      <c r="A57" s="22" t="s">
        <v>179</v>
      </c>
      <c r="B57" s="22"/>
      <c r="C57" s="22"/>
      <c r="D57" s="22"/>
      <c r="E57" s="22"/>
      <c r="F57" s="22"/>
      <c r="G57" s="22"/>
      <c r="H57" s="22"/>
      <c r="I57" s="22"/>
      <c r="J57" s="2"/>
      <c r="K57" s="1"/>
    </row>
    <row r="58" spans="1:11">
      <c r="A58" s="4">
        <v>2.1063314240556837E-3</v>
      </c>
      <c r="B58" s="4">
        <v>0</v>
      </c>
      <c r="C58" s="4">
        <v>144.07562028999999</v>
      </c>
      <c r="D58" s="4">
        <v>10403</v>
      </c>
      <c r="E58" s="4">
        <v>1384.943</v>
      </c>
      <c r="F58" s="5" t="s">
        <v>37</v>
      </c>
      <c r="G58" s="5" t="s">
        <v>244</v>
      </c>
      <c r="H58" s="5" t="s">
        <v>405</v>
      </c>
      <c r="I58" s="5" t="s">
        <v>406</v>
      </c>
      <c r="J58" s="2"/>
      <c r="K58" s="1"/>
    </row>
    <row r="59" spans="1:11">
      <c r="A59" s="9">
        <v>2.1063314240556837E-3</v>
      </c>
      <c r="B59" s="10"/>
      <c r="C59" s="9">
        <v>144.07562028999999</v>
      </c>
      <c r="D59" s="10"/>
      <c r="E59" s="9">
        <v>1384.943</v>
      </c>
      <c r="F59" s="10"/>
      <c r="G59" s="10"/>
      <c r="H59" s="10"/>
      <c r="I59" s="11" t="s">
        <v>180</v>
      </c>
      <c r="J59" s="2"/>
      <c r="K59" s="1"/>
    </row>
    <row r="60" spans="1:11">
      <c r="A60" s="9">
        <v>1.425172222837927E-2</v>
      </c>
      <c r="B60" s="10"/>
      <c r="C60" s="9">
        <v>974.83506005000004</v>
      </c>
      <c r="D60" s="10"/>
      <c r="E60" s="9">
        <v>27848.18</v>
      </c>
      <c r="F60" s="10"/>
      <c r="G60" s="10"/>
      <c r="H60" s="10"/>
      <c r="I60" s="11" t="s">
        <v>107</v>
      </c>
      <c r="J60" s="2"/>
      <c r="K60" s="1"/>
    </row>
    <row r="61" spans="1:11">
      <c r="A61" s="6">
        <v>0.23827492491014246</v>
      </c>
      <c r="B61" s="12"/>
      <c r="C61" s="6">
        <v>16298.293428049999</v>
      </c>
      <c r="D61" s="12"/>
      <c r="E61" s="6">
        <v>980570.38</v>
      </c>
      <c r="F61" s="12"/>
      <c r="G61" s="12"/>
      <c r="H61" s="12"/>
      <c r="I61" s="7" t="s">
        <v>407</v>
      </c>
      <c r="J61" s="2"/>
      <c r="K61" s="1"/>
    </row>
    <row r="62" spans="1:11" ht="20.100000000000001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1"/>
    </row>
    <row r="63" spans="1:11" ht="36" customHeight="1">
      <c r="A63" s="21" t="s">
        <v>33</v>
      </c>
      <c r="B63" s="21"/>
      <c r="C63" s="21"/>
      <c r="D63" s="21"/>
      <c r="E63" s="21"/>
      <c r="F63" s="21"/>
      <c r="G63" s="21"/>
      <c r="H63" s="21"/>
      <c r="I63" s="21"/>
      <c r="J63" s="21"/>
      <c r="K63" s="1"/>
    </row>
  </sheetData>
  <mergeCells count="12">
    <mergeCell ref="A2:J2"/>
    <mergeCell ref="A3:J3"/>
    <mergeCell ref="A4:J4"/>
    <mergeCell ref="A7:I7"/>
    <mergeCell ref="A8:I8"/>
    <mergeCell ref="A57:I57"/>
    <mergeCell ref="A63:J63"/>
    <mergeCell ref="A29:I29"/>
    <mergeCell ref="A42:I42"/>
    <mergeCell ref="A46:I46"/>
    <mergeCell ref="A50:I50"/>
    <mergeCell ref="A51:I5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4"/>
  <sheetViews>
    <sheetView showGridLines="0" topLeftCell="A40" workbookViewId="0">
      <selection activeCell="J59" sqref="J59"/>
    </sheetView>
  </sheetViews>
  <sheetFormatPr defaultRowHeight="12.75"/>
  <cols>
    <col min="1" max="2" width="10.140625" customWidth="1"/>
    <col min="3" max="3" width="14.28515625" customWidth="1"/>
    <col min="4" max="4" width="10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18" t="s">
        <v>408</v>
      </c>
      <c r="B2" s="18"/>
      <c r="C2" s="18"/>
      <c r="D2" s="18"/>
      <c r="E2" s="18"/>
      <c r="F2" s="18"/>
      <c r="G2" s="18"/>
      <c r="H2" s="18"/>
      <c r="I2" s="18"/>
      <c r="J2" s="1"/>
    </row>
    <row r="3" spans="1:10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"/>
    </row>
    <row r="4" spans="1:10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48</v>
      </c>
      <c r="H6" s="3" t="s">
        <v>49</v>
      </c>
      <c r="I6" s="2"/>
      <c r="J6" s="1"/>
    </row>
    <row r="7" spans="1:10" ht="15.2" customHeight="1">
      <c r="A7" s="22" t="s">
        <v>50</v>
      </c>
      <c r="B7" s="22"/>
      <c r="C7" s="22"/>
      <c r="D7" s="22"/>
      <c r="E7" s="22"/>
      <c r="F7" s="22"/>
      <c r="G7" s="22"/>
      <c r="H7" s="22"/>
      <c r="I7" s="2"/>
      <c r="J7" s="1"/>
    </row>
    <row r="8" spans="1:10" ht="15.2" customHeight="1">
      <c r="A8" s="22" t="s">
        <v>409</v>
      </c>
      <c r="B8" s="22"/>
      <c r="C8" s="22"/>
      <c r="D8" s="22"/>
      <c r="E8" s="22"/>
      <c r="F8" s="22"/>
      <c r="G8" s="22"/>
      <c r="H8" s="22"/>
      <c r="I8" s="2"/>
      <c r="J8" s="1"/>
    </row>
    <row r="9" spans="1:10" ht="24">
      <c r="A9" s="4">
        <v>0.23138489444465102</v>
      </c>
      <c r="B9" s="4">
        <v>1.17183350817667</v>
      </c>
      <c r="C9" s="4">
        <v>15827.007</v>
      </c>
      <c r="D9" s="4">
        <v>1050</v>
      </c>
      <c r="E9" s="4">
        <v>1507334</v>
      </c>
      <c r="F9" s="5" t="s">
        <v>52</v>
      </c>
      <c r="G9" s="5" t="s">
        <v>410</v>
      </c>
      <c r="H9" s="5" t="s">
        <v>411</v>
      </c>
      <c r="I9" s="2"/>
      <c r="J9" s="1"/>
    </row>
    <row r="10" spans="1:10">
      <c r="A10" s="4">
        <v>9.7034649497640159E-3</v>
      </c>
      <c r="B10" s="4">
        <v>1.2133442747127901E-2</v>
      </c>
      <c r="C10" s="4">
        <v>663.72875399999998</v>
      </c>
      <c r="D10" s="4">
        <v>690.6</v>
      </c>
      <c r="E10" s="4">
        <v>96109</v>
      </c>
      <c r="F10" s="5" t="s">
        <v>52</v>
      </c>
      <c r="G10" s="5" t="s">
        <v>412</v>
      </c>
      <c r="H10" s="5" t="s">
        <v>413</v>
      </c>
      <c r="I10" s="2"/>
      <c r="J10" s="1"/>
    </row>
    <row r="11" spans="1:10" ht="24">
      <c r="A11" s="4">
        <v>5.0886081493026807E-2</v>
      </c>
      <c r="B11" s="4">
        <v>0.13049411764705901</v>
      </c>
      <c r="C11" s="4">
        <v>3480.6696000000002</v>
      </c>
      <c r="D11" s="4">
        <v>1046</v>
      </c>
      <c r="E11" s="4">
        <v>332760</v>
      </c>
      <c r="F11" s="5" t="s">
        <v>52</v>
      </c>
      <c r="G11" s="5" t="s">
        <v>414</v>
      </c>
      <c r="H11" s="5" t="s">
        <v>415</v>
      </c>
      <c r="I11" s="2"/>
      <c r="J11" s="1"/>
    </row>
    <row r="12" spans="1:10" ht="24">
      <c r="A12" s="4">
        <v>1.6338959248697901E-3</v>
      </c>
      <c r="B12" s="4">
        <v>7.2957695883384297E-3</v>
      </c>
      <c r="C12" s="4">
        <v>111.76045999999999</v>
      </c>
      <c r="D12" s="4">
        <v>1049</v>
      </c>
      <c r="E12" s="4">
        <v>10654</v>
      </c>
      <c r="F12" s="5" t="s">
        <v>52</v>
      </c>
      <c r="G12" s="5" t="s">
        <v>416</v>
      </c>
      <c r="H12" s="5" t="s">
        <v>417</v>
      </c>
      <c r="I12" s="2"/>
      <c r="J12" s="1"/>
    </row>
    <row r="13" spans="1:10" ht="24">
      <c r="A13" s="4">
        <v>1.7517350665399744E-4</v>
      </c>
      <c r="B13" s="4">
        <v>2.1022929158331401E-4</v>
      </c>
      <c r="C13" s="4">
        <v>11.98208</v>
      </c>
      <c r="D13" s="4">
        <v>1184</v>
      </c>
      <c r="E13" s="4">
        <v>1012</v>
      </c>
      <c r="F13" s="5" t="s">
        <v>52</v>
      </c>
      <c r="G13" s="5" t="s">
        <v>418</v>
      </c>
      <c r="H13" s="5" t="s">
        <v>419</v>
      </c>
      <c r="I13" s="2"/>
      <c r="J13" s="1"/>
    </row>
    <row r="14" spans="1:10" ht="24">
      <c r="A14" s="4">
        <v>9.1629138772119048E-2</v>
      </c>
      <c r="B14" s="4">
        <v>0.11471022640807001</v>
      </c>
      <c r="C14" s="4">
        <v>6267.5440600000002</v>
      </c>
      <c r="D14" s="4">
        <v>6821</v>
      </c>
      <c r="E14" s="4">
        <v>91886</v>
      </c>
      <c r="F14" s="5" t="s">
        <v>52</v>
      </c>
      <c r="G14" s="5" t="s">
        <v>420</v>
      </c>
      <c r="H14" s="5" t="s">
        <v>421</v>
      </c>
      <c r="I14" s="2"/>
      <c r="J14" s="1"/>
    </row>
    <row r="15" spans="1:10" ht="24">
      <c r="A15" s="4">
        <v>1.3809012346746339</v>
      </c>
      <c r="B15" s="4">
        <v>0.87712282920545404</v>
      </c>
      <c r="C15" s="4">
        <v>94455.316800000001</v>
      </c>
      <c r="D15" s="4">
        <v>10490</v>
      </c>
      <c r="E15" s="4">
        <v>900432</v>
      </c>
      <c r="F15" s="5" t="s">
        <v>52</v>
      </c>
      <c r="G15" s="5" t="s">
        <v>422</v>
      </c>
      <c r="H15" s="5" t="s">
        <v>423</v>
      </c>
      <c r="I15" s="2"/>
      <c r="J15" s="1"/>
    </row>
    <row r="16" spans="1:10" ht="24">
      <c r="A16" s="4">
        <v>6.5936113270422198E-4</v>
      </c>
      <c r="B16" s="4">
        <v>1.903E-3</v>
      </c>
      <c r="C16" s="4">
        <v>45.101100000000002</v>
      </c>
      <c r="D16" s="4">
        <v>1185</v>
      </c>
      <c r="E16" s="4">
        <v>3806</v>
      </c>
      <c r="F16" s="5" t="s">
        <v>52</v>
      </c>
      <c r="G16" s="5" t="s">
        <v>424</v>
      </c>
      <c r="H16" s="5" t="s">
        <v>425</v>
      </c>
      <c r="I16" s="2"/>
      <c r="J16" s="1"/>
    </row>
    <row r="17" spans="1:10" ht="24">
      <c r="A17" s="4">
        <v>2.9426379576264394E-4</v>
      </c>
      <c r="B17" s="4">
        <v>6.1151079136690701E-4</v>
      </c>
      <c r="C17" s="4">
        <v>20.128</v>
      </c>
      <c r="D17" s="4">
        <v>11840</v>
      </c>
      <c r="E17" s="4">
        <v>170</v>
      </c>
      <c r="F17" s="5" t="s">
        <v>52</v>
      </c>
      <c r="G17" s="5" t="s">
        <v>426</v>
      </c>
      <c r="H17" s="5" t="s">
        <v>427</v>
      </c>
      <c r="I17" s="2"/>
      <c r="J17" s="1"/>
    </row>
    <row r="18" spans="1:10">
      <c r="A18" s="4">
        <v>1.0373966908606242E-3</v>
      </c>
      <c r="B18" s="4">
        <v>1.02749148683002E-3</v>
      </c>
      <c r="C18" s="4">
        <v>70.959190000000007</v>
      </c>
      <c r="D18" s="4">
        <v>705.5</v>
      </c>
      <c r="E18" s="4">
        <v>10058</v>
      </c>
      <c r="F18" s="5" t="s">
        <v>52</v>
      </c>
      <c r="G18" s="5" t="s">
        <v>428</v>
      </c>
      <c r="H18" s="5" t="s">
        <v>429</v>
      </c>
      <c r="I18" s="2"/>
      <c r="J18" s="1"/>
    </row>
    <row r="19" spans="1:10" ht="25.5">
      <c r="A19" s="9">
        <v>1.7683049053850459</v>
      </c>
      <c r="B19" s="10"/>
      <c r="C19" s="9">
        <v>120954.197044</v>
      </c>
      <c r="D19" s="10"/>
      <c r="E19" s="9">
        <v>2954221</v>
      </c>
      <c r="F19" s="10"/>
      <c r="G19" s="10"/>
      <c r="H19" s="11" t="s">
        <v>430</v>
      </c>
      <c r="I19" s="2"/>
      <c r="J19" s="1"/>
    </row>
    <row r="20" spans="1:10" ht="15.2" customHeight="1">
      <c r="A20" s="22" t="s">
        <v>431</v>
      </c>
      <c r="B20" s="22"/>
      <c r="C20" s="22"/>
      <c r="D20" s="22"/>
      <c r="E20" s="22"/>
      <c r="F20" s="22"/>
      <c r="G20" s="22"/>
      <c r="H20" s="22"/>
      <c r="I20" s="2"/>
      <c r="J20" s="1"/>
    </row>
    <row r="21" spans="1:10">
      <c r="A21" s="4">
        <v>1.461962419329511E-10</v>
      </c>
      <c r="B21" s="4">
        <v>0</v>
      </c>
      <c r="C21" s="4">
        <v>1.0000000000000001E-5</v>
      </c>
      <c r="D21" s="4">
        <v>0</v>
      </c>
      <c r="E21" s="4">
        <v>0</v>
      </c>
      <c r="F21" s="5" t="s">
        <v>54</v>
      </c>
      <c r="G21" s="5" t="s">
        <v>54</v>
      </c>
      <c r="H21" s="5" t="s">
        <v>54</v>
      </c>
      <c r="I21" s="2"/>
      <c r="J21" s="1"/>
    </row>
    <row r="22" spans="1:10" ht="25.5">
      <c r="A22" s="9">
        <v>1.461962419329511E-10</v>
      </c>
      <c r="B22" s="10"/>
      <c r="C22" s="9">
        <v>1.0000000000000001E-5</v>
      </c>
      <c r="D22" s="10"/>
      <c r="E22" s="9">
        <v>0</v>
      </c>
      <c r="F22" s="10"/>
      <c r="G22" s="10"/>
      <c r="H22" s="11" t="s">
        <v>432</v>
      </c>
      <c r="I22" s="2"/>
      <c r="J22" s="1"/>
    </row>
    <row r="23" spans="1:10" ht="15.2" customHeight="1">
      <c r="A23" s="22" t="s">
        <v>433</v>
      </c>
      <c r="B23" s="22"/>
      <c r="C23" s="22"/>
      <c r="D23" s="22"/>
      <c r="E23" s="22"/>
      <c r="F23" s="22"/>
      <c r="G23" s="22"/>
      <c r="H23" s="22"/>
      <c r="I23" s="2"/>
      <c r="J23" s="1"/>
    </row>
    <row r="24" spans="1:10">
      <c r="A24" s="4">
        <v>1.461962419329511E-10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54</v>
      </c>
      <c r="G24" s="5" t="s">
        <v>54</v>
      </c>
      <c r="H24" s="5" t="s">
        <v>54</v>
      </c>
      <c r="I24" s="2"/>
      <c r="J24" s="1"/>
    </row>
    <row r="25" spans="1:10" ht="25.5">
      <c r="A25" s="9">
        <v>1.461962419329511E-10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434</v>
      </c>
      <c r="I25" s="2"/>
      <c r="J25" s="1"/>
    </row>
    <row r="26" spans="1:10" ht="15.2" customHeight="1">
      <c r="A26" s="22" t="s">
        <v>435</v>
      </c>
      <c r="B26" s="22"/>
      <c r="C26" s="22"/>
      <c r="D26" s="22"/>
      <c r="E26" s="22"/>
      <c r="F26" s="22"/>
      <c r="G26" s="22"/>
      <c r="H26" s="22"/>
      <c r="I26" s="2"/>
      <c r="J26" s="1"/>
    </row>
    <row r="27" spans="1:10">
      <c r="A27" s="4">
        <v>1.461962419329511E-10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54</v>
      </c>
      <c r="G27" s="5" t="s">
        <v>54</v>
      </c>
      <c r="H27" s="5" t="s">
        <v>54</v>
      </c>
      <c r="I27" s="2"/>
      <c r="J27" s="1"/>
    </row>
    <row r="28" spans="1:10">
      <c r="A28" s="9">
        <v>1.461962419329511E-10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436</v>
      </c>
      <c r="I28" s="2"/>
      <c r="J28" s="1"/>
    </row>
    <row r="29" spans="1:10" ht="15.2" customHeight="1">
      <c r="A29" s="23" t="s">
        <v>437</v>
      </c>
      <c r="B29" s="24"/>
      <c r="C29" s="24"/>
      <c r="D29" s="24"/>
      <c r="E29" s="24"/>
      <c r="F29" s="24"/>
      <c r="G29" s="24"/>
      <c r="H29" s="25"/>
      <c r="I29" s="2"/>
      <c r="J29" s="1"/>
    </row>
    <row r="30" spans="1:10">
      <c r="A30" s="4">
        <v>1.461962419329511E-10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54</v>
      </c>
      <c r="G30" s="5" t="s">
        <v>54</v>
      </c>
      <c r="H30" s="5" t="s">
        <v>54</v>
      </c>
      <c r="I30" s="2"/>
      <c r="J30" s="1"/>
    </row>
    <row r="31" spans="1:10">
      <c r="A31" s="9">
        <v>1.461962419329511E-10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438</v>
      </c>
      <c r="I31" s="2"/>
      <c r="J31" s="1"/>
    </row>
    <row r="32" spans="1:10" ht="15.2" customHeight="1">
      <c r="A32" s="22" t="s">
        <v>439</v>
      </c>
      <c r="B32" s="22"/>
      <c r="C32" s="22"/>
      <c r="D32" s="22"/>
      <c r="E32" s="22"/>
      <c r="F32" s="22"/>
      <c r="G32" s="22"/>
      <c r="H32" s="22"/>
      <c r="I32" s="2"/>
      <c r="J32" s="1"/>
    </row>
    <row r="33" spans="1:10">
      <c r="A33" s="4">
        <v>1.461962419329511E-10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54</v>
      </c>
      <c r="G33" s="5" t="s">
        <v>54</v>
      </c>
      <c r="H33" s="5" t="s">
        <v>54</v>
      </c>
      <c r="I33" s="2"/>
      <c r="J33" s="1"/>
    </row>
    <row r="34" spans="1:10" ht="25.5">
      <c r="A34" s="9">
        <v>1.461962419329511E-10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440</v>
      </c>
      <c r="I34" s="2"/>
      <c r="J34" s="1"/>
    </row>
    <row r="35" spans="1:10">
      <c r="A35" s="9">
        <v>1.7683049061160272</v>
      </c>
      <c r="B35" s="10"/>
      <c r="C35" s="9">
        <v>120954.197094</v>
      </c>
      <c r="D35" s="10"/>
      <c r="E35" s="9">
        <v>2954221</v>
      </c>
      <c r="F35" s="10"/>
      <c r="G35" s="10"/>
      <c r="H35" s="11" t="s">
        <v>101</v>
      </c>
      <c r="I35" s="2"/>
      <c r="J35" s="1"/>
    </row>
    <row r="36" spans="1:10" ht="15.2" customHeight="1">
      <c r="A36" s="22" t="s">
        <v>102</v>
      </c>
      <c r="B36" s="22"/>
      <c r="C36" s="22"/>
      <c r="D36" s="22"/>
      <c r="E36" s="22"/>
      <c r="F36" s="22"/>
      <c r="G36" s="22"/>
      <c r="H36" s="22"/>
      <c r="I36" s="2"/>
      <c r="J36" s="1"/>
    </row>
    <row r="37" spans="1:10" ht="15.2" customHeight="1">
      <c r="A37" s="22" t="s">
        <v>441</v>
      </c>
      <c r="B37" s="22"/>
      <c r="C37" s="22"/>
      <c r="D37" s="22"/>
      <c r="E37" s="22"/>
      <c r="F37" s="22"/>
      <c r="G37" s="22"/>
      <c r="H37" s="22"/>
      <c r="I37" s="2"/>
      <c r="J37" s="1"/>
    </row>
    <row r="38" spans="1:10" ht="24">
      <c r="A38" s="4">
        <v>8.19523234367678E-3</v>
      </c>
      <c r="B38" s="4">
        <v>0</v>
      </c>
      <c r="C38" s="4">
        <v>560.56381719000001</v>
      </c>
      <c r="D38" s="4">
        <v>4639</v>
      </c>
      <c r="E38" s="4">
        <v>12083.721</v>
      </c>
      <c r="F38" s="5" t="s">
        <v>37</v>
      </c>
      <c r="G38" s="5" t="s">
        <v>442</v>
      </c>
      <c r="H38" s="5" t="s">
        <v>443</v>
      </c>
      <c r="I38" s="2"/>
      <c r="J38" s="1"/>
    </row>
    <row r="39" spans="1:10" ht="24">
      <c r="A39" s="4">
        <v>4.2532525010890141E-4</v>
      </c>
      <c r="B39" s="4">
        <v>0</v>
      </c>
      <c r="C39" s="4">
        <v>29.092762199999999</v>
      </c>
      <c r="D39" s="4">
        <v>2514</v>
      </c>
      <c r="E39" s="4">
        <v>1157.23</v>
      </c>
      <c r="F39" s="5" t="s">
        <v>37</v>
      </c>
      <c r="G39" s="5" t="s">
        <v>444</v>
      </c>
      <c r="H39" s="5" t="s">
        <v>445</v>
      </c>
      <c r="I39" s="2"/>
      <c r="J39" s="1"/>
    </row>
    <row r="40" spans="1:10" ht="24">
      <c r="A40" s="4">
        <v>3.7244807949718378E-2</v>
      </c>
      <c r="B40" s="4">
        <v>0</v>
      </c>
      <c r="C40" s="4">
        <v>2547.5899692961798</v>
      </c>
      <c r="D40" s="4">
        <v>3626.39</v>
      </c>
      <c r="E40" s="4">
        <v>70251.406199999998</v>
      </c>
      <c r="F40" s="5" t="s">
        <v>38</v>
      </c>
      <c r="G40" s="5" t="s">
        <v>446</v>
      </c>
      <c r="H40" s="5" t="s">
        <v>447</v>
      </c>
      <c r="I40" s="2"/>
      <c r="J40" s="1"/>
    </row>
    <row r="41" spans="1:10" ht="24">
      <c r="A41" s="4">
        <v>6.6670982723378196E-3</v>
      </c>
      <c r="B41" s="4">
        <v>0</v>
      </c>
      <c r="C41" s="4">
        <v>456.03759605499999</v>
      </c>
      <c r="D41" s="4">
        <v>4046.5</v>
      </c>
      <c r="E41" s="4">
        <v>11269.927</v>
      </c>
      <c r="F41" s="5" t="s">
        <v>37</v>
      </c>
      <c r="G41" s="5" t="s">
        <v>448</v>
      </c>
      <c r="H41" s="5" t="s">
        <v>449</v>
      </c>
      <c r="I41" s="2"/>
      <c r="J41" s="1"/>
    </row>
    <row r="42" spans="1:10" ht="24">
      <c r="A42" s="4">
        <v>3.252504679722238E-2</v>
      </c>
      <c r="B42" s="4">
        <v>0</v>
      </c>
      <c r="C42" s="4">
        <v>2224.7525905719999</v>
      </c>
      <c r="D42" s="4">
        <v>3494.6</v>
      </c>
      <c r="E42" s="4">
        <v>63662.582000000002</v>
      </c>
      <c r="F42" s="5" t="s">
        <v>37</v>
      </c>
      <c r="G42" s="5" t="s">
        <v>450</v>
      </c>
      <c r="H42" s="5" t="s">
        <v>451</v>
      </c>
      <c r="I42" s="2"/>
      <c r="J42" s="1"/>
    </row>
    <row r="43" spans="1:10" ht="24">
      <c r="A43" s="4">
        <v>2.4884191872050425</v>
      </c>
      <c r="B43" s="4">
        <v>0</v>
      </c>
      <c r="C43" s="4">
        <v>170210.886018964</v>
      </c>
      <c r="D43" s="4">
        <v>3381.7</v>
      </c>
      <c r="E43" s="4">
        <v>5033293.4919999996</v>
      </c>
      <c r="F43" s="5" t="s">
        <v>37</v>
      </c>
      <c r="G43" s="5" t="s">
        <v>452</v>
      </c>
      <c r="H43" s="5" t="s">
        <v>453</v>
      </c>
      <c r="I43" s="2"/>
      <c r="J43" s="1"/>
    </row>
    <row r="44" spans="1:10" ht="24">
      <c r="A44" s="4">
        <v>7.2240864480588385E-3</v>
      </c>
      <c r="B44" s="4">
        <v>0</v>
      </c>
      <c r="C44" s="4">
        <v>494.13626181799998</v>
      </c>
      <c r="D44" s="4">
        <v>4808.2</v>
      </c>
      <c r="E44" s="4">
        <v>10276.949000000001</v>
      </c>
      <c r="F44" s="5" t="s">
        <v>37</v>
      </c>
      <c r="G44" s="5" t="s">
        <v>454</v>
      </c>
      <c r="H44" s="5" t="s">
        <v>455</v>
      </c>
      <c r="I44" s="2"/>
      <c r="J44" s="1"/>
    </row>
    <row r="45" spans="1:10">
      <c r="A45" s="4">
        <v>1.1744230298003432E-2</v>
      </c>
      <c r="B45" s="4">
        <v>0</v>
      </c>
      <c r="C45" s="4">
        <v>803.3195753</v>
      </c>
      <c r="D45" s="4">
        <v>4714</v>
      </c>
      <c r="E45" s="4">
        <v>17041.145</v>
      </c>
      <c r="F45" s="5" t="s">
        <v>37</v>
      </c>
      <c r="G45" s="5" t="s">
        <v>456</v>
      </c>
      <c r="H45" s="5" t="s">
        <v>457</v>
      </c>
      <c r="I45" s="2"/>
      <c r="J45" s="1"/>
    </row>
    <row r="46" spans="1:10">
      <c r="A46" s="4">
        <v>1.8618417171937407E-3</v>
      </c>
      <c r="B46" s="4">
        <v>0</v>
      </c>
      <c r="C46" s="4">
        <v>127.35222825</v>
      </c>
      <c r="D46" s="4">
        <v>975</v>
      </c>
      <c r="E46" s="4">
        <v>13061.767</v>
      </c>
      <c r="F46" s="5" t="s">
        <v>37</v>
      </c>
      <c r="G46" s="5" t="s">
        <v>458</v>
      </c>
      <c r="H46" s="5" t="s">
        <v>459</v>
      </c>
      <c r="I46" s="2"/>
      <c r="J46" s="1"/>
    </row>
    <row r="47" spans="1:10">
      <c r="A47" s="4">
        <v>2.0841188300598891E-3</v>
      </c>
      <c r="B47" s="4">
        <v>0</v>
      </c>
      <c r="C47" s="4">
        <v>142.55625196</v>
      </c>
      <c r="D47" s="4">
        <v>6052</v>
      </c>
      <c r="E47" s="4">
        <v>2355.5230000000001</v>
      </c>
      <c r="F47" s="5" t="s">
        <v>37</v>
      </c>
      <c r="G47" s="5" t="s">
        <v>460</v>
      </c>
      <c r="H47" s="5" t="s">
        <v>461</v>
      </c>
      <c r="I47" s="2"/>
      <c r="J47" s="1"/>
    </row>
    <row r="48" spans="1:10" ht="24">
      <c r="A48" s="4">
        <v>0.43355724803130391</v>
      </c>
      <c r="B48" s="4">
        <v>0</v>
      </c>
      <c r="C48" s="4">
        <v>29655.840827299999</v>
      </c>
      <c r="D48" s="4">
        <v>4435</v>
      </c>
      <c r="E48" s="4">
        <v>668677.35800000001</v>
      </c>
      <c r="F48" s="5" t="s">
        <v>37</v>
      </c>
      <c r="G48" s="5" t="s">
        <v>462</v>
      </c>
      <c r="H48" s="5" t="s">
        <v>463</v>
      </c>
      <c r="I48" s="2"/>
      <c r="J48" s="1"/>
    </row>
    <row r="49" spans="1:10">
      <c r="A49" s="4">
        <v>0.53853641663856644</v>
      </c>
      <c r="B49" s="4">
        <v>0</v>
      </c>
      <c r="C49" s="4">
        <v>36836.543095653004</v>
      </c>
      <c r="D49" s="4">
        <v>2832.9</v>
      </c>
      <c r="E49" s="4">
        <v>1300312.1569999999</v>
      </c>
      <c r="F49" s="5" t="s">
        <v>37</v>
      </c>
      <c r="G49" s="5" t="s">
        <v>464</v>
      </c>
      <c r="H49" s="5" t="s">
        <v>465</v>
      </c>
      <c r="I49" s="2"/>
      <c r="J49" s="1"/>
    </row>
    <row r="50" spans="1:10">
      <c r="A50" s="4">
        <v>3.783269676532865E-3</v>
      </c>
      <c r="B50" s="4">
        <v>0</v>
      </c>
      <c r="C50" s="4">
        <v>258.78022762500001</v>
      </c>
      <c r="D50" s="4">
        <v>587.25</v>
      </c>
      <c r="E50" s="4">
        <v>44066.45</v>
      </c>
      <c r="F50" s="5" t="s">
        <v>39</v>
      </c>
      <c r="G50" s="5" t="s">
        <v>466</v>
      </c>
      <c r="H50" s="5" t="s">
        <v>467</v>
      </c>
      <c r="I50" s="2"/>
      <c r="J50" s="1"/>
    </row>
    <row r="51" spans="1:10" ht="24">
      <c r="A51" s="4">
        <v>1.0737333726918499E-2</v>
      </c>
      <c r="B51" s="4">
        <v>0</v>
      </c>
      <c r="C51" s="4">
        <v>734.44663043000003</v>
      </c>
      <c r="D51" s="4">
        <v>1058840</v>
      </c>
      <c r="E51" s="4">
        <v>69.363325000000003</v>
      </c>
      <c r="F51" s="5" t="s">
        <v>40</v>
      </c>
      <c r="G51" s="5" t="s">
        <v>468</v>
      </c>
      <c r="H51" s="5" t="s">
        <v>469</v>
      </c>
      <c r="I51" s="2"/>
      <c r="J51" s="1"/>
    </row>
    <row r="52" spans="1:10" ht="24">
      <c r="A52" s="4">
        <v>2.4190257524254796E-2</v>
      </c>
      <c r="B52" s="4">
        <v>0</v>
      </c>
      <c r="C52" s="4">
        <v>1654.6429104073</v>
      </c>
      <c r="D52" s="4">
        <v>3358.19</v>
      </c>
      <c r="E52" s="4">
        <v>49271.866999999998</v>
      </c>
      <c r="F52" s="5" t="s">
        <v>37</v>
      </c>
      <c r="G52" s="5" t="s">
        <v>470</v>
      </c>
      <c r="H52" s="5" t="s">
        <v>471</v>
      </c>
      <c r="I52" s="2"/>
      <c r="J52" s="1"/>
    </row>
    <row r="53" spans="1:10" ht="24">
      <c r="A53" s="4">
        <v>2.8435578757716709E-3</v>
      </c>
      <c r="B53" s="4">
        <v>0</v>
      </c>
      <c r="C53" s="4">
        <v>194.50280240964</v>
      </c>
      <c r="D53" s="4">
        <v>11010.66</v>
      </c>
      <c r="E53" s="4">
        <v>1766.4954</v>
      </c>
      <c r="F53" s="5" t="s">
        <v>38</v>
      </c>
      <c r="G53" s="5" t="s">
        <v>472</v>
      </c>
      <c r="H53" s="5" t="s">
        <v>473</v>
      </c>
      <c r="I53" s="2"/>
      <c r="J53" s="1"/>
    </row>
    <row r="54" spans="1:10" ht="24">
      <c r="A54" s="4">
        <v>1.0184868897849168E-2</v>
      </c>
      <c r="B54" s="4">
        <v>0</v>
      </c>
      <c r="C54" s="4">
        <v>696.657367056</v>
      </c>
      <c r="D54" s="4">
        <v>13666</v>
      </c>
      <c r="E54" s="4">
        <v>5097.7416000000003</v>
      </c>
      <c r="F54" s="5" t="s">
        <v>38</v>
      </c>
      <c r="G54" s="5" t="s">
        <v>474</v>
      </c>
      <c r="H54" s="5" t="s">
        <v>475</v>
      </c>
      <c r="I54" s="2"/>
      <c r="J54" s="1"/>
    </row>
    <row r="55" spans="1:10" ht="24">
      <c r="A55" s="4">
        <v>2.7779329555537031E-2</v>
      </c>
      <c r="B55" s="4">
        <v>0</v>
      </c>
      <c r="C55" s="4">
        <v>1900.139783913</v>
      </c>
      <c r="D55" s="4">
        <v>23084.42</v>
      </c>
      <c r="E55" s="4">
        <v>8231.2649999999994</v>
      </c>
      <c r="F55" s="5" t="s">
        <v>37</v>
      </c>
      <c r="G55" s="5" t="s">
        <v>476</v>
      </c>
      <c r="H55" s="5" t="s">
        <v>477</v>
      </c>
      <c r="I55" s="2"/>
      <c r="J55" s="1"/>
    </row>
    <row r="56" spans="1:10" ht="24">
      <c r="A56" s="4">
        <v>3.542685257470324E-3</v>
      </c>
      <c r="B56" s="4">
        <v>0</v>
      </c>
      <c r="C56" s="4">
        <v>242.32396199999999</v>
      </c>
      <c r="D56" s="4">
        <v>3490</v>
      </c>
      <c r="E56" s="4">
        <v>6943.38</v>
      </c>
      <c r="F56" s="5" t="s">
        <v>37</v>
      </c>
      <c r="G56" s="5" t="s">
        <v>478</v>
      </c>
      <c r="H56" s="5" t="s">
        <v>479</v>
      </c>
      <c r="I56" s="2"/>
      <c r="J56" s="1"/>
    </row>
    <row r="57" spans="1:10" ht="24">
      <c r="A57" s="4">
        <v>9.8751164544493074E-4</v>
      </c>
      <c r="B57" s="4">
        <v>0</v>
      </c>
      <c r="C57" s="4">
        <v>67.54699248</v>
      </c>
      <c r="D57" s="4">
        <v>1639</v>
      </c>
      <c r="E57" s="4">
        <v>4121.232</v>
      </c>
      <c r="F57" s="5" t="s">
        <v>37</v>
      </c>
      <c r="G57" s="5" t="s">
        <v>480</v>
      </c>
      <c r="H57" s="5" t="s">
        <v>481</v>
      </c>
      <c r="I57" s="2"/>
      <c r="J57" s="1"/>
    </row>
    <row r="58" spans="1:10">
      <c r="A58" s="4">
        <v>4.2310952462011331E-2</v>
      </c>
      <c r="B58" s="4">
        <v>0</v>
      </c>
      <c r="C58" s="4">
        <v>2894.12038932</v>
      </c>
      <c r="D58" s="4">
        <v>14241</v>
      </c>
      <c r="E58" s="4">
        <v>20322.452000000001</v>
      </c>
      <c r="F58" s="5" t="s">
        <v>37</v>
      </c>
      <c r="G58" s="5" t="s">
        <v>482</v>
      </c>
      <c r="H58" s="5" t="s">
        <v>483</v>
      </c>
      <c r="I58" s="2"/>
      <c r="J58" s="1"/>
    </row>
    <row r="59" spans="1:10" ht="24">
      <c r="A59" s="4">
        <v>5.8096894699223578E-3</v>
      </c>
      <c r="B59" s="4">
        <v>0</v>
      </c>
      <c r="C59" s="4">
        <v>397.38979560000001</v>
      </c>
      <c r="D59" s="4">
        <v>2660</v>
      </c>
      <c r="E59" s="4">
        <v>14939.466</v>
      </c>
      <c r="F59" s="5" t="s">
        <v>37</v>
      </c>
      <c r="G59" s="5" t="s">
        <v>484</v>
      </c>
      <c r="H59" s="5" t="s">
        <v>485</v>
      </c>
      <c r="I59" s="2"/>
      <c r="J59" s="1"/>
    </row>
    <row r="60" spans="1:10">
      <c r="A60" s="4">
        <v>9.7597928097614799E-3</v>
      </c>
      <c r="B60" s="4">
        <v>0</v>
      </c>
      <c r="C60" s="4">
        <v>667.58164783999996</v>
      </c>
      <c r="D60" s="4">
        <v>4453</v>
      </c>
      <c r="E60" s="4">
        <v>14991.727999999999</v>
      </c>
      <c r="F60" s="5" t="s">
        <v>37</v>
      </c>
      <c r="G60" s="5" t="s">
        <v>486</v>
      </c>
      <c r="H60" s="5" t="s">
        <v>487</v>
      </c>
      <c r="I60" s="2"/>
      <c r="J60" s="1"/>
    </row>
    <row r="61" spans="1:10">
      <c r="A61" s="9">
        <v>3.7104138886827669</v>
      </c>
      <c r="B61" s="10"/>
      <c r="C61" s="9">
        <v>253796.80350363912</v>
      </c>
      <c r="D61" s="10"/>
      <c r="E61" s="9">
        <v>7373264.6975250002</v>
      </c>
      <c r="F61" s="10"/>
      <c r="G61" s="10"/>
      <c r="H61" s="11" t="s">
        <v>488</v>
      </c>
      <c r="I61" s="2"/>
      <c r="J61" s="1"/>
    </row>
    <row r="62" spans="1:10" ht="15.2" customHeight="1">
      <c r="A62" s="22" t="s">
        <v>489</v>
      </c>
      <c r="B62" s="22"/>
      <c r="C62" s="22"/>
      <c r="D62" s="22"/>
      <c r="E62" s="22"/>
      <c r="F62" s="22"/>
      <c r="G62" s="22"/>
      <c r="H62" s="22"/>
      <c r="I62" s="2"/>
      <c r="J62" s="1"/>
    </row>
    <row r="63" spans="1:10">
      <c r="A63" s="4">
        <v>1.461962419329511E-10</v>
      </c>
      <c r="B63" s="4">
        <v>0</v>
      </c>
      <c r="C63" s="4">
        <v>1.0000000000000001E-5</v>
      </c>
      <c r="D63" s="4">
        <v>0</v>
      </c>
      <c r="E63" s="4">
        <v>0</v>
      </c>
      <c r="F63" s="5" t="s">
        <v>54</v>
      </c>
      <c r="G63" s="5" t="s">
        <v>54</v>
      </c>
      <c r="H63" s="5" t="s">
        <v>54</v>
      </c>
      <c r="I63" s="2"/>
      <c r="J63" s="1"/>
    </row>
    <row r="64" spans="1:10" ht="25.5">
      <c r="A64" s="9">
        <v>1.461962419329511E-10</v>
      </c>
      <c r="B64" s="10"/>
      <c r="C64" s="9">
        <v>1.0000000000000001E-5</v>
      </c>
      <c r="D64" s="10"/>
      <c r="E64" s="9">
        <v>0</v>
      </c>
      <c r="F64" s="10"/>
      <c r="G64" s="10"/>
      <c r="H64" s="11" t="s">
        <v>490</v>
      </c>
      <c r="I64" s="2"/>
      <c r="J64" s="1"/>
    </row>
    <row r="65" spans="1:10" ht="15.2" customHeight="1">
      <c r="A65" s="22" t="s">
        <v>435</v>
      </c>
      <c r="B65" s="22"/>
      <c r="C65" s="22"/>
      <c r="D65" s="22"/>
      <c r="E65" s="22"/>
      <c r="F65" s="22"/>
      <c r="G65" s="22"/>
      <c r="H65" s="22"/>
      <c r="I65" s="2"/>
      <c r="J65" s="1"/>
    </row>
    <row r="66" spans="1:10">
      <c r="A66" s="4">
        <v>1.461962419329511E-10</v>
      </c>
      <c r="B66" s="4">
        <v>0</v>
      </c>
      <c r="C66" s="4">
        <v>1.0000000000000001E-5</v>
      </c>
      <c r="D66" s="4">
        <v>0</v>
      </c>
      <c r="E66" s="4">
        <v>0</v>
      </c>
      <c r="F66" s="5" t="s">
        <v>54</v>
      </c>
      <c r="G66" s="5" t="s">
        <v>54</v>
      </c>
      <c r="H66" s="5" t="s">
        <v>54</v>
      </c>
      <c r="I66" s="2"/>
      <c r="J66" s="1"/>
    </row>
    <row r="67" spans="1:10">
      <c r="A67" s="9">
        <v>1.461962419329511E-10</v>
      </c>
      <c r="B67" s="10"/>
      <c r="C67" s="9">
        <v>1.0000000000000001E-5</v>
      </c>
      <c r="D67" s="10"/>
      <c r="E67" s="9">
        <v>0</v>
      </c>
      <c r="F67" s="10"/>
      <c r="G67" s="10"/>
      <c r="H67" s="11" t="s">
        <v>436</v>
      </c>
      <c r="I67" s="2"/>
      <c r="J67" s="1"/>
    </row>
    <row r="68" spans="1:10" ht="15.2" customHeight="1">
      <c r="A68" s="23" t="s">
        <v>437</v>
      </c>
      <c r="B68" s="24"/>
      <c r="C68" s="24"/>
      <c r="D68" s="24"/>
      <c r="E68" s="24"/>
      <c r="F68" s="24"/>
      <c r="G68" s="24"/>
      <c r="H68" s="25"/>
      <c r="I68" s="2"/>
      <c r="J68" s="1"/>
    </row>
    <row r="69" spans="1:10">
      <c r="A69" s="4">
        <v>1.461962419329511E-10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54</v>
      </c>
      <c r="G69" s="5" t="s">
        <v>54</v>
      </c>
      <c r="H69" s="5" t="s">
        <v>54</v>
      </c>
      <c r="I69" s="2"/>
      <c r="J69" s="1"/>
    </row>
    <row r="70" spans="1:10">
      <c r="A70" s="9">
        <v>1.461962419329511E-10</v>
      </c>
      <c r="B70" s="10"/>
      <c r="C70" s="9">
        <v>1.0000000000000001E-5</v>
      </c>
      <c r="D70" s="10"/>
      <c r="E70" s="9">
        <v>0</v>
      </c>
      <c r="F70" s="10"/>
      <c r="G70" s="10"/>
      <c r="H70" s="11" t="s">
        <v>438</v>
      </c>
      <c r="I70" s="2"/>
      <c r="J70" s="1"/>
    </row>
    <row r="71" spans="1:10">
      <c r="A71" s="9">
        <v>3.7104138891213561</v>
      </c>
      <c r="B71" s="10"/>
      <c r="C71" s="9">
        <v>253796.80353363912</v>
      </c>
      <c r="D71" s="10"/>
      <c r="E71" s="9">
        <v>7373264.6975250002</v>
      </c>
      <c r="F71" s="10"/>
      <c r="G71" s="10"/>
      <c r="H71" s="11" t="s">
        <v>107</v>
      </c>
      <c r="I71" s="2"/>
      <c r="J71" s="1"/>
    </row>
    <row r="72" spans="1:10">
      <c r="A72" s="6">
        <v>5.4787187952373833</v>
      </c>
      <c r="B72" s="12"/>
      <c r="C72" s="6">
        <v>374751.00062763912</v>
      </c>
      <c r="D72" s="12"/>
      <c r="E72" s="6">
        <v>10327485.697525</v>
      </c>
      <c r="F72" s="12"/>
      <c r="G72" s="12"/>
      <c r="H72" s="7" t="s">
        <v>491</v>
      </c>
      <c r="I72" s="2"/>
      <c r="J72" s="1"/>
    </row>
    <row r="73" spans="1:10" ht="20.100000000000001" customHeight="1">
      <c r="A73" s="1"/>
      <c r="B73" s="2"/>
      <c r="C73" s="2"/>
      <c r="D73" s="2"/>
      <c r="E73" s="2"/>
      <c r="F73" s="2"/>
      <c r="G73" s="2"/>
      <c r="H73" s="2"/>
      <c r="I73" s="2"/>
      <c r="J73" s="1"/>
    </row>
    <row r="74" spans="1:10" ht="36" customHeight="1">
      <c r="A74" s="21" t="s">
        <v>33</v>
      </c>
      <c r="B74" s="21"/>
      <c r="C74" s="21"/>
      <c r="D74" s="21"/>
      <c r="E74" s="21"/>
      <c r="F74" s="21"/>
      <c r="G74" s="21"/>
      <c r="H74" s="21"/>
      <c r="I74" s="21"/>
      <c r="J74" s="1"/>
    </row>
  </sheetData>
  <mergeCells count="16">
    <mergeCell ref="A2:I2"/>
    <mergeCell ref="A3:I3"/>
    <mergeCell ref="A4:I4"/>
    <mergeCell ref="A7:H7"/>
    <mergeCell ref="A8:H8"/>
    <mergeCell ref="A20:H20"/>
    <mergeCell ref="A62:H62"/>
    <mergeCell ref="A65:H65"/>
    <mergeCell ref="A68:H68"/>
    <mergeCell ref="A74:I74"/>
    <mergeCell ref="A23:H23"/>
    <mergeCell ref="A26:H26"/>
    <mergeCell ref="A29:H29"/>
    <mergeCell ref="A32:H32"/>
    <mergeCell ref="A36:H36"/>
    <mergeCell ref="A37:H3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7"/>
  <sheetViews>
    <sheetView showGridLines="0" topLeftCell="A22" workbookViewId="0"/>
  </sheetViews>
  <sheetFormatPr defaultRowHeight="12.75"/>
  <cols>
    <col min="1" max="2" width="10.140625" customWidth="1"/>
    <col min="3" max="3" width="14.28515625" customWidth="1"/>
    <col min="4" max="4" width="11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8" t="s">
        <v>492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"/>
    </row>
    <row r="3" spans="1:13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"/>
    </row>
    <row r="4" spans="1:13" ht="48.9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46</v>
      </c>
      <c r="H6" s="3" t="s">
        <v>47</v>
      </c>
      <c r="I6" s="3" t="s">
        <v>172</v>
      </c>
      <c r="J6" s="3" t="s">
        <v>48</v>
      </c>
      <c r="K6" s="3" t="s">
        <v>49</v>
      </c>
      <c r="L6" s="2"/>
      <c r="M6" s="1"/>
    </row>
    <row r="7" spans="1:13" ht="15.2" customHeight="1">
      <c r="A7" s="22" t="s">
        <v>493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"/>
      <c r="M7" s="1"/>
    </row>
    <row r="8" spans="1:13">
      <c r="A8" s="4">
        <v>1.461962419329511E-10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54</v>
      </c>
      <c r="G8" s="5"/>
      <c r="H8" s="5" t="s">
        <v>54</v>
      </c>
      <c r="I8" s="5" t="s">
        <v>54</v>
      </c>
      <c r="J8" s="5" t="s">
        <v>54</v>
      </c>
      <c r="K8" s="5" t="s">
        <v>54</v>
      </c>
      <c r="L8" s="2"/>
      <c r="M8" s="1"/>
    </row>
    <row r="9" spans="1:13" ht="25.5">
      <c r="A9" s="9">
        <v>1.461962419329511E-10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494</v>
      </c>
      <c r="L9" s="2"/>
      <c r="M9" s="1"/>
    </row>
    <row r="10" spans="1:13" ht="15.2" customHeight="1">
      <c r="A10" s="22" t="s">
        <v>495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"/>
      <c r="M10" s="1"/>
    </row>
    <row r="11" spans="1:13" ht="24">
      <c r="A11" s="4">
        <v>1.5052530584161561E-2</v>
      </c>
      <c r="B11" s="4">
        <v>0</v>
      </c>
      <c r="C11" s="4">
        <v>1029.6113214090001</v>
      </c>
      <c r="D11" s="4">
        <v>10590</v>
      </c>
      <c r="E11" s="4">
        <v>9722.4865100000006</v>
      </c>
      <c r="F11" s="5" t="s">
        <v>37</v>
      </c>
      <c r="G11" s="5" t="s">
        <v>81</v>
      </c>
      <c r="H11" s="5" t="s">
        <v>267</v>
      </c>
      <c r="I11" s="5" t="s">
        <v>496</v>
      </c>
      <c r="J11" s="5" t="s">
        <v>497</v>
      </c>
      <c r="K11" s="5" t="s">
        <v>498</v>
      </c>
      <c r="L11" s="2"/>
      <c r="M11" s="1"/>
    </row>
    <row r="12" spans="1:13" ht="24">
      <c r="A12" s="4">
        <v>8.4930380610846838E-3</v>
      </c>
      <c r="B12" s="4">
        <v>0</v>
      </c>
      <c r="C12" s="4">
        <v>580.93408892000002</v>
      </c>
      <c r="D12" s="4">
        <v>1271</v>
      </c>
      <c r="E12" s="4">
        <v>45706.851999999999</v>
      </c>
      <c r="F12" s="5" t="s">
        <v>37</v>
      </c>
      <c r="G12" s="5" t="s">
        <v>499</v>
      </c>
      <c r="H12" s="5" t="s">
        <v>256</v>
      </c>
      <c r="I12" s="5" t="s">
        <v>496</v>
      </c>
      <c r="J12" s="5" t="s">
        <v>500</v>
      </c>
      <c r="K12" s="5" t="s">
        <v>501</v>
      </c>
      <c r="L12" s="2"/>
      <c r="M12" s="1"/>
    </row>
    <row r="13" spans="1:13" ht="36">
      <c r="A13" s="4">
        <v>1.6431535886949632E-2</v>
      </c>
      <c r="B13" s="4">
        <v>0</v>
      </c>
      <c r="C13" s="4">
        <v>1123.93695417188</v>
      </c>
      <c r="D13" s="4">
        <v>7249.0700000000124</v>
      </c>
      <c r="E13" s="4">
        <v>15504.56754</v>
      </c>
      <c r="F13" s="5" t="s">
        <v>37</v>
      </c>
      <c r="G13" s="5" t="s">
        <v>53</v>
      </c>
      <c r="H13" s="5"/>
      <c r="I13" s="5" t="s">
        <v>496</v>
      </c>
      <c r="J13" s="5" t="s">
        <v>502</v>
      </c>
      <c r="K13" s="5" t="s">
        <v>503</v>
      </c>
      <c r="L13" s="2"/>
      <c r="M13" s="1"/>
    </row>
    <row r="14" spans="1:13" ht="24">
      <c r="A14" s="4">
        <v>1.3332564943445344E-2</v>
      </c>
      <c r="B14" s="4">
        <v>0</v>
      </c>
      <c r="C14" s="4">
        <v>911.96358860988801</v>
      </c>
      <c r="D14" s="4">
        <v>1071.52</v>
      </c>
      <c r="E14" s="4">
        <v>85109.338940000001</v>
      </c>
      <c r="F14" s="5" t="s">
        <v>37</v>
      </c>
      <c r="G14" s="5" t="s">
        <v>53</v>
      </c>
      <c r="H14" s="5"/>
      <c r="I14" s="5" t="s">
        <v>496</v>
      </c>
      <c r="J14" s="5" t="s">
        <v>504</v>
      </c>
      <c r="K14" s="5" t="s">
        <v>505</v>
      </c>
      <c r="L14" s="2"/>
      <c r="M14" s="1"/>
    </row>
    <row r="15" spans="1:13" ht="36">
      <c r="A15" s="4">
        <v>1.9405219767087471E-2</v>
      </c>
      <c r="B15" s="4">
        <v>0</v>
      </c>
      <c r="C15" s="4">
        <v>1327.3405328700001</v>
      </c>
      <c r="D15" s="4">
        <v>12463</v>
      </c>
      <c r="E15" s="4">
        <v>10650.249</v>
      </c>
      <c r="F15" s="5" t="s">
        <v>37</v>
      </c>
      <c r="G15" s="5" t="s">
        <v>53</v>
      </c>
      <c r="H15" s="5"/>
      <c r="I15" s="5" t="s">
        <v>496</v>
      </c>
      <c r="J15" s="5" t="s">
        <v>506</v>
      </c>
      <c r="K15" s="5" t="s">
        <v>507</v>
      </c>
      <c r="L15" s="2"/>
      <c r="M15" s="1"/>
    </row>
    <row r="16" spans="1:13" ht="24">
      <c r="A16" s="4">
        <v>5.264822840071709E-3</v>
      </c>
      <c r="B16" s="4">
        <v>0</v>
      </c>
      <c r="C16" s="4">
        <v>360.12025825440003</v>
      </c>
      <c r="D16" s="4">
        <v>1997296</v>
      </c>
      <c r="E16" s="4">
        <v>18.030390000000001</v>
      </c>
      <c r="F16" s="5" t="s">
        <v>37</v>
      </c>
      <c r="G16" s="5" t="s">
        <v>53</v>
      </c>
      <c r="H16" s="5"/>
      <c r="I16" s="5" t="s">
        <v>496</v>
      </c>
      <c r="J16" s="5" t="s">
        <v>508</v>
      </c>
      <c r="K16" s="5" t="s">
        <v>509</v>
      </c>
      <c r="L16" s="2"/>
      <c r="M16" s="1"/>
    </row>
    <row r="17" spans="1:13" ht="36">
      <c r="A17" s="4">
        <v>2.6205428268194358E-2</v>
      </c>
      <c r="B17" s="4">
        <v>0</v>
      </c>
      <c r="C17" s="4">
        <v>1792.4830297767001</v>
      </c>
      <c r="D17" s="4">
        <v>18883</v>
      </c>
      <c r="E17" s="4">
        <v>9492.5754899999993</v>
      </c>
      <c r="F17" s="5" t="s">
        <v>38</v>
      </c>
      <c r="G17" s="5" t="s">
        <v>53</v>
      </c>
      <c r="H17" s="5"/>
      <c r="I17" s="5" t="s">
        <v>496</v>
      </c>
      <c r="J17" s="5" t="s">
        <v>510</v>
      </c>
      <c r="K17" s="5" t="s">
        <v>511</v>
      </c>
      <c r="L17" s="2"/>
      <c r="M17" s="1"/>
    </row>
    <row r="18" spans="1:13" ht="24">
      <c r="A18" s="4">
        <v>2.2358406323589052E-2</v>
      </c>
      <c r="B18" s="4">
        <v>0</v>
      </c>
      <c r="C18" s="4">
        <v>1529.3420698079999</v>
      </c>
      <c r="D18" s="4">
        <v>16876</v>
      </c>
      <c r="E18" s="4">
        <v>9062.2307999999994</v>
      </c>
      <c r="F18" s="5" t="s">
        <v>37</v>
      </c>
      <c r="G18" s="5" t="s">
        <v>53</v>
      </c>
      <c r="H18" s="5"/>
      <c r="I18" s="5" t="s">
        <v>496</v>
      </c>
      <c r="J18" s="5" t="s">
        <v>512</v>
      </c>
      <c r="K18" s="5" t="s">
        <v>513</v>
      </c>
      <c r="L18" s="2"/>
      <c r="M18" s="1"/>
    </row>
    <row r="19" spans="1:13" ht="24">
      <c r="A19" s="4">
        <v>2.0021161095479995E-2</v>
      </c>
      <c r="B19" s="4">
        <v>0</v>
      </c>
      <c r="C19" s="4">
        <v>1369.4716656712801</v>
      </c>
      <c r="D19" s="4">
        <v>13203</v>
      </c>
      <c r="E19" s="4">
        <v>10372.427976000001</v>
      </c>
      <c r="F19" s="5" t="s">
        <v>38</v>
      </c>
      <c r="G19" s="5" t="s">
        <v>53</v>
      </c>
      <c r="H19" s="5" t="s">
        <v>54</v>
      </c>
      <c r="I19" s="5" t="s">
        <v>496</v>
      </c>
      <c r="J19" s="5" t="s">
        <v>514</v>
      </c>
      <c r="K19" s="5" t="s">
        <v>515</v>
      </c>
      <c r="L19" s="2"/>
      <c r="M19" s="1"/>
    </row>
    <row r="20" spans="1:13" ht="36">
      <c r="A20" s="4">
        <v>1.9644982217150747E-2</v>
      </c>
      <c r="B20" s="4">
        <v>0</v>
      </c>
      <c r="C20" s="4">
        <v>1343.7405748199999</v>
      </c>
      <c r="D20" s="4">
        <v>10630</v>
      </c>
      <c r="E20" s="4">
        <v>12641.0214</v>
      </c>
      <c r="F20" s="5" t="s">
        <v>38</v>
      </c>
      <c r="G20" s="5" t="s">
        <v>53</v>
      </c>
      <c r="H20" s="5"/>
      <c r="I20" s="5" t="s">
        <v>496</v>
      </c>
      <c r="J20" s="5" t="s">
        <v>516</v>
      </c>
      <c r="K20" s="5" t="s">
        <v>517</v>
      </c>
      <c r="L20" s="2"/>
      <c r="M20" s="1"/>
    </row>
    <row r="21" spans="1:13" ht="24">
      <c r="A21" s="4">
        <v>3.1226226703789987E-3</v>
      </c>
      <c r="B21" s="4">
        <v>0</v>
      </c>
      <c r="C21" s="4">
        <v>213.59117232378</v>
      </c>
      <c r="D21" s="4">
        <v>600381</v>
      </c>
      <c r="E21" s="4">
        <v>35.575938000000001</v>
      </c>
      <c r="F21" s="5" t="s">
        <v>38</v>
      </c>
      <c r="G21" s="5" t="s">
        <v>53</v>
      </c>
      <c r="H21" s="5"/>
      <c r="I21" s="5" t="s">
        <v>496</v>
      </c>
      <c r="J21" s="5" t="s">
        <v>518</v>
      </c>
      <c r="K21" s="5" t="s">
        <v>519</v>
      </c>
      <c r="L21" s="2"/>
      <c r="M21" s="1"/>
    </row>
    <row r="22" spans="1:13">
      <c r="A22" s="4">
        <v>1.7036065107688025E-2</v>
      </c>
      <c r="B22" s="4">
        <v>0</v>
      </c>
      <c r="C22" s="4">
        <v>1165.2874849889199</v>
      </c>
      <c r="D22" s="4">
        <v>239.63999999999959</v>
      </c>
      <c r="E22" s="4">
        <v>486265.85085500003</v>
      </c>
      <c r="F22" s="5" t="s">
        <v>39</v>
      </c>
      <c r="G22" s="5" t="s">
        <v>53</v>
      </c>
      <c r="H22" s="5"/>
      <c r="I22" s="5" t="s">
        <v>496</v>
      </c>
      <c r="J22" s="5" t="s">
        <v>520</v>
      </c>
      <c r="K22" s="5" t="s">
        <v>521</v>
      </c>
      <c r="L22" s="2"/>
      <c r="M22" s="1"/>
    </row>
    <row r="23" spans="1:13" ht="24">
      <c r="A23" s="4">
        <v>5.432040989707872E-3</v>
      </c>
      <c r="B23" s="4">
        <v>0</v>
      </c>
      <c r="C23" s="4">
        <v>371.55818219999998</v>
      </c>
      <c r="D23" s="4">
        <v>26193</v>
      </c>
      <c r="E23" s="4">
        <v>1418.54</v>
      </c>
      <c r="F23" s="5" t="s">
        <v>37</v>
      </c>
      <c r="G23" s="5" t="s">
        <v>53</v>
      </c>
      <c r="H23" s="5"/>
      <c r="I23" s="5" t="s">
        <v>496</v>
      </c>
      <c r="J23" s="5" t="s">
        <v>522</v>
      </c>
      <c r="K23" s="5" t="s">
        <v>523</v>
      </c>
      <c r="L23" s="2"/>
      <c r="M23" s="1"/>
    </row>
    <row r="24" spans="1:13" ht="24">
      <c r="A24" s="4">
        <v>2.0252435640660888E-2</v>
      </c>
      <c r="B24" s="4">
        <v>0</v>
      </c>
      <c r="C24" s="4">
        <v>1385.2911246480001</v>
      </c>
      <c r="D24" s="4">
        <v>41724</v>
      </c>
      <c r="E24" s="4">
        <v>3320.1302000000001</v>
      </c>
      <c r="F24" s="5" t="s">
        <v>37</v>
      </c>
      <c r="G24" s="5" t="s">
        <v>53</v>
      </c>
      <c r="H24" s="5"/>
      <c r="I24" s="5" t="s">
        <v>496</v>
      </c>
      <c r="J24" s="5" t="s">
        <v>524</v>
      </c>
      <c r="K24" s="5" t="s">
        <v>525</v>
      </c>
      <c r="L24" s="2"/>
      <c r="M24" s="1"/>
    </row>
    <row r="25" spans="1:13" ht="36">
      <c r="A25" s="4">
        <v>2.8776955041834241E-2</v>
      </c>
      <c r="B25" s="4">
        <v>0</v>
      </c>
      <c r="C25" s="4">
        <v>1968.3785753557199</v>
      </c>
      <c r="D25" s="4">
        <v>142157.70000000001</v>
      </c>
      <c r="E25" s="4">
        <v>1384.64436</v>
      </c>
      <c r="F25" s="5" t="s">
        <v>37</v>
      </c>
      <c r="G25" s="5" t="s">
        <v>53</v>
      </c>
      <c r="H25" s="5" t="s">
        <v>54</v>
      </c>
      <c r="I25" s="5" t="s">
        <v>496</v>
      </c>
      <c r="J25" s="5" t="s">
        <v>526</v>
      </c>
      <c r="K25" s="5" t="s">
        <v>527</v>
      </c>
      <c r="L25" s="2"/>
      <c r="M25" s="1"/>
    </row>
    <row r="26" spans="1:13" ht="36">
      <c r="A26" s="4">
        <v>9.2628311172040269E-3</v>
      </c>
      <c r="B26" s="4">
        <v>0</v>
      </c>
      <c r="C26" s="4">
        <v>633.58886622080001</v>
      </c>
      <c r="D26" s="4">
        <v>11530.33</v>
      </c>
      <c r="E26" s="4">
        <v>5494.9759999999997</v>
      </c>
      <c r="F26" s="5" t="s">
        <v>37</v>
      </c>
      <c r="G26" s="5" t="s">
        <v>53</v>
      </c>
      <c r="H26" s="5" t="s">
        <v>54</v>
      </c>
      <c r="I26" s="5" t="s">
        <v>496</v>
      </c>
      <c r="J26" s="5" t="s">
        <v>528</v>
      </c>
      <c r="K26" s="5" t="s">
        <v>529</v>
      </c>
      <c r="L26" s="2"/>
      <c r="M26" s="1"/>
    </row>
    <row r="27" spans="1:13" ht="24">
      <c r="A27" s="4">
        <v>3.113180649487666E-3</v>
      </c>
      <c r="B27" s="4">
        <v>0</v>
      </c>
      <c r="C27" s="4">
        <v>212.94532666000001</v>
      </c>
      <c r="D27" s="4">
        <v>14894</v>
      </c>
      <c r="E27" s="4">
        <v>1429.739</v>
      </c>
      <c r="F27" s="5" t="s">
        <v>37</v>
      </c>
      <c r="G27" s="5" t="s">
        <v>53</v>
      </c>
      <c r="H27" s="5" t="s">
        <v>54</v>
      </c>
      <c r="I27" s="5" t="s">
        <v>496</v>
      </c>
      <c r="J27" s="5" t="s">
        <v>530</v>
      </c>
      <c r="K27" s="5" t="s">
        <v>531</v>
      </c>
      <c r="L27" s="2"/>
      <c r="M27" s="1"/>
    </row>
    <row r="28" spans="1:13" ht="24">
      <c r="A28" s="4">
        <v>4.2273555449874826E-3</v>
      </c>
      <c r="B28" s="4">
        <v>0</v>
      </c>
      <c r="C28" s="4">
        <v>289.15623884000001</v>
      </c>
      <c r="D28" s="4">
        <v>16273</v>
      </c>
      <c r="E28" s="4">
        <v>1776.9079999999999</v>
      </c>
      <c r="F28" s="5" t="s">
        <v>37</v>
      </c>
      <c r="G28" s="5" t="s">
        <v>53</v>
      </c>
      <c r="H28" s="5" t="s">
        <v>54</v>
      </c>
      <c r="I28" s="5" t="s">
        <v>496</v>
      </c>
      <c r="J28" s="5" t="s">
        <v>532</v>
      </c>
      <c r="K28" s="5" t="s">
        <v>533</v>
      </c>
      <c r="L28" s="2"/>
      <c r="M28" s="1"/>
    </row>
    <row r="29" spans="1:13" ht="24">
      <c r="A29" s="4">
        <v>1.8173749430086313E-2</v>
      </c>
      <c r="B29" s="4">
        <v>0</v>
      </c>
      <c r="C29" s="4">
        <v>1243.1064704400001</v>
      </c>
      <c r="D29" s="4">
        <v>16617</v>
      </c>
      <c r="E29" s="4">
        <v>7480.9319999999998</v>
      </c>
      <c r="F29" s="5" t="s">
        <v>37</v>
      </c>
      <c r="G29" s="5" t="s">
        <v>53</v>
      </c>
      <c r="H29" s="5"/>
      <c r="I29" s="5" t="s">
        <v>496</v>
      </c>
      <c r="J29" s="5" t="s">
        <v>534</v>
      </c>
      <c r="K29" s="5" t="s">
        <v>535</v>
      </c>
      <c r="L29" s="2"/>
      <c r="M29" s="1"/>
    </row>
    <row r="30" spans="1:13" ht="24">
      <c r="A30" s="4">
        <v>7.8021530752392446E-3</v>
      </c>
      <c r="B30" s="4">
        <v>0</v>
      </c>
      <c r="C30" s="4">
        <v>533.67671918799999</v>
      </c>
      <c r="D30" s="4">
        <v>499108</v>
      </c>
      <c r="E30" s="4">
        <v>106.92610000000001</v>
      </c>
      <c r="F30" s="5" t="s">
        <v>40</v>
      </c>
      <c r="G30" s="5" t="s">
        <v>53</v>
      </c>
      <c r="H30" s="5" t="s">
        <v>54</v>
      </c>
      <c r="I30" s="5" t="s">
        <v>496</v>
      </c>
      <c r="J30" s="5" t="s">
        <v>536</v>
      </c>
      <c r="K30" s="5" t="s">
        <v>537</v>
      </c>
      <c r="L30" s="2"/>
      <c r="M30" s="1"/>
    </row>
    <row r="31" spans="1:13" ht="24">
      <c r="A31" s="4">
        <v>1.0148522115229926E-2</v>
      </c>
      <c r="B31" s="4">
        <v>0</v>
      </c>
      <c r="C31" s="4">
        <v>694.17120310686698</v>
      </c>
      <c r="D31" s="4">
        <v>83533.359999999986</v>
      </c>
      <c r="E31" s="4">
        <v>831.01075200000002</v>
      </c>
      <c r="F31" s="5" t="s">
        <v>41</v>
      </c>
      <c r="G31" s="5" t="s">
        <v>53</v>
      </c>
      <c r="H31" s="5"/>
      <c r="I31" s="5" t="s">
        <v>496</v>
      </c>
      <c r="J31" s="5" t="s">
        <v>538</v>
      </c>
      <c r="K31" s="5" t="s">
        <v>539</v>
      </c>
      <c r="L31" s="2"/>
      <c r="M31" s="1"/>
    </row>
    <row r="32" spans="1:13" ht="24">
      <c r="A32" s="4">
        <v>8.6972804752172648E-3</v>
      </c>
      <c r="B32" s="4">
        <v>0</v>
      </c>
      <c r="C32" s="4">
        <v>594.90451739560001</v>
      </c>
      <c r="D32" s="4">
        <v>12249.32</v>
      </c>
      <c r="E32" s="4">
        <v>4856.6329999999998</v>
      </c>
      <c r="F32" s="5" t="s">
        <v>37</v>
      </c>
      <c r="G32" s="5" t="s">
        <v>53</v>
      </c>
      <c r="H32" s="5" t="s">
        <v>54</v>
      </c>
      <c r="I32" s="5" t="s">
        <v>496</v>
      </c>
      <c r="J32" s="5" t="s">
        <v>540</v>
      </c>
      <c r="K32" s="5" t="s">
        <v>541</v>
      </c>
      <c r="L32" s="2"/>
      <c r="M32" s="1"/>
    </row>
    <row r="33" spans="1:13" ht="24">
      <c r="A33" s="4">
        <v>9.0210899004308925E-3</v>
      </c>
      <c r="B33" s="4">
        <v>0</v>
      </c>
      <c r="C33" s="4">
        <v>617.05347423144894</v>
      </c>
      <c r="D33" s="4">
        <v>11347.59</v>
      </c>
      <c r="E33" s="4">
        <v>5437.7491099999997</v>
      </c>
      <c r="F33" s="5" t="s">
        <v>37</v>
      </c>
      <c r="G33" s="5" t="s">
        <v>53</v>
      </c>
      <c r="H33" s="5" t="s">
        <v>54</v>
      </c>
      <c r="I33" s="5" t="s">
        <v>496</v>
      </c>
      <c r="J33" s="5" t="s">
        <v>542</v>
      </c>
      <c r="K33" s="5" t="s">
        <v>543</v>
      </c>
      <c r="L33" s="2"/>
      <c r="M33" s="1"/>
    </row>
    <row r="34" spans="1:13" ht="25.5">
      <c r="A34" s="9">
        <v>0.31127597174536742</v>
      </c>
      <c r="B34" s="10"/>
      <c r="C34" s="9">
        <v>21291.653439910286</v>
      </c>
      <c r="D34" s="10"/>
      <c r="E34" s="9">
        <v>728119.39536099997</v>
      </c>
      <c r="F34" s="10"/>
      <c r="G34" s="10"/>
      <c r="H34" s="10"/>
      <c r="I34" s="10"/>
      <c r="J34" s="10"/>
      <c r="K34" s="11" t="s">
        <v>544</v>
      </c>
      <c r="L34" s="2"/>
      <c r="M34" s="1"/>
    </row>
    <row r="35" spans="1:13">
      <c r="A35" s="6">
        <v>0.31127597189156364</v>
      </c>
      <c r="B35" s="12"/>
      <c r="C35" s="6">
        <v>21291.653449910285</v>
      </c>
      <c r="D35" s="12"/>
      <c r="E35" s="6">
        <v>728119.39536099997</v>
      </c>
      <c r="F35" s="12"/>
      <c r="G35" s="12"/>
      <c r="H35" s="12"/>
      <c r="I35" s="12"/>
      <c r="J35" s="12"/>
      <c r="K35" s="7" t="s">
        <v>545</v>
      </c>
      <c r="L35" s="2"/>
      <c r="M35" s="1"/>
    </row>
    <row r="36" spans="1:13" ht="50.4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</row>
    <row r="37" spans="1:13" ht="36" customHeight="1">
      <c r="A37" s="21" t="s">
        <v>33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"/>
    </row>
  </sheetData>
  <mergeCells count="6">
    <mergeCell ref="A37:L37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dcterms:created xsi:type="dcterms:W3CDTF">2013-02-27T11:00:48Z</dcterms:created>
  <dcterms:modified xsi:type="dcterms:W3CDTF">2013-04-30T08:11:38Z</dcterms:modified>
</cp:coreProperties>
</file>